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8925" yWindow="0" windowWidth="10275" windowHeight="7905" tabRatio="945" firstSheet="19" activeTab="20"/>
  </bookViews>
  <sheets>
    <sheet name="README" sheetId="45" r:id="rId1"/>
    <sheet name="Data Ranges and Sources" sheetId="41" r:id="rId2"/>
    <sheet name="Table 1" sheetId="47" r:id="rId3"/>
    <sheet name="Table 2 - Seq. Est." sheetId="1" r:id="rId4"/>
    <sheet name="Table 2 - Joint Est." sheetId="25" r:id="rId5"/>
    <sheet name="Table 3 - USTBill R - Seq. Est." sheetId="48" r:id="rId6"/>
    <sheet name="Table 3 - USTBill R -Joint Est." sheetId="49" r:id="rId7"/>
    <sheet name="Table 3 - Spread - Seq.Est." sheetId="52" r:id="rId8"/>
    <sheet name="Table 3 - Spread -Joint Est." sheetId="53" r:id="rId9"/>
    <sheet name="Table 4" sheetId="18" r:id="rId10"/>
    <sheet name="Table 5" sheetId="19" r:id="rId11"/>
    <sheet name="Table 6 A" sheetId="26" r:id="rId12"/>
    <sheet name="Table 6 A (Alternative)" sheetId="38" r:id="rId13"/>
    <sheet name="Table 6 B" sheetId="33" r:id="rId14"/>
    <sheet name="Table 6 B (Alternative)" sheetId="27" r:id="rId15"/>
    <sheet name="Table 6 C" sheetId="8" r:id="rId16"/>
    <sheet name="Table 6 C (Alternative)" sheetId="50" r:id="rId17"/>
    <sheet name="Table 6 D" sheetId="35" r:id="rId18"/>
    <sheet name="Table 6 E" sheetId="36" r:id="rId19"/>
    <sheet name="Table 6 F" sheetId="39" r:id="rId20"/>
    <sheet name="Table 6 G" sheetId="16" r:id="rId21"/>
    <sheet name="Table 7" sheetId="54" r:id="rId22"/>
    <sheet name="Table 7 (Alternative)" sheetId="24" r:id="rId23"/>
    <sheet name="Table 9" sheetId="31" r:id="rId24"/>
    <sheet name="Add. Mat. Cluster" sheetId="42" r:id="rId25"/>
    <sheet name="Add. Mat Balanced Panel 1980-13" sheetId="11" r:id="rId26"/>
    <sheet name="Add. Mat. Only WDI data" sheetId="12" r:id="rId27"/>
    <sheet name="Add. Mat. Maximizing Range NIPA" sheetId="13" r:id="rId28"/>
  </sheets>
  <definedNames>
    <definedName name="_xlnm._FilterDatabase" localSheetId="24" hidden="1">'Add. Mat. Cluster'!$H$143:$I$163</definedName>
    <definedName name="_xlnm._FilterDatabase" localSheetId="1" hidden="1">'Data Ranges and Sources'!#REF!</definedName>
    <definedName name="_xlnm._FilterDatabase" localSheetId="11" hidden="1">'Table 6 A'!$B$4:$J$93</definedName>
    <definedName name="_xlnm._FilterDatabase" localSheetId="12" hidden="1">'Table 6 A (Alternative)'!$B$4:$J$4</definedName>
    <definedName name="_xlnm._FilterDatabase" localSheetId="13" hidden="1">'Table 6 B'!$B$4:$J$165</definedName>
    <definedName name="_xlnm._FilterDatabase" localSheetId="14" hidden="1">'Table 6 B (Alternative)'!$B$4:$J$4</definedName>
    <definedName name="_xlnm._FilterDatabase" localSheetId="17" hidden="1">'Table 6 D'!$B$4:$J$146</definedName>
    <definedName name="_xlnm._FilterDatabase" localSheetId="18" hidden="1">'Table 6 E'!$B$4:$J$146</definedName>
    <definedName name="_xlnm._FilterDatabase" localSheetId="19" hidden="1">'Table 6 F'!$B$4:$J$180</definedName>
    <definedName name="_xlnm._FilterDatabase" localSheetId="22" hidden="1">'Table 7 (Alternative)'!$I$2:$I$92</definedName>
  </definedNames>
  <calcPr calcId="145621"/>
</workbook>
</file>

<file path=xl/calcChain.xml><?xml version="1.0" encoding="utf-8"?>
<calcChain xmlns="http://schemas.openxmlformats.org/spreadsheetml/2006/main">
  <c r="C45" i="31" l="1" a="1"/>
  <c r="C45" i="31" s="1"/>
  <c r="D45" i="31" a="1"/>
  <c r="D45" i="31" s="1"/>
  <c r="D44" i="31"/>
  <c r="C44" i="31"/>
  <c r="F45" i="31" a="1"/>
  <c r="F45" i="31" s="1"/>
  <c r="H92" i="24"/>
  <c r="G92" i="24"/>
  <c r="E92" i="24"/>
  <c r="F92" i="24"/>
  <c r="C92" i="24" l="1"/>
  <c r="D92" i="24"/>
  <c r="C143" i="54"/>
  <c r="D143" i="54"/>
  <c r="H143" i="54"/>
  <c r="G143" i="54"/>
  <c r="F143" i="54"/>
  <c r="E143" i="54"/>
  <c r="BJ144" i="19" a="1"/>
  <c r="BJ144" i="19" s="1"/>
  <c r="BI144" i="19" a="1"/>
  <c r="BI144" i="19" s="1"/>
  <c r="BH144" i="19" a="1"/>
  <c r="BH144" i="19" s="1"/>
  <c r="BG144" i="19" a="1"/>
  <c r="BG144" i="19" s="1"/>
  <c r="BF144" i="19" a="1"/>
  <c r="BF144" i="19" s="1"/>
  <c r="BE144" i="19" a="1"/>
  <c r="BE144" i="19" s="1"/>
  <c r="BD144" i="19" a="1"/>
  <c r="BD144" i="19" s="1"/>
  <c r="BC144" i="19" a="1"/>
  <c r="BC144" i="19" s="1"/>
  <c r="BJ143" i="19"/>
  <c r="BI143" i="19"/>
  <c r="BH143" i="19"/>
  <c r="BG143" i="19"/>
  <c r="BF143" i="19"/>
  <c r="BE143" i="19"/>
  <c r="BD143" i="19"/>
  <c r="BC143" i="19"/>
  <c r="BB144" i="19" a="1"/>
  <c r="BB144" i="19" s="1"/>
  <c r="BA144" i="19" a="1"/>
  <c r="BA144" i="19" s="1"/>
  <c r="AZ144" i="19" a="1"/>
  <c r="AZ144" i="19" s="1"/>
  <c r="AY144" i="19" a="1"/>
  <c r="AY144" i="19" s="1"/>
  <c r="AX144" i="19" a="1"/>
  <c r="AX144" i="19" s="1"/>
  <c r="AW144" i="19" a="1"/>
  <c r="AW144" i="19" s="1"/>
  <c r="AV144" i="19" a="1"/>
  <c r="AV144" i="19" s="1"/>
  <c r="AU144" i="19" a="1"/>
  <c r="AU144" i="19" s="1"/>
  <c r="BB143" i="19"/>
  <c r="BA143" i="19"/>
  <c r="AZ143" i="19"/>
  <c r="AY143" i="19"/>
  <c r="AX143" i="19"/>
  <c r="AW143" i="19"/>
  <c r="AV143" i="19"/>
  <c r="AU143" i="19"/>
  <c r="J143" i="53" a="1"/>
  <c r="J143" i="53" s="1"/>
  <c r="I143" i="53" a="1"/>
  <c r="I143" i="53" s="1"/>
  <c r="H143" i="53" a="1"/>
  <c r="H143" i="53" s="1"/>
  <c r="G143" i="53" a="1"/>
  <c r="G143" i="53" s="1"/>
  <c r="F143" i="53" a="1"/>
  <c r="F143" i="53" s="1"/>
  <c r="E143" i="53" a="1"/>
  <c r="E143" i="53" s="1"/>
  <c r="D143" i="53" a="1"/>
  <c r="D143" i="53" s="1"/>
  <c r="C143" i="53" a="1"/>
  <c r="C143" i="53" s="1"/>
  <c r="J142" i="53"/>
  <c r="I142" i="53"/>
  <c r="H142" i="53"/>
  <c r="G142" i="53"/>
  <c r="F142" i="53"/>
  <c r="E142" i="53"/>
  <c r="D142" i="53"/>
  <c r="C142" i="53"/>
  <c r="J143" i="52" a="1"/>
  <c r="J143" i="52" s="1"/>
  <c r="I143" i="52" a="1"/>
  <c r="I143" i="52" s="1"/>
  <c r="H143" i="52" a="1"/>
  <c r="H143" i="52" s="1"/>
  <c r="G143" i="52" a="1"/>
  <c r="G143" i="52" s="1"/>
  <c r="F143" i="52" a="1"/>
  <c r="F143" i="52" s="1"/>
  <c r="E143" i="52" a="1"/>
  <c r="E143" i="52" s="1"/>
  <c r="D143" i="52" a="1"/>
  <c r="D143" i="52" s="1"/>
  <c r="C143" i="52" a="1"/>
  <c r="C143" i="52" s="1"/>
  <c r="J142" i="52"/>
  <c r="I142" i="52"/>
  <c r="H142" i="52"/>
  <c r="G142" i="52"/>
  <c r="F142" i="52"/>
  <c r="E142" i="52"/>
  <c r="D142" i="52"/>
  <c r="C142" i="52"/>
  <c r="D143" i="47" l="1"/>
  <c r="E143" i="47"/>
  <c r="F143" i="47"/>
  <c r="C143" i="47"/>
  <c r="J114" i="18"/>
  <c r="K114" i="18"/>
  <c r="L114" i="18"/>
  <c r="M114" i="18"/>
  <c r="J115" i="18" a="1"/>
  <c r="J115" i="18" s="1"/>
  <c r="K115" i="18" a="1"/>
  <c r="K115" i="18" s="1"/>
  <c r="L115" i="18" a="1"/>
  <c r="L115" i="18" s="1"/>
  <c r="M115" i="18" a="1"/>
  <c r="M115" i="18" s="1"/>
  <c r="D142" i="49" l="1"/>
  <c r="F142" i="49"/>
  <c r="J143" i="49" a="1"/>
  <c r="J143" i="49" s="1"/>
  <c r="I143" i="49" a="1"/>
  <c r="I143" i="49" s="1"/>
  <c r="H143" i="49" a="1"/>
  <c r="H143" i="49" s="1"/>
  <c r="G143" i="49" a="1"/>
  <c r="G143" i="49" s="1"/>
  <c r="F143" i="49" a="1"/>
  <c r="E143" i="49" a="1"/>
  <c r="C143" i="49" a="1"/>
  <c r="C143" i="49" s="1"/>
  <c r="J142" i="49"/>
  <c r="I142" i="49"/>
  <c r="H142" i="49"/>
  <c r="G142" i="49"/>
  <c r="C142" i="49"/>
  <c r="C143" i="48" a="1"/>
  <c r="C143" i="48" s="1"/>
  <c r="D143" i="48" a="1"/>
  <c r="D143" i="48" s="1"/>
  <c r="E143" i="48" a="1"/>
  <c r="E143" i="48" s="1"/>
  <c r="F143" i="48" a="1"/>
  <c r="F143" i="48" s="1"/>
  <c r="H143" i="48" a="1"/>
  <c r="H143" i="48" s="1"/>
  <c r="I143" i="48" a="1"/>
  <c r="I143" i="48" s="1"/>
  <c r="J143" i="48" a="1"/>
  <c r="J143" i="48" s="1"/>
  <c r="G143" i="48" a="1"/>
  <c r="G143" i="48" s="1"/>
  <c r="D143" i="49" l="1" a="1"/>
  <c r="D143" i="49" s="1"/>
  <c r="E142" i="49"/>
  <c r="E143" i="49"/>
  <c r="F143" i="49"/>
  <c r="F144" i="13" a="1"/>
  <c r="F144" i="13"/>
  <c r="E144" i="13" a="1"/>
  <c r="E144" i="13"/>
  <c r="D144" i="13" a="1"/>
  <c r="D144" i="13"/>
  <c r="C144" i="13" a="1"/>
  <c r="C144" i="13"/>
  <c r="F143" i="13"/>
  <c r="E143" i="13"/>
  <c r="D143" i="13"/>
  <c r="C143" i="13"/>
  <c r="F109" i="11" a="1"/>
  <c r="F109" i="11"/>
  <c r="E109" i="11" a="1"/>
  <c r="E109" i="11"/>
  <c r="D109" i="11" a="1"/>
  <c r="D109" i="11"/>
  <c r="C109" i="11" a="1"/>
  <c r="C109" i="11"/>
  <c r="F108" i="11"/>
  <c r="E108" i="11"/>
  <c r="D108" i="11"/>
  <c r="C108" i="11"/>
  <c r="F103" i="12" a="1"/>
  <c r="F103" i="12"/>
  <c r="E103" i="12" a="1"/>
  <c r="E103" i="12"/>
  <c r="D103" i="12" a="1"/>
  <c r="D103" i="12"/>
  <c r="C103" i="12" a="1"/>
  <c r="C103" i="12"/>
  <c r="F102" i="12"/>
  <c r="E102" i="12"/>
  <c r="D102" i="12"/>
  <c r="C102" i="12"/>
  <c r="G45" i="31" a="1"/>
  <c r="G45" i="31" s="1"/>
  <c r="G44" i="31"/>
  <c r="E45" i="31" a="1"/>
  <c r="E45" i="31" s="1"/>
  <c r="E44" i="31"/>
  <c r="F44" i="31"/>
  <c r="I92" i="24"/>
  <c r="N144" i="16" a="1"/>
  <c r="N144" i="16"/>
  <c r="M144" i="16" a="1"/>
  <c r="M144" i="16"/>
  <c r="L144" i="16" a="1"/>
  <c r="L144" i="16"/>
  <c r="K144" i="16" a="1"/>
  <c r="K144" i="16"/>
  <c r="N143" i="16"/>
  <c r="M143" i="16"/>
  <c r="L143" i="16"/>
  <c r="K143" i="16"/>
  <c r="F144" i="16" a="1"/>
  <c r="F144" i="16"/>
  <c r="E144" i="16" a="1"/>
  <c r="E144" i="16"/>
  <c r="D144" i="16" a="1"/>
  <c r="D144" i="16"/>
  <c r="C144" i="16" a="1"/>
  <c r="C144" i="16"/>
  <c r="F143" i="16"/>
  <c r="E143" i="16"/>
  <c r="D143" i="16"/>
  <c r="C143" i="16"/>
  <c r="AC143" i="50" a="1"/>
  <c r="AC143" i="50"/>
  <c r="AB143" i="50" a="1"/>
  <c r="AB143" i="50"/>
  <c r="AA143" i="50" a="1"/>
  <c r="AA143" i="50"/>
  <c r="Z143" i="50" a="1"/>
  <c r="Z143" i="50"/>
  <c r="Y143" i="50" a="1"/>
  <c r="Y143" i="50"/>
  <c r="X143" i="50" a="1"/>
  <c r="X143" i="50"/>
  <c r="W143" i="50" a="1"/>
  <c r="W143" i="50"/>
  <c r="V143" i="50" a="1"/>
  <c r="V143" i="50"/>
  <c r="S143" i="50" a="1"/>
  <c r="S143" i="50"/>
  <c r="R143" i="50" a="1"/>
  <c r="R143" i="50"/>
  <c r="Q143" i="50" a="1"/>
  <c r="Q143" i="50"/>
  <c r="P143" i="50" a="1"/>
  <c r="P143" i="50"/>
  <c r="O143" i="50" a="1"/>
  <c r="O143" i="50"/>
  <c r="N143" i="50" a="1"/>
  <c r="N143" i="50"/>
  <c r="M143" i="50" a="1"/>
  <c r="M143" i="50"/>
  <c r="L143" i="50" a="1"/>
  <c r="L143" i="50"/>
  <c r="I143" i="50" a="1"/>
  <c r="I143" i="50"/>
  <c r="H143" i="50" a="1"/>
  <c r="H143" i="50"/>
  <c r="G143" i="50" a="1"/>
  <c r="G143" i="50"/>
  <c r="F143" i="50" a="1"/>
  <c r="F143" i="50"/>
  <c r="E143" i="50" a="1"/>
  <c r="E143" i="50"/>
  <c r="D143" i="50" a="1"/>
  <c r="D143" i="50"/>
  <c r="C143" i="50" a="1"/>
  <c r="C143" i="50"/>
  <c r="B143" i="50" a="1"/>
  <c r="B143" i="50"/>
  <c r="AC142" i="50"/>
  <c r="AB142" i="50"/>
  <c r="AA142" i="50"/>
  <c r="Z142" i="50"/>
  <c r="Y142" i="50"/>
  <c r="X142" i="50"/>
  <c r="W142" i="50"/>
  <c r="V142" i="50"/>
  <c r="S142" i="50"/>
  <c r="R142" i="50"/>
  <c r="Q142" i="50"/>
  <c r="P142" i="50"/>
  <c r="O142" i="50"/>
  <c r="N142" i="50"/>
  <c r="M142" i="50"/>
  <c r="L142" i="50"/>
  <c r="I142" i="50"/>
  <c r="H142" i="50"/>
  <c r="G142" i="50"/>
  <c r="F142" i="50"/>
  <c r="E142" i="50"/>
  <c r="D142" i="50"/>
  <c r="C142" i="50"/>
  <c r="B142" i="50"/>
  <c r="F143" i="8" a="1"/>
  <c r="F143" i="8"/>
  <c r="E143" i="8" a="1"/>
  <c r="E143" i="8"/>
  <c r="D143" i="8" a="1"/>
  <c r="D143" i="8"/>
  <c r="C143" i="8" a="1"/>
  <c r="C143" i="8"/>
  <c r="F142" i="8"/>
  <c r="E142" i="8"/>
  <c r="D142" i="8"/>
  <c r="C142" i="8"/>
  <c r="AT144" i="19" a="1"/>
  <c r="AT144" i="19" s="1"/>
  <c r="AS144" i="19" a="1"/>
  <c r="AS144" i="19" s="1"/>
  <c r="AR144" i="19" a="1"/>
  <c r="AR144" i="19" s="1"/>
  <c r="AQ144" i="19" a="1"/>
  <c r="AQ144" i="19" s="1"/>
  <c r="AP144" i="19" a="1"/>
  <c r="AP144" i="19" s="1"/>
  <c r="AO144" i="19" a="1"/>
  <c r="AO144" i="19" s="1"/>
  <c r="AN144" i="19" a="1"/>
  <c r="AN144" i="19" s="1"/>
  <c r="AM144" i="19" a="1"/>
  <c r="AM144" i="19" s="1"/>
  <c r="AT143" i="19"/>
  <c r="AS143" i="19"/>
  <c r="AR143" i="19"/>
  <c r="AQ143" i="19"/>
  <c r="AP143" i="19"/>
  <c r="AO143" i="19"/>
  <c r="AN143" i="19"/>
  <c r="AM143" i="19"/>
  <c r="AL144" i="19" a="1"/>
  <c r="AL144" i="19" s="1"/>
  <c r="AK144" i="19" a="1"/>
  <c r="AK144" i="19" s="1"/>
  <c r="AJ144" i="19" a="1"/>
  <c r="AJ144" i="19" s="1"/>
  <c r="AI144" i="19" a="1"/>
  <c r="AI144" i="19" s="1"/>
  <c r="AL143" i="19"/>
  <c r="AK143" i="19"/>
  <c r="AJ143" i="19"/>
  <c r="AI143" i="19"/>
  <c r="AH144" i="19" a="1"/>
  <c r="AH144" i="19" s="1"/>
  <c r="AG144" i="19" a="1"/>
  <c r="AG144" i="19" s="1"/>
  <c r="AF144" i="19" a="1"/>
  <c r="AF144" i="19" s="1"/>
  <c r="AE144" i="19" a="1"/>
  <c r="AE144" i="19" s="1"/>
  <c r="AD144" i="19" a="1"/>
  <c r="AD144" i="19" s="1"/>
  <c r="AC144" i="19" a="1"/>
  <c r="AC144" i="19" s="1"/>
  <c r="AB144" i="19" a="1"/>
  <c r="AB144" i="19" s="1"/>
  <c r="AA144" i="19" a="1"/>
  <c r="AA144" i="19" s="1"/>
  <c r="AH143" i="19"/>
  <c r="AG143" i="19"/>
  <c r="AF143" i="19"/>
  <c r="AE143" i="19"/>
  <c r="AD143" i="19"/>
  <c r="AC143" i="19"/>
  <c r="AB143" i="19"/>
  <c r="AA143" i="19"/>
  <c r="V144" i="19" a="1"/>
  <c r="V144" i="19" s="1"/>
  <c r="U144" i="19" a="1"/>
  <c r="U144" i="19" s="1"/>
  <c r="T144" i="19" a="1"/>
  <c r="T144" i="19" s="1"/>
  <c r="S144" i="19" a="1"/>
  <c r="S144" i="19" s="1"/>
  <c r="V143" i="19"/>
  <c r="U143" i="19"/>
  <c r="T143" i="19"/>
  <c r="S143" i="19"/>
  <c r="N144" i="19" a="1"/>
  <c r="N144" i="19" s="1"/>
  <c r="M144" i="19" a="1"/>
  <c r="M144" i="19" s="1"/>
  <c r="L144" i="19" a="1"/>
  <c r="L144" i="19" s="1"/>
  <c r="K144" i="19" a="1"/>
  <c r="K144" i="19" s="1"/>
  <c r="N143" i="19"/>
  <c r="M143" i="19"/>
  <c r="L143" i="19"/>
  <c r="K143" i="19"/>
  <c r="F144" i="19" a="1"/>
  <c r="F144" i="19" s="1"/>
  <c r="E144" i="19" a="1"/>
  <c r="E144" i="19" s="1"/>
  <c r="D144" i="19" a="1"/>
  <c r="D144" i="19" s="1"/>
  <c r="C144" i="19" a="1"/>
  <c r="C144" i="19" s="1"/>
  <c r="F143" i="19"/>
  <c r="E143" i="19"/>
  <c r="D143" i="19"/>
  <c r="C143" i="19"/>
  <c r="U115" i="18" a="1"/>
  <c r="U115" i="18" s="1"/>
  <c r="T115" i="18" a="1"/>
  <c r="T115" i="18" s="1"/>
  <c r="S115" i="18" a="1"/>
  <c r="S115" i="18" s="1"/>
  <c r="R115" i="18" a="1"/>
  <c r="R115" i="18" s="1"/>
  <c r="U114" i="18"/>
  <c r="T114" i="18"/>
  <c r="S114" i="18"/>
  <c r="R114" i="18"/>
  <c r="AC115" i="18" a="1"/>
  <c r="AC115" i="18" s="1"/>
  <c r="AB115" i="18" a="1"/>
  <c r="AB115" i="18" s="1"/>
  <c r="AA115" i="18" a="1"/>
  <c r="AA115" i="18" s="1"/>
  <c r="Z115" i="18" a="1"/>
  <c r="Z115" i="18" s="1"/>
  <c r="AC114" i="18"/>
  <c r="AB114" i="18"/>
  <c r="AA114" i="18"/>
  <c r="Z114" i="18"/>
  <c r="E115" i="18" a="1"/>
  <c r="E115" i="18" s="1"/>
  <c r="D115" i="18" a="1"/>
  <c r="D115" i="18" s="1"/>
  <c r="C115" i="18" a="1"/>
  <c r="C115" i="18" s="1"/>
  <c r="B115" i="18" a="1"/>
  <c r="B115" i="18" s="1"/>
  <c r="E114" i="18"/>
  <c r="D114" i="18"/>
  <c r="C114" i="18"/>
  <c r="B114" i="18"/>
  <c r="Q115" i="18" a="1"/>
  <c r="Q115" i="18" s="1"/>
  <c r="P115" i="18" a="1"/>
  <c r="P115" i="18" s="1"/>
  <c r="O115" i="18" a="1"/>
  <c r="O115" i="18" s="1"/>
  <c r="N115" i="18" a="1"/>
  <c r="N115" i="18" s="1"/>
  <c r="Q114" i="18"/>
  <c r="P114" i="18"/>
  <c r="O114" i="18"/>
  <c r="N114" i="18"/>
  <c r="V114" i="18"/>
  <c r="W114" i="18"/>
  <c r="X114" i="18"/>
  <c r="Y114" i="18"/>
  <c r="V115" i="18" a="1"/>
  <c r="V115" i="18" s="1"/>
  <c r="W115" i="18" a="1"/>
  <c r="W115" i="18" s="1"/>
  <c r="X115" i="18" a="1"/>
  <c r="X115" i="18" s="1"/>
  <c r="Y115" i="18" a="1"/>
  <c r="Y115" i="18" s="1"/>
  <c r="J142" i="48"/>
  <c r="I142" i="48"/>
  <c r="H142" i="48"/>
  <c r="G142" i="48"/>
  <c r="F142" i="48"/>
  <c r="E142" i="48"/>
  <c r="D142" i="48"/>
  <c r="C142" i="48"/>
  <c r="F145" i="47" a="1"/>
  <c r="F145" i="47" s="1"/>
  <c r="E145" i="47" a="1"/>
  <c r="E145" i="47" s="1"/>
  <c r="D145" i="47" a="1"/>
  <c r="D145" i="47" s="1"/>
  <c r="C145" i="47" a="1"/>
  <c r="C145" i="47" s="1"/>
  <c r="F144" i="47"/>
  <c r="E144" i="47"/>
  <c r="D144" i="47"/>
  <c r="C144" i="47"/>
  <c r="F131" i="39"/>
  <c r="E131" i="39"/>
  <c r="D131" i="39"/>
  <c r="C131" i="39"/>
  <c r="F120" i="39"/>
  <c r="E120" i="39"/>
  <c r="D120" i="39"/>
  <c r="C120" i="39"/>
  <c r="F32" i="27"/>
  <c r="G143" i="16"/>
  <c r="F146" i="36" a="1"/>
  <c r="F146" i="36"/>
  <c r="E146" i="36" a="1"/>
  <c r="E146" i="36"/>
  <c r="D146" i="36" a="1"/>
  <c r="D146" i="36"/>
  <c r="C146" i="36" a="1"/>
  <c r="C146" i="36"/>
  <c r="C146" i="35" a="1"/>
  <c r="C146" i="35"/>
  <c r="I190" i="42"/>
  <c r="G190" i="42"/>
  <c r="E190" i="42"/>
  <c r="C190" i="42"/>
  <c r="E139" i="42"/>
  <c r="I70" i="42"/>
  <c r="G70" i="42"/>
  <c r="E70" i="42"/>
  <c r="C70" i="42"/>
  <c r="J92" i="24"/>
  <c r="B142" i="25"/>
  <c r="C142" i="25"/>
  <c r="D142" i="25"/>
  <c r="E142" i="25"/>
  <c r="F142" i="25"/>
  <c r="G142" i="25"/>
  <c r="H142" i="25"/>
  <c r="I142" i="25"/>
  <c r="I191" i="42" a="1"/>
  <c r="I191" i="42"/>
  <c r="G191" i="42" a="1"/>
  <c r="G191" i="42"/>
  <c r="E191" i="42" a="1"/>
  <c r="E191" i="42"/>
  <c r="C191" i="42" a="1"/>
  <c r="C191" i="42"/>
  <c r="E71" i="42" a="1"/>
  <c r="E71" i="42"/>
  <c r="G71" i="42" a="1"/>
  <c r="G71" i="42"/>
  <c r="I71" i="42" a="1"/>
  <c r="I71" i="42"/>
  <c r="C71" i="42" a="1"/>
  <c r="C71" i="42"/>
  <c r="I140" i="42" a="1"/>
  <c r="I140" i="42"/>
  <c r="G140" i="42" a="1"/>
  <c r="G140" i="42"/>
  <c r="E140" i="42" a="1"/>
  <c r="E140" i="42"/>
  <c r="C140" i="42" a="1"/>
  <c r="C140" i="42"/>
  <c r="I139" i="42"/>
  <c r="G139" i="42"/>
  <c r="C139" i="42"/>
  <c r="C142" i="1"/>
  <c r="D142" i="1"/>
  <c r="E142" i="1"/>
  <c r="F142" i="1"/>
  <c r="G142" i="1"/>
  <c r="H142" i="1"/>
  <c r="I142" i="1"/>
  <c r="C143" i="1" a="1"/>
  <c r="C143" i="1"/>
  <c r="D143" i="1" a="1"/>
  <c r="D143" i="1"/>
  <c r="E143" i="1" a="1"/>
  <c r="E143" i="1"/>
  <c r="F143" i="1" a="1"/>
  <c r="F143" i="1"/>
  <c r="G143" i="1" a="1"/>
  <c r="G143" i="1"/>
  <c r="H143" i="1" a="1"/>
  <c r="H143" i="1"/>
  <c r="I143" i="1" a="1"/>
  <c r="I143" i="1"/>
  <c r="B142" i="1"/>
  <c r="H142" i="8"/>
  <c r="I142" i="8"/>
  <c r="J142" i="8"/>
  <c r="H143" i="8" a="1"/>
  <c r="H143" i="8"/>
  <c r="I143" i="8" a="1"/>
  <c r="I143" i="8"/>
  <c r="J143" i="8" a="1"/>
  <c r="J143" i="8"/>
  <c r="G143" i="8" a="1"/>
  <c r="G143" i="8"/>
  <c r="G142" i="8"/>
  <c r="H143" i="19"/>
  <c r="I143" i="19"/>
  <c r="J143" i="19"/>
  <c r="O143" i="19"/>
  <c r="P143" i="19"/>
  <c r="Q143" i="19"/>
  <c r="R143" i="19"/>
  <c r="W143" i="19"/>
  <c r="X143" i="19"/>
  <c r="Y143" i="19"/>
  <c r="Z143" i="19"/>
  <c r="H144" i="19" a="1"/>
  <c r="H144" i="19" s="1"/>
  <c r="I144" i="19" a="1"/>
  <c r="I144" i="19" s="1"/>
  <c r="J144" i="19" a="1"/>
  <c r="J144" i="19" s="1"/>
  <c r="O144" i="19" a="1"/>
  <c r="O144" i="19" s="1"/>
  <c r="P144" i="19" a="1"/>
  <c r="P144" i="19" s="1"/>
  <c r="Q144" i="19" a="1"/>
  <c r="Q144" i="19" s="1"/>
  <c r="R144" i="19" a="1"/>
  <c r="R144" i="19" s="1"/>
  <c r="W144" i="19" a="1"/>
  <c r="W144" i="19" s="1"/>
  <c r="X144" i="19" a="1"/>
  <c r="X144" i="19" s="1"/>
  <c r="Y144" i="19" a="1"/>
  <c r="Y144" i="19" s="1"/>
  <c r="Z144" i="19" a="1"/>
  <c r="Z144" i="19" s="1"/>
  <c r="G144" i="19" a="1"/>
  <c r="G144" i="19" s="1"/>
  <c r="G143" i="19"/>
  <c r="F115" i="18" a="1"/>
  <c r="F115" i="18" s="1"/>
  <c r="G115" i="18" a="1"/>
  <c r="G115" i="18" s="1"/>
  <c r="H115" i="18" a="1"/>
  <c r="H115" i="18" s="1"/>
  <c r="I115" i="18" a="1"/>
  <c r="I115" i="18" s="1"/>
  <c r="AD115" i="18" a="1"/>
  <c r="AD115" i="18" s="1"/>
  <c r="AE115" i="18" a="1"/>
  <c r="AE115" i="18" s="1"/>
  <c r="AF115" i="18" a="1"/>
  <c r="AF115" i="18" s="1"/>
  <c r="AG115" i="18" a="1"/>
  <c r="AG115" i="18" s="1"/>
  <c r="D22" i="39"/>
  <c r="E22" i="39"/>
  <c r="F22" i="39"/>
  <c r="G22" i="39"/>
  <c r="H22" i="39"/>
  <c r="I22" i="39"/>
  <c r="J22" i="39"/>
  <c r="D23" i="39" a="1"/>
  <c r="D23" i="39"/>
  <c r="E23" i="39" a="1"/>
  <c r="E23" i="39"/>
  <c r="F23" i="39" a="1"/>
  <c r="F23" i="39"/>
  <c r="G23" i="39" a="1"/>
  <c r="G23" i="39"/>
  <c r="H23" i="39" a="1"/>
  <c r="H23" i="39"/>
  <c r="I23" i="39" a="1"/>
  <c r="I23" i="39"/>
  <c r="J23" i="39" a="1"/>
  <c r="J23" i="39"/>
  <c r="C23" i="39" a="1"/>
  <c r="C23" i="39"/>
  <c r="C22" i="39"/>
  <c r="D58" i="39"/>
  <c r="E58" i="39"/>
  <c r="F58" i="39"/>
  <c r="G58" i="39"/>
  <c r="H58" i="39"/>
  <c r="I58" i="39"/>
  <c r="J58" i="39"/>
  <c r="D59" i="39" a="1"/>
  <c r="D59" i="39"/>
  <c r="E59" i="39" a="1"/>
  <c r="E59" i="39"/>
  <c r="F59" i="39" a="1"/>
  <c r="F59" i="39"/>
  <c r="G59" i="39" a="1"/>
  <c r="G59" i="39"/>
  <c r="H59" i="39" a="1"/>
  <c r="H59" i="39"/>
  <c r="I59" i="39" a="1"/>
  <c r="I59" i="39"/>
  <c r="J59" i="39" a="1"/>
  <c r="J59" i="39"/>
  <c r="C59" i="39" a="1"/>
  <c r="C59" i="39"/>
  <c r="C58" i="39"/>
  <c r="D88" i="39"/>
  <c r="E88" i="39"/>
  <c r="F88" i="39"/>
  <c r="G88" i="39"/>
  <c r="H88" i="39"/>
  <c r="I88" i="39"/>
  <c r="J88" i="39"/>
  <c r="D89" i="39" a="1"/>
  <c r="D89" i="39"/>
  <c r="E89" i="39" a="1"/>
  <c r="E89" i="39"/>
  <c r="F89" i="39" a="1"/>
  <c r="F89" i="39"/>
  <c r="G89" i="39" a="1"/>
  <c r="G89" i="39"/>
  <c r="H89" i="39" a="1"/>
  <c r="H89" i="39"/>
  <c r="I89" i="39" a="1"/>
  <c r="I89" i="39"/>
  <c r="J89" i="39" a="1"/>
  <c r="J89" i="39"/>
  <c r="C89" i="39" a="1"/>
  <c r="C89" i="39"/>
  <c r="C88" i="39"/>
  <c r="D112" i="39"/>
  <c r="E112" i="39"/>
  <c r="F112" i="39"/>
  <c r="G112" i="39"/>
  <c r="H112" i="39"/>
  <c r="I112" i="39"/>
  <c r="J112" i="39"/>
  <c r="D113" i="39" a="1"/>
  <c r="D113" i="39"/>
  <c r="E113" i="39" a="1"/>
  <c r="E113" i="39"/>
  <c r="F113" i="39" a="1"/>
  <c r="F113" i="39"/>
  <c r="G113" i="39" a="1"/>
  <c r="G113" i="39"/>
  <c r="H113" i="39" a="1"/>
  <c r="H113" i="39"/>
  <c r="I113" i="39" a="1"/>
  <c r="I113" i="39"/>
  <c r="J113" i="39" a="1"/>
  <c r="J113" i="39"/>
  <c r="C113" i="39" a="1"/>
  <c r="C113" i="39"/>
  <c r="C112" i="39"/>
  <c r="G120" i="39"/>
  <c r="H120" i="39"/>
  <c r="I120" i="39"/>
  <c r="J120" i="39"/>
  <c r="D121" i="39" a="1"/>
  <c r="D121" i="39"/>
  <c r="E121" i="39" a="1"/>
  <c r="E121" i="39"/>
  <c r="F121" i="39" a="1"/>
  <c r="F121" i="39"/>
  <c r="G121" i="39" a="1"/>
  <c r="G121" i="39"/>
  <c r="H121" i="39" a="1"/>
  <c r="H121" i="39"/>
  <c r="I121" i="39" a="1"/>
  <c r="I121" i="39"/>
  <c r="J121" i="39" a="1"/>
  <c r="J121" i="39"/>
  <c r="C121" i="39" a="1"/>
  <c r="C121" i="39"/>
  <c r="G131" i="39"/>
  <c r="H131" i="39"/>
  <c r="I131" i="39"/>
  <c r="J131" i="39"/>
  <c r="D132" i="39" a="1"/>
  <c r="D132" i="39"/>
  <c r="E132" i="39" a="1"/>
  <c r="E132" i="39"/>
  <c r="F132" i="39" a="1"/>
  <c r="F132" i="39"/>
  <c r="G132" i="39" a="1"/>
  <c r="G132" i="39"/>
  <c r="H132" i="39" a="1"/>
  <c r="H132" i="39"/>
  <c r="I132" i="39" a="1"/>
  <c r="I132" i="39"/>
  <c r="J132" i="39" a="1"/>
  <c r="J132" i="39"/>
  <c r="C132" i="39" a="1"/>
  <c r="C132" i="39"/>
  <c r="D179" i="39"/>
  <c r="E179" i="39"/>
  <c r="F179" i="39"/>
  <c r="G179" i="39"/>
  <c r="H179" i="39"/>
  <c r="I179" i="39"/>
  <c r="J179" i="39"/>
  <c r="D180" i="39" a="1"/>
  <c r="D180" i="39"/>
  <c r="E180" i="39" a="1"/>
  <c r="E180" i="39"/>
  <c r="F180" i="39" a="1"/>
  <c r="F180" i="39"/>
  <c r="G180" i="39" a="1"/>
  <c r="G180" i="39"/>
  <c r="H180" i="39" a="1"/>
  <c r="H180" i="39"/>
  <c r="I180" i="39" a="1"/>
  <c r="I180" i="39"/>
  <c r="J180" i="39" a="1"/>
  <c r="J180" i="39"/>
  <c r="C180" i="39" a="1"/>
  <c r="C180" i="39"/>
  <c r="C179" i="39"/>
  <c r="D34" i="38"/>
  <c r="E34" i="38"/>
  <c r="F34" i="38"/>
  <c r="G34" i="38"/>
  <c r="H34" i="38"/>
  <c r="I34" i="38"/>
  <c r="J34" i="38"/>
  <c r="D35" i="38" a="1"/>
  <c r="D35" i="38"/>
  <c r="E35" i="38" a="1"/>
  <c r="E35" i="38"/>
  <c r="F35" i="38" a="1"/>
  <c r="F35" i="38"/>
  <c r="G35" i="38" a="1"/>
  <c r="G35" i="38"/>
  <c r="H35" i="38" a="1"/>
  <c r="H35" i="38"/>
  <c r="I35" i="38" a="1"/>
  <c r="I35" i="38"/>
  <c r="J35" i="38" a="1"/>
  <c r="J35" i="38"/>
  <c r="C35" i="38" a="1"/>
  <c r="C35" i="38"/>
  <c r="C34" i="38"/>
  <c r="D59" i="38"/>
  <c r="E59" i="38"/>
  <c r="F59" i="38"/>
  <c r="G59" i="38"/>
  <c r="H59" i="38"/>
  <c r="I59" i="38"/>
  <c r="J59" i="38"/>
  <c r="D60" i="38" a="1"/>
  <c r="D60" i="38"/>
  <c r="E60" i="38" a="1"/>
  <c r="E60" i="38"/>
  <c r="F60" i="38" a="1"/>
  <c r="F60" i="38"/>
  <c r="G60" i="38" a="1"/>
  <c r="G60" i="38"/>
  <c r="H60" i="38" a="1"/>
  <c r="H60" i="38"/>
  <c r="I60" i="38" a="1"/>
  <c r="I60" i="38"/>
  <c r="J60" i="38" a="1"/>
  <c r="J60" i="38"/>
  <c r="C60" i="38" a="1"/>
  <c r="C60" i="38"/>
  <c r="C59" i="38"/>
  <c r="D108" i="38"/>
  <c r="E108" i="38"/>
  <c r="F108" i="38"/>
  <c r="G108" i="38"/>
  <c r="H108" i="38"/>
  <c r="I108" i="38"/>
  <c r="J108" i="38"/>
  <c r="D109" i="38" a="1"/>
  <c r="D109" i="38"/>
  <c r="E109" i="38" a="1"/>
  <c r="E109" i="38"/>
  <c r="F109" i="38" a="1"/>
  <c r="F109" i="38"/>
  <c r="G109" i="38" a="1"/>
  <c r="G109" i="38"/>
  <c r="H109" i="38" a="1"/>
  <c r="H109" i="38"/>
  <c r="I109" i="38" a="1"/>
  <c r="I109" i="38"/>
  <c r="J109" i="38" a="1"/>
  <c r="J109" i="38"/>
  <c r="C109" i="38" a="1"/>
  <c r="C109" i="38"/>
  <c r="C108" i="38"/>
  <c r="D156" i="38"/>
  <c r="E156" i="38"/>
  <c r="F156" i="38"/>
  <c r="G156" i="38"/>
  <c r="H156" i="38"/>
  <c r="I156" i="38"/>
  <c r="J156" i="38"/>
  <c r="D157" i="38" a="1"/>
  <c r="D157" i="38"/>
  <c r="E157" i="38" a="1"/>
  <c r="E157" i="38"/>
  <c r="F157" i="38" a="1"/>
  <c r="F157" i="38"/>
  <c r="G157" i="38" a="1"/>
  <c r="G157" i="38"/>
  <c r="H157" i="38" a="1"/>
  <c r="H157" i="38"/>
  <c r="I157" i="38" a="1"/>
  <c r="I157" i="38"/>
  <c r="J157" i="38" a="1"/>
  <c r="J157" i="38"/>
  <c r="C157" i="38" a="1"/>
  <c r="C157" i="38"/>
  <c r="C156" i="38"/>
  <c r="H143" i="13"/>
  <c r="I143" i="13"/>
  <c r="J143" i="13"/>
  <c r="H144" i="13" a="1"/>
  <c r="H144" i="13"/>
  <c r="I144" i="13" a="1"/>
  <c r="I144" i="13"/>
  <c r="J144" i="13" a="1"/>
  <c r="J144" i="13"/>
  <c r="G144" i="13" a="1"/>
  <c r="G144" i="13"/>
  <c r="G143" i="13"/>
  <c r="H102" i="12"/>
  <c r="I102" i="12"/>
  <c r="J102" i="12"/>
  <c r="H103" i="12" a="1"/>
  <c r="H103" i="12"/>
  <c r="I103" i="12" a="1"/>
  <c r="I103" i="12"/>
  <c r="J103" i="12" a="1"/>
  <c r="J103" i="12"/>
  <c r="G103" i="12" a="1"/>
  <c r="G103" i="12"/>
  <c r="G102" i="12"/>
  <c r="H108" i="11"/>
  <c r="I108" i="11"/>
  <c r="J108" i="11"/>
  <c r="H109" i="11" a="1"/>
  <c r="H109" i="11"/>
  <c r="I109" i="11" a="1"/>
  <c r="I109" i="11"/>
  <c r="J109" i="11" a="1"/>
  <c r="J109" i="11"/>
  <c r="G109" i="11" a="1"/>
  <c r="G109" i="11"/>
  <c r="G108" i="11"/>
  <c r="R144" i="16" a="1"/>
  <c r="R144" i="16"/>
  <c r="Q144" i="16" a="1"/>
  <c r="Q144" i="16"/>
  <c r="P144" i="16" a="1"/>
  <c r="P144" i="16"/>
  <c r="O144" i="16" a="1"/>
  <c r="O144" i="16"/>
  <c r="J144" i="16" a="1"/>
  <c r="J144" i="16"/>
  <c r="I144" i="16" a="1"/>
  <c r="I144" i="16"/>
  <c r="H144" i="16" a="1"/>
  <c r="H144" i="16"/>
  <c r="G144" i="16" a="1"/>
  <c r="G144" i="16"/>
  <c r="R143" i="16"/>
  <c r="Q143" i="16"/>
  <c r="P143" i="16"/>
  <c r="O143" i="16"/>
  <c r="J143" i="16"/>
  <c r="I143" i="16"/>
  <c r="H143" i="16"/>
  <c r="H45" i="31" a="1"/>
  <c r="H45" i="31" s="1"/>
  <c r="H44" i="31"/>
  <c r="D56" i="36"/>
  <c r="E56" i="36"/>
  <c r="F56" i="36"/>
  <c r="G56" i="36"/>
  <c r="H56" i="36"/>
  <c r="I56" i="36"/>
  <c r="J56" i="36"/>
  <c r="D57" i="36" a="1"/>
  <c r="D57" i="36"/>
  <c r="E57" i="36" a="1"/>
  <c r="E57" i="36"/>
  <c r="F57" i="36" a="1"/>
  <c r="F57" i="36"/>
  <c r="G57" i="36" a="1"/>
  <c r="G57" i="36"/>
  <c r="H57" i="36" a="1"/>
  <c r="H57" i="36"/>
  <c r="I57" i="36" a="1"/>
  <c r="I57" i="36"/>
  <c r="J57" i="36" a="1"/>
  <c r="J57" i="36"/>
  <c r="C57" i="36" a="1"/>
  <c r="C57" i="36"/>
  <c r="C56" i="36"/>
  <c r="D145" i="35"/>
  <c r="E145" i="35"/>
  <c r="F145" i="35"/>
  <c r="G145" i="35"/>
  <c r="H145" i="35"/>
  <c r="I145" i="35"/>
  <c r="J145" i="35"/>
  <c r="D146" i="35" a="1"/>
  <c r="D146" i="35"/>
  <c r="E146" i="35" a="1"/>
  <c r="E146" i="35"/>
  <c r="F146" i="35" a="1"/>
  <c r="F146" i="35"/>
  <c r="G146" i="35" a="1"/>
  <c r="G146" i="35"/>
  <c r="H146" i="35" a="1"/>
  <c r="H146" i="35"/>
  <c r="I146" i="35" a="1"/>
  <c r="I146" i="35"/>
  <c r="J146" i="35" a="1"/>
  <c r="J146" i="35"/>
  <c r="C145" i="35"/>
  <c r="D32" i="35"/>
  <c r="E32" i="35"/>
  <c r="F32" i="35"/>
  <c r="G32" i="35"/>
  <c r="H32" i="35"/>
  <c r="I32" i="35"/>
  <c r="J32" i="35"/>
  <c r="D33" i="35" a="1"/>
  <c r="D33" i="35"/>
  <c r="E33" i="35" a="1"/>
  <c r="E33" i="35"/>
  <c r="F33" i="35" a="1"/>
  <c r="F33" i="35"/>
  <c r="G33" i="35" a="1"/>
  <c r="G33" i="35"/>
  <c r="H33" i="35" a="1"/>
  <c r="H33" i="35"/>
  <c r="I33" i="35" a="1"/>
  <c r="I33" i="35"/>
  <c r="J33" i="35" a="1"/>
  <c r="J33" i="35"/>
  <c r="C33" i="35" a="1"/>
  <c r="C33" i="35"/>
  <c r="C32" i="35"/>
  <c r="D165" i="33"/>
  <c r="E165" i="33"/>
  <c r="F165" i="33"/>
  <c r="G165" i="33"/>
  <c r="H165" i="33"/>
  <c r="I165" i="33"/>
  <c r="J165" i="33"/>
  <c r="D166" i="33" a="1"/>
  <c r="D166" i="33"/>
  <c r="E166" i="33" a="1"/>
  <c r="E166" i="33"/>
  <c r="F166" i="33" a="1"/>
  <c r="F166" i="33"/>
  <c r="G166" i="33" a="1"/>
  <c r="G166" i="33"/>
  <c r="H166" i="33" a="1"/>
  <c r="H166" i="33"/>
  <c r="I166" i="33" a="1"/>
  <c r="I166" i="33"/>
  <c r="J166" i="33" a="1"/>
  <c r="J166" i="33"/>
  <c r="C166" i="33" a="1"/>
  <c r="C166" i="33"/>
  <c r="C165" i="33"/>
  <c r="J134" i="33" a="1"/>
  <c r="J134" i="33"/>
  <c r="I134" i="33" a="1"/>
  <c r="I134" i="33"/>
  <c r="H134" i="33" a="1"/>
  <c r="H134" i="33"/>
  <c r="G134" i="33" a="1"/>
  <c r="G134" i="33"/>
  <c r="F134" i="33" a="1"/>
  <c r="F134" i="33"/>
  <c r="E134" i="33" a="1"/>
  <c r="E134" i="33"/>
  <c r="D134" i="33" a="1"/>
  <c r="D134" i="33"/>
  <c r="C134" i="33" a="1"/>
  <c r="C134" i="33"/>
  <c r="J133" i="33"/>
  <c r="I133" i="33"/>
  <c r="H133" i="33"/>
  <c r="G133" i="33"/>
  <c r="F133" i="33"/>
  <c r="E133" i="33"/>
  <c r="D133" i="33"/>
  <c r="C133" i="33"/>
  <c r="D99" i="33"/>
  <c r="E99" i="33"/>
  <c r="F99" i="33"/>
  <c r="G99" i="33"/>
  <c r="H99" i="33"/>
  <c r="I99" i="33"/>
  <c r="J99" i="33"/>
  <c r="D100" i="33" a="1"/>
  <c r="D100" i="33"/>
  <c r="E100" i="33" a="1"/>
  <c r="E100" i="33"/>
  <c r="F100" i="33" a="1"/>
  <c r="F100" i="33"/>
  <c r="G100" i="33" a="1"/>
  <c r="G100" i="33"/>
  <c r="H100" i="33" a="1"/>
  <c r="H100" i="33"/>
  <c r="I100" i="33" a="1"/>
  <c r="I100" i="33"/>
  <c r="J100" i="33" a="1"/>
  <c r="J100" i="33"/>
  <c r="C100" i="33" a="1"/>
  <c r="C100" i="33"/>
  <c r="C99" i="33"/>
  <c r="J66" i="33" a="1"/>
  <c r="J66" i="33"/>
  <c r="I66" i="33" a="1"/>
  <c r="I66" i="33"/>
  <c r="H66" i="33" a="1"/>
  <c r="H66" i="33"/>
  <c r="G66" i="33" a="1"/>
  <c r="G66" i="33"/>
  <c r="F66" i="33" a="1"/>
  <c r="F66" i="33"/>
  <c r="E66" i="33" a="1"/>
  <c r="E66" i="33"/>
  <c r="D66" i="33" a="1"/>
  <c r="D66" i="33"/>
  <c r="C66" i="33" a="1"/>
  <c r="C66" i="33"/>
  <c r="J65" i="33"/>
  <c r="I65" i="33"/>
  <c r="H65" i="33"/>
  <c r="G65" i="33"/>
  <c r="F65" i="33"/>
  <c r="E65" i="33"/>
  <c r="D65" i="33"/>
  <c r="C65" i="33"/>
  <c r="D32" i="33"/>
  <c r="E32" i="33"/>
  <c r="F32" i="33"/>
  <c r="G32" i="33"/>
  <c r="H32" i="33"/>
  <c r="I32" i="33"/>
  <c r="J32" i="33"/>
  <c r="D33" i="33" a="1"/>
  <c r="D33" i="33"/>
  <c r="E33" i="33" a="1"/>
  <c r="E33" i="33"/>
  <c r="F33" i="33" a="1"/>
  <c r="F33" i="33"/>
  <c r="G33" i="33" a="1"/>
  <c r="G33" i="33"/>
  <c r="H33" i="33" a="1"/>
  <c r="H33" i="33"/>
  <c r="I33" i="33" a="1"/>
  <c r="I33" i="33"/>
  <c r="J33" i="33" a="1"/>
  <c r="J33" i="33"/>
  <c r="C33" i="33" a="1"/>
  <c r="C33" i="33"/>
  <c r="C32" i="33"/>
  <c r="D166" i="27"/>
  <c r="E166" i="27"/>
  <c r="F166" i="27"/>
  <c r="G166" i="27"/>
  <c r="H166" i="27"/>
  <c r="I166" i="27"/>
  <c r="J166" i="27"/>
  <c r="D167" i="27" a="1"/>
  <c r="D167" i="27"/>
  <c r="E167" i="27" a="1"/>
  <c r="E167" i="27"/>
  <c r="F167" i="27" a="1"/>
  <c r="F167" i="27"/>
  <c r="G167" i="27" a="1"/>
  <c r="G167" i="27"/>
  <c r="H167" i="27" a="1"/>
  <c r="H167" i="27"/>
  <c r="I167" i="27" a="1"/>
  <c r="I167" i="27"/>
  <c r="J167" i="27" a="1"/>
  <c r="J167" i="27"/>
  <c r="C167" i="27" a="1"/>
  <c r="C167" i="27"/>
  <c r="C166" i="27"/>
  <c r="D133" i="27"/>
  <c r="E133" i="27"/>
  <c r="F133" i="27"/>
  <c r="G133" i="27"/>
  <c r="H133" i="27"/>
  <c r="I133" i="27"/>
  <c r="J133" i="27"/>
  <c r="D134" i="27" a="1"/>
  <c r="D134" i="27"/>
  <c r="E134" i="27" a="1"/>
  <c r="E134" i="27"/>
  <c r="F134" i="27" a="1"/>
  <c r="F134" i="27"/>
  <c r="G134" i="27" a="1"/>
  <c r="G134" i="27"/>
  <c r="H134" i="27" a="1"/>
  <c r="H134" i="27"/>
  <c r="I134" i="27" a="1"/>
  <c r="I134" i="27"/>
  <c r="J134" i="27" a="1"/>
  <c r="J134" i="27"/>
  <c r="C134" i="27" a="1"/>
  <c r="C134" i="27"/>
  <c r="C133" i="27"/>
  <c r="D99" i="27"/>
  <c r="E99" i="27"/>
  <c r="F99" i="27"/>
  <c r="G99" i="27"/>
  <c r="H99" i="27"/>
  <c r="I99" i="27"/>
  <c r="J99" i="27"/>
  <c r="D100" i="27" a="1"/>
  <c r="D100" i="27"/>
  <c r="E100" i="27" a="1"/>
  <c r="E100" i="27"/>
  <c r="F100" i="27" a="1"/>
  <c r="F100" i="27"/>
  <c r="G100" i="27" a="1"/>
  <c r="G100" i="27"/>
  <c r="H100" i="27" a="1"/>
  <c r="H100" i="27"/>
  <c r="I100" i="27" a="1"/>
  <c r="I100" i="27"/>
  <c r="J100" i="27" a="1"/>
  <c r="J100" i="27"/>
  <c r="C100" i="27" a="1"/>
  <c r="C100" i="27"/>
  <c r="C99" i="27"/>
  <c r="D66" i="27"/>
  <c r="E66" i="27"/>
  <c r="F66" i="27"/>
  <c r="G66" i="27"/>
  <c r="H66" i="27"/>
  <c r="I66" i="27"/>
  <c r="J66" i="27"/>
  <c r="D67" i="27" a="1"/>
  <c r="D67" i="27"/>
  <c r="E67" i="27" a="1"/>
  <c r="E67" i="27"/>
  <c r="F67" i="27" a="1"/>
  <c r="F67" i="27"/>
  <c r="G67" i="27" a="1"/>
  <c r="G67" i="27"/>
  <c r="H67" i="27" a="1"/>
  <c r="H67" i="27"/>
  <c r="I67" i="27" a="1"/>
  <c r="I67" i="27"/>
  <c r="J67" i="27" a="1"/>
  <c r="J67" i="27"/>
  <c r="C67" i="27" a="1"/>
  <c r="C67" i="27"/>
  <c r="C66" i="27"/>
  <c r="D32" i="27"/>
  <c r="E32" i="27"/>
  <c r="G32" i="27"/>
  <c r="H32" i="27"/>
  <c r="I32" i="27"/>
  <c r="J32" i="27"/>
  <c r="D33" i="27" a="1"/>
  <c r="D33" i="27"/>
  <c r="E33" i="27" a="1"/>
  <c r="E33" i="27"/>
  <c r="F33" i="27" a="1"/>
  <c r="F33" i="27"/>
  <c r="G33" i="27" a="1"/>
  <c r="G33" i="27"/>
  <c r="H33" i="27" a="1"/>
  <c r="H33" i="27"/>
  <c r="I33" i="27" a="1"/>
  <c r="I33" i="27"/>
  <c r="J33" i="27" a="1"/>
  <c r="J33" i="27"/>
  <c r="C33" i="27" a="1"/>
  <c r="C33" i="27"/>
  <c r="C32" i="27"/>
  <c r="D162" i="26" a="1"/>
  <c r="D162" i="26"/>
  <c r="E162" i="26" a="1"/>
  <c r="E162" i="26"/>
  <c r="F162" i="26" a="1"/>
  <c r="F162" i="26"/>
  <c r="G162" i="26" a="1"/>
  <c r="G162" i="26"/>
  <c r="H162" i="26" a="1"/>
  <c r="H162" i="26"/>
  <c r="I162" i="26" a="1"/>
  <c r="I162" i="26"/>
  <c r="J162" i="26" a="1"/>
  <c r="J162" i="26"/>
  <c r="C162" i="26" a="1"/>
  <c r="C162" i="26"/>
  <c r="D161" i="26"/>
  <c r="E161" i="26"/>
  <c r="F161" i="26"/>
  <c r="G161" i="26"/>
  <c r="H161" i="26"/>
  <c r="I161" i="26"/>
  <c r="J161" i="26"/>
  <c r="C161" i="26"/>
  <c r="D133" i="26"/>
  <c r="E133" i="26"/>
  <c r="F133" i="26"/>
  <c r="G133" i="26"/>
  <c r="H133" i="26"/>
  <c r="I133" i="26"/>
  <c r="J133" i="26"/>
  <c r="D134" i="26" a="1"/>
  <c r="D134" i="26"/>
  <c r="E134" i="26" a="1"/>
  <c r="E134" i="26"/>
  <c r="F134" i="26" a="1"/>
  <c r="F134" i="26"/>
  <c r="G134" i="26" a="1"/>
  <c r="G134" i="26"/>
  <c r="H134" i="26" a="1"/>
  <c r="H134" i="26"/>
  <c r="I134" i="26" a="1"/>
  <c r="I134" i="26"/>
  <c r="J134" i="26" a="1"/>
  <c r="J134" i="26"/>
  <c r="C134" i="26" a="1"/>
  <c r="C134" i="26"/>
  <c r="C133" i="26"/>
  <c r="D94" i="26"/>
  <c r="E94" i="26"/>
  <c r="F94" i="26"/>
  <c r="G94" i="26"/>
  <c r="H94" i="26"/>
  <c r="I94" i="26"/>
  <c r="J94" i="26"/>
  <c r="D95" i="26" a="1"/>
  <c r="D95" i="26"/>
  <c r="E95" i="26" a="1"/>
  <c r="E95" i="26"/>
  <c r="F95" i="26" a="1"/>
  <c r="F95" i="26"/>
  <c r="G95" i="26" a="1"/>
  <c r="G95" i="26"/>
  <c r="H95" i="26" a="1"/>
  <c r="H95" i="26"/>
  <c r="I95" i="26" a="1"/>
  <c r="I95" i="26"/>
  <c r="J95" i="26" a="1"/>
  <c r="J95" i="26"/>
  <c r="C95" i="26" a="1"/>
  <c r="C95" i="26"/>
  <c r="C94" i="26"/>
  <c r="D58" i="26" a="1"/>
  <c r="D58" i="26"/>
  <c r="E58" i="26" a="1"/>
  <c r="E58" i="26"/>
  <c r="F58" i="26" a="1"/>
  <c r="F58" i="26"/>
  <c r="G58" i="26" a="1"/>
  <c r="G58" i="26"/>
  <c r="H58" i="26" a="1"/>
  <c r="H58" i="26"/>
  <c r="I58" i="26" a="1"/>
  <c r="I58" i="26"/>
  <c r="J58" i="26" a="1"/>
  <c r="J58" i="26"/>
  <c r="C58" i="26" a="1"/>
  <c r="C58" i="26"/>
  <c r="D57" i="26"/>
  <c r="E57" i="26"/>
  <c r="F57" i="26"/>
  <c r="G57" i="26"/>
  <c r="H57" i="26"/>
  <c r="I57" i="26"/>
  <c r="J57" i="26"/>
  <c r="C57" i="26"/>
  <c r="I143" i="25" a="1"/>
  <c r="I143" i="25"/>
  <c r="H143" i="25" a="1"/>
  <c r="H143" i="25"/>
  <c r="G143" i="25" a="1"/>
  <c r="G143" i="25"/>
  <c r="F143" i="25" a="1"/>
  <c r="F143" i="25"/>
  <c r="E143" i="25" a="1"/>
  <c r="E143" i="25"/>
  <c r="D143" i="25" a="1"/>
  <c r="D143" i="25"/>
  <c r="C143" i="25" a="1"/>
  <c r="C143" i="25"/>
  <c r="B143" i="25" a="1"/>
  <c r="B143" i="25"/>
  <c r="B143" i="1" a="1"/>
  <c r="B143" i="1"/>
  <c r="AG114" i="18"/>
  <c r="AF114" i="18"/>
  <c r="AE114" i="18"/>
  <c r="AD114" i="18"/>
  <c r="I114" i="18"/>
  <c r="H114" i="18"/>
  <c r="G114" i="18"/>
  <c r="F114" i="18"/>
</calcChain>
</file>

<file path=xl/sharedStrings.xml><?xml version="1.0" encoding="utf-8"?>
<sst xmlns="http://schemas.openxmlformats.org/spreadsheetml/2006/main" count="6234" uniqueCount="490">
  <si>
    <t>Median</t>
  </si>
  <si>
    <t>Y</t>
  </si>
  <si>
    <t>C</t>
  </si>
  <si>
    <t>I</t>
  </si>
  <si>
    <t>TB/Y</t>
  </si>
  <si>
    <t>Country</t>
  </si>
  <si>
    <t>Corrected</t>
  </si>
  <si>
    <t>Uncorrected</t>
  </si>
  <si>
    <t>Albania</t>
  </si>
  <si>
    <t>Algeria</t>
  </si>
  <si>
    <t>Angola</t>
  </si>
  <si>
    <t>Antigua and Barbuda</t>
  </si>
  <si>
    <t>Argentina</t>
  </si>
  <si>
    <t>Armenia</t>
  </si>
  <si>
    <t>Australia</t>
  </si>
  <si>
    <t>Austria</t>
  </si>
  <si>
    <t>Bahamas, The</t>
  </si>
  <si>
    <t>Bahrain</t>
  </si>
  <si>
    <t>Bangladesh</t>
  </si>
  <si>
    <t>Barbados</t>
  </si>
  <si>
    <t>Belarus</t>
  </si>
  <si>
    <t>Belgium</t>
  </si>
  <si>
    <t>Belize</t>
  </si>
  <si>
    <t>Benin</t>
  </si>
  <si>
    <t>Bolivia</t>
  </si>
  <si>
    <t>Botswana</t>
  </si>
  <si>
    <t>Brazil</t>
  </si>
  <si>
    <t>Brunei Darussalam</t>
  </si>
  <si>
    <t>Bulgaria</t>
  </si>
  <si>
    <t>Burkina Faso</t>
  </si>
  <si>
    <t>Burundi</t>
  </si>
  <si>
    <t>Cabo Verde</t>
  </si>
  <si>
    <t>Cambodia</t>
  </si>
  <si>
    <t>Cameroon</t>
  </si>
  <si>
    <t>Canada</t>
  </si>
  <si>
    <t>Central African Republic</t>
  </si>
  <si>
    <t>Chad</t>
  </si>
  <si>
    <t>Chile</t>
  </si>
  <si>
    <t>China</t>
  </si>
  <si>
    <t>Colombia</t>
  </si>
  <si>
    <t>Comoros</t>
  </si>
  <si>
    <t>Congo, Rep.</t>
  </si>
  <si>
    <t>Costa Rica</t>
  </si>
  <si>
    <t>Cote d'Ivoire</t>
  </si>
  <si>
    <t>Croatia</t>
  </si>
  <si>
    <t>Cyprus</t>
  </si>
  <si>
    <t>Czech Republic</t>
  </si>
  <si>
    <t>Denmark</t>
  </si>
  <si>
    <t>Djibouti</t>
  </si>
  <si>
    <t>Dominican Republic</t>
  </si>
  <si>
    <t>Ecuador</t>
  </si>
  <si>
    <t>Egypt, Arab Rep.</t>
  </si>
  <si>
    <t>El Salvador</t>
  </si>
  <si>
    <t>Equatorial Guinea</t>
  </si>
  <si>
    <t>Estonia</t>
  </si>
  <si>
    <t>Ethiopia</t>
  </si>
  <si>
    <t>Finland</t>
  </si>
  <si>
    <t>France</t>
  </si>
  <si>
    <t>Gabon</t>
  </si>
  <si>
    <t>Gambia, The</t>
  </si>
  <si>
    <t>Georgia</t>
  </si>
  <si>
    <t>Germany</t>
  </si>
  <si>
    <t>Ghana</t>
  </si>
  <si>
    <t>Greece</t>
  </si>
  <si>
    <t>Guatemala</t>
  </si>
  <si>
    <t>Guinea</t>
  </si>
  <si>
    <t>Guinea-Bissau</t>
  </si>
  <si>
    <t>Haiti</t>
  </si>
  <si>
    <t>Honduras</t>
  </si>
  <si>
    <t>Hong Kong SAR, China</t>
  </si>
  <si>
    <t>Hungary</t>
  </si>
  <si>
    <t>Iceland</t>
  </si>
  <si>
    <t>India</t>
  </si>
  <si>
    <t>Indonesia</t>
  </si>
  <si>
    <t>Iran, Islamic Rep.</t>
  </si>
  <si>
    <t>Ireland</t>
  </si>
  <si>
    <t>Israel</t>
  </si>
  <si>
    <t>Italy</t>
  </si>
  <si>
    <t>Jamaica</t>
  </si>
  <si>
    <t>Japan</t>
  </si>
  <si>
    <t>Jordan</t>
  </si>
  <si>
    <t>Kenya</t>
  </si>
  <si>
    <t>Korea, Rep.</t>
  </si>
  <si>
    <t>Kuwait</t>
  </si>
  <si>
    <t>Kyrgyz Republic</t>
  </si>
  <si>
    <t>Latvia</t>
  </si>
  <si>
    <t>Lebanon</t>
  </si>
  <si>
    <t>Lesotho</t>
  </si>
  <si>
    <t>Libya</t>
  </si>
  <si>
    <t>Lithuania</t>
  </si>
  <si>
    <t>Luxembourg</t>
  </si>
  <si>
    <t>Macao SAR, China</t>
  </si>
  <si>
    <t>Macedonia, FYR</t>
  </si>
  <si>
    <t>Madagascar</t>
  </si>
  <si>
    <t>Malawi</t>
  </si>
  <si>
    <t>Malaysia</t>
  </si>
  <si>
    <t>Maldives</t>
  </si>
  <si>
    <t>Mali</t>
  </si>
  <si>
    <t>Malta</t>
  </si>
  <si>
    <t>Mauritania</t>
  </si>
  <si>
    <t>Mauritius</t>
  </si>
  <si>
    <t>Mexico</t>
  </si>
  <si>
    <t>Mongolia</t>
  </si>
  <si>
    <t>Morocco</t>
  </si>
  <si>
    <t>Mozambique</t>
  </si>
  <si>
    <t>Myanmar</t>
  </si>
  <si>
    <t>Namibia</t>
  </si>
  <si>
    <t>Netherlands</t>
  </si>
  <si>
    <t>New Zealand</t>
  </si>
  <si>
    <t>Nicaragua</t>
  </si>
  <si>
    <t>Niger</t>
  </si>
  <si>
    <t>Nigeria</t>
  </si>
  <si>
    <t>Norway</t>
  </si>
  <si>
    <t>Oman</t>
  </si>
  <si>
    <t>Pakistan</t>
  </si>
  <si>
    <t>Panama</t>
  </si>
  <si>
    <t>Papua New Guinea</t>
  </si>
  <si>
    <t>Paraguay</t>
  </si>
  <si>
    <t>Peru</t>
  </si>
  <si>
    <t>Philippines</t>
  </si>
  <si>
    <t>Poland</t>
  </si>
  <si>
    <t>Portugal</t>
  </si>
  <si>
    <t>Romania</t>
  </si>
  <si>
    <t>Russian Federation</t>
  </si>
  <si>
    <t>Rwanda</t>
  </si>
  <si>
    <t>Sao Tome and Principe</t>
  </si>
  <si>
    <t>Saudi Arabia</t>
  </si>
  <si>
    <t>Senegal</t>
  </si>
  <si>
    <t>Serbia</t>
  </si>
  <si>
    <t>Seychelles</t>
  </si>
  <si>
    <t>Sierra Leone</t>
  </si>
  <si>
    <t>Singapore</t>
  </si>
  <si>
    <t>Slovak Republic</t>
  </si>
  <si>
    <t>Slovenia</t>
  </si>
  <si>
    <t>Solomon Islands</t>
  </si>
  <si>
    <t>South Africa</t>
  </si>
  <si>
    <t>Spain</t>
  </si>
  <si>
    <t>Sri Lanka</t>
  </si>
  <si>
    <t>Sudan</t>
  </si>
  <si>
    <t>Swaziland</t>
  </si>
  <si>
    <t>Sweden</t>
  </si>
  <si>
    <t>Switzerland</t>
  </si>
  <si>
    <t>Syrian Arab Republic</t>
  </si>
  <si>
    <t>Taiwan, China</t>
  </si>
  <si>
    <t>Tanzania</t>
  </si>
  <si>
    <t>Thailand</t>
  </si>
  <si>
    <t>Togo</t>
  </si>
  <si>
    <t>Trinidad and Tobago</t>
  </si>
  <si>
    <t>Tunisia</t>
  </si>
  <si>
    <t>Turkey</t>
  </si>
  <si>
    <t>Uganda</t>
  </si>
  <si>
    <t>Ukraine</t>
  </si>
  <si>
    <t>United Arab Emirates</t>
  </si>
  <si>
    <t>United Kingdom</t>
  </si>
  <si>
    <t>United States</t>
  </si>
  <si>
    <t>Uruguay</t>
  </si>
  <si>
    <t>Venezuela, RB</t>
  </si>
  <si>
    <t>Yemen, Rep.</t>
  </si>
  <si>
    <t>Zambia</t>
  </si>
  <si>
    <t>MAD</t>
  </si>
  <si>
    <t/>
  </si>
  <si>
    <t>TBY</t>
  </si>
  <si>
    <t>Cote dIvoire</t>
  </si>
  <si>
    <t>Cuba</t>
  </si>
  <si>
    <t>Puerto Rico</t>
  </si>
  <si>
    <t>Upper-middle-income</t>
  </si>
  <si>
    <t>High-income</t>
  </si>
  <si>
    <t>Lower-middle-income</t>
  </si>
  <si>
    <t>Low-income</t>
  </si>
  <si>
    <t>1st-quintile ("small")</t>
  </si>
  <si>
    <t>2nd-quintile  ("medium low")</t>
  </si>
  <si>
    <t>3rd-quintile ("medium")</t>
  </si>
  <si>
    <t>4th-quintile ("medium high")</t>
  </si>
  <si>
    <t>5th-quintile ("large")</t>
  </si>
  <si>
    <t>Var. Sh. Y</t>
  </si>
  <si>
    <t>Var. Sh. C</t>
  </si>
  <si>
    <t>Var. Sh. I</t>
  </si>
  <si>
    <t>Var. Sh. TBY</t>
  </si>
  <si>
    <t>Exporters</t>
  </si>
  <si>
    <t>Importers</t>
  </si>
  <si>
    <t>Net Commodity Exporters</t>
  </si>
  <si>
    <t>Net Commodity Importers</t>
  </si>
  <si>
    <t>Europe &amp; Central Asia</t>
  </si>
  <si>
    <t>Middle East &amp; North Africa</t>
  </si>
  <si>
    <t>Sub-Saharan Africa</t>
  </si>
  <si>
    <t>Latin America &amp; Caribbean</t>
  </si>
  <si>
    <t>East Asia &amp; Pacific</t>
  </si>
  <si>
    <t>South Asia</t>
  </si>
  <si>
    <t>North America</t>
  </si>
  <si>
    <t>Cluster "Small"</t>
  </si>
  <si>
    <t>Cluster "Medium"</t>
  </si>
  <si>
    <t>Cluster "Large"</t>
  </si>
  <si>
    <t>Quarterly Data (minimum number of observations)</t>
  </si>
  <si>
    <t>An Empirical Investigation"</t>
  </si>
  <si>
    <t>Annual Dataset</t>
  </si>
  <si>
    <t xml:space="preserve">Quarterly </t>
  </si>
  <si>
    <t>ToT</t>
  </si>
  <si>
    <t>Panel Table 2</t>
  </si>
  <si>
    <t>1970-2014</t>
  </si>
  <si>
    <t>1980-2014</t>
  </si>
  <si>
    <t>1975-2014</t>
  </si>
  <si>
    <t>1985-2014</t>
  </si>
  <si>
    <t>1993Q1-2015Q2</t>
  </si>
  <si>
    <t>2001Q1-2013Q4</t>
  </si>
  <si>
    <t>1970Q1-2015Q4</t>
  </si>
  <si>
    <t>1989-2014</t>
  </si>
  <si>
    <t>1988-2014</t>
  </si>
  <si>
    <t>1978-2014</t>
  </si>
  <si>
    <t>1986-2014</t>
  </si>
  <si>
    <t>1992Q1-2015Q3</t>
  </si>
  <si>
    <t>1977-2014</t>
  </si>
  <si>
    <t>1981-2014</t>
  </si>
  <si>
    <t>1994Q1-2015Q3</t>
  </si>
  <si>
    <t>1990Q1-2015Q2</t>
  </si>
  <si>
    <t>1994Q1-2015Q1</t>
  </si>
  <si>
    <t>1996Q1-2015Q4</t>
  </si>
  <si>
    <t>2003Q1-2014Q4</t>
  </si>
  <si>
    <t>1983-2014</t>
  </si>
  <si>
    <t>1979-2014</t>
  </si>
  <si>
    <t>1999Q1-2015Q4</t>
  </si>
  <si>
    <t>1987-2014</t>
  </si>
  <si>
    <t>1980Q1-2015Q4</t>
  </si>
  <si>
    <t>1982-2014</t>
  </si>
  <si>
    <t>2000Q1-2015Q4</t>
  </si>
  <si>
    <t>1984-2014</t>
  </si>
  <si>
    <t>1960-2014</t>
  </si>
  <si>
    <t>1980-2013</t>
  </si>
  <si>
    <t>1991Q1-2015Q4</t>
  </si>
  <si>
    <t>1995Q1-2015Q4</t>
  </si>
  <si>
    <t>1990-2014</t>
  </si>
  <si>
    <t>1991Q1-2015Q2</t>
  </si>
  <si>
    <t>1965-2014</t>
  </si>
  <si>
    <t>1974-2014</t>
  </si>
  <si>
    <t>2002Q1-2013Q4</t>
  </si>
  <si>
    <t>1990Q1-2014Q1</t>
  </si>
  <si>
    <t>1985-2013</t>
  </si>
  <si>
    <t>1966-2014</t>
  </si>
  <si>
    <t>1966-2013</t>
  </si>
  <si>
    <t>1996Q1-2015Q2</t>
  </si>
  <si>
    <t>2001Q1-2015Q3</t>
  </si>
  <si>
    <t>2000Q1-2015Q3</t>
  </si>
  <si>
    <t>1973Q1-2015Q4</t>
  </si>
  <si>
    <t>1976-2014</t>
  </si>
  <si>
    <t>1996Q2-2015Q4</t>
  </si>
  <si>
    <t>1981-2013</t>
  </si>
  <si>
    <t>1990Q1-2015Q4</t>
  </si>
  <si>
    <t>1988Q1-2007Q4</t>
  </si>
  <si>
    <t>1992Q1-2015Q4</t>
  </si>
  <si>
    <t>2000Q1-2015Q2</t>
  </si>
  <si>
    <t>1998Q1-2015Q4</t>
  </si>
  <si>
    <t>1988Q1-2015Q4</t>
  </si>
  <si>
    <t>2000Q1-2015Q1</t>
  </si>
  <si>
    <t>1990Q1-2014Q4</t>
  </si>
  <si>
    <t>2000Q1-2009Q4</t>
  </si>
  <si>
    <t>2006Q1-2015Q4</t>
  </si>
  <si>
    <t>1980-2012</t>
  </si>
  <si>
    <t>1996Q1-2015Q3</t>
  </si>
  <si>
    <t>1994Q1-2015Q4</t>
  </si>
  <si>
    <t>1981Q1-2015Q4</t>
  </si>
  <si>
    <t>1995Q1-2014Q4</t>
  </si>
  <si>
    <t>1975Q1-2015Q2</t>
  </si>
  <si>
    <t>1993Q1-2015Q4</t>
  </si>
  <si>
    <t>1980-2011</t>
  </si>
  <si>
    <t>1970-2010</t>
  </si>
  <si>
    <t>1978-2010</t>
  </si>
  <si>
    <t>1973-2014</t>
  </si>
  <si>
    <t>2001Q1-2013Q3</t>
  </si>
  <si>
    <t>2000Q1-2010Q4</t>
  </si>
  <si>
    <t>1982-2013</t>
  </si>
  <si>
    <t>2001Q1-2014Q1</t>
  </si>
  <si>
    <t>1997Q1-2015Q4</t>
  </si>
  <si>
    <t>1993Q1-2015Q3</t>
  </si>
  <si>
    <t>IFS</t>
  </si>
  <si>
    <t>WEO</t>
  </si>
  <si>
    <t>OECD</t>
  </si>
  <si>
    <t>CB</t>
  </si>
  <si>
    <t>IFS.index</t>
  </si>
  <si>
    <t>LMW</t>
  </si>
  <si>
    <t>WDI</t>
  </si>
  <si>
    <t>LMW.old</t>
  </si>
  <si>
    <t>Source</t>
  </si>
  <si>
    <t>Range</t>
  </si>
  <si>
    <t>Andrés Fernández*, Stephanie Schmitt-Grohé** and Martín Uribe***</t>
  </si>
  <si>
    <t>*Inter-American Development Bank</t>
  </si>
  <si>
    <t>**Columbia University, CEPR, and NBER</t>
  </si>
  <si>
    <t>***Columbia University and NBER</t>
  </si>
  <si>
    <t>Online Appendix with Country-Specific Results of "World Shocks, World Prices, And Business Cycles:</t>
  </si>
  <si>
    <t>Table 1. Country-by-country information about data ranges and sources</t>
  </si>
  <si>
    <t>Note: WEO stands for World Economic Outlook; IFS stands for Internationational Statistics; LMW stands for Latin Macro Watch; CB stands for national Central Bank.</t>
  </si>
  <si>
    <t>Relative Std.Dev,  SD(p) / SD(GDP)</t>
  </si>
  <si>
    <t>pA</t>
  </si>
  <si>
    <t>pM</t>
  </si>
  <si>
    <t>pF</t>
  </si>
  <si>
    <t>r</t>
  </si>
  <si>
    <t>Table 2. Share of Variances Explained by World Shocks and Mediated by Commodity Prices. Country-specific results. Sequential Estimation</t>
  </si>
  <si>
    <t>Table 2. Share of Variances Explained by World Shocks and Mediated by Commodity Prices. Country-specific results. Joint Estimation</t>
  </si>
  <si>
    <t>Table 4: Share of Variances Explained by World Shocks and Mediated by Commodity Prices
and Global Output. Country Specific Results</t>
  </si>
  <si>
    <t>Table 5: Share of Variances Explained by World Shocks in One-Price Specifications. Country Specific Results</t>
  </si>
  <si>
    <t>Table 6.B: Robustness - Country Size (USD GDP in 2013). Country Specific Results</t>
  </si>
  <si>
    <t>Table 6.A: Robustness - Level of Development (WDI Classification 2014). Country Specific Results</t>
  </si>
  <si>
    <t>Table 6.B-Alt.: Robustness - Country Size (Population in 2013). Country Specific Results</t>
  </si>
  <si>
    <t>Table 6.A-Alt.: Robustness - Level of Development (WDI Classification 1990). Country Specific Results</t>
  </si>
  <si>
    <t>Table 6.C. Excluding All Large Exporters in at least on of the three Commodity Goods. Country Specific Results</t>
  </si>
  <si>
    <t>Table 6.C - Alternative. Excluding Large Agricultural Exporters. Country Specific Results</t>
  </si>
  <si>
    <t>Table 6.C - Alternative. Excluding Large Fuel Exporters. Country Specific Results</t>
  </si>
  <si>
    <t>Table 6.C - Alternative. Excluding Large Metal Exporters. Country Specific Results</t>
  </si>
  <si>
    <t>Table 6.D. Disaggregating between Oil Exporters and Importers. Country Specific Results</t>
  </si>
  <si>
    <t>Table 6.F. Disaggregating Between Geographical Regions. Country Specific Results</t>
  </si>
  <si>
    <t>Table 6.E. Disaggregating Between Net Commodity Exporters and Importers. Country Specific Results</t>
  </si>
  <si>
    <t>HP filter (Lambda of 6.25)</t>
  </si>
  <si>
    <t>LQ filter</t>
  </si>
  <si>
    <t>Table 6.G. Alternative Filtering Methods. Country Specific Results</t>
  </si>
  <si>
    <t>Quarterly Data - 38 Countries (minimum of 100 observations)</t>
  </si>
  <si>
    <t>Annual Data (Same 38 Countries)</t>
  </si>
  <si>
    <t>Baseline with Interest Rates - Annual Data (138 Countries)</t>
  </si>
  <si>
    <t>Table 7: Share of the Variance of Output Explained by World Shocks and Mediated by Commodity Prices and the Interest Rate: Quarterly Data</t>
  </si>
  <si>
    <t>Table 7 - Alternative: Share of the Variance of Output Explained by World Shocks and Mediated by Commodity Prices and the Interest Rate: Quarterly Data. Varying the Minimum Number of Quarterly Obs.</t>
  </si>
  <si>
    <t>Min. of 40 obs</t>
  </si>
  <si>
    <t>Min. of 60 obs</t>
  </si>
  <si>
    <t>Min. of 80 obs</t>
  </si>
  <si>
    <t>Min. of 100 obs</t>
  </si>
  <si>
    <t>Baseline</t>
  </si>
  <si>
    <t>Foreign Bloc: Whole Sample; Domestic Bloc: Whole Sample</t>
  </si>
  <si>
    <t>Foreign Bloc: Post 2003; Domestic Bloc: Whole Sample</t>
  </si>
  <si>
    <t>Foreign Bloc: Post-2003; Domestic Bloc: Post-2003</t>
  </si>
  <si>
    <t>Table 9: Financialization and the Variance of Output Explained By World Shocks. Country Specific Results</t>
  </si>
  <si>
    <t>Additional Material not in Paper: Baseline Corrected Results (Seq. Estimation) when Clustering Countries into Three Groups</t>
  </si>
  <si>
    <t>Additional Material not in Paper: Baseline Results (Seq. Estimation) Using a Balanced Panel between 1980 and 2013</t>
  </si>
  <si>
    <t>Additional Material not in Paper: Baseline Results (Seq. Estimation) Using only WDI Data</t>
  </si>
  <si>
    <t>Additional Material not in Paper: Baseline Results (Seq. Estimation) Using A Sample Size (per country) that Maximizes the Balanced Panel across the Four NIPA Variables Used</t>
  </si>
  <si>
    <r>
      <rPr>
        <b/>
        <sz val="11"/>
        <color theme="1"/>
        <rFont val="Times New Roman"/>
        <family val="1"/>
      </rPr>
      <t>Data Ranges and Sources</t>
    </r>
    <r>
      <rPr>
        <sz val="11"/>
        <color theme="1"/>
        <rFont val="Times New Roman"/>
        <family val="1"/>
      </rPr>
      <t>: Describes data ranges and source used in both the annual and quarterly estimations</t>
    </r>
  </si>
  <si>
    <r>
      <rPr>
        <b/>
        <sz val="11"/>
        <color theme="1"/>
        <rFont val="Times New Roman"/>
        <family val="1"/>
      </rPr>
      <t>Table 2 - Seq. Est.</t>
    </r>
    <r>
      <rPr>
        <sz val="11"/>
        <color theme="1"/>
        <rFont val="Times New Roman"/>
        <family val="1"/>
      </rPr>
      <t>: Disaggregates the sequential estimation VAR baseline results by country presented in Table 2 of the paper (upper panel).</t>
    </r>
  </si>
  <si>
    <r>
      <rPr>
        <b/>
        <sz val="11"/>
        <color theme="1"/>
        <rFont val="Times New Roman"/>
        <family val="1"/>
      </rPr>
      <t>Table 2 - Joint Est.</t>
    </r>
    <r>
      <rPr>
        <sz val="11"/>
        <color theme="1"/>
        <rFont val="Times New Roman"/>
        <family val="1"/>
      </rPr>
      <t>: Disaggregates the joint estimation VAR baseline results by country presented in Table 2 of the paper (lower panel).</t>
    </r>
  </si>
  <si>
    <r>
      <rPr>
        <b/>
        <sz val="11"/>
        <color theme="1"/>
        <rFont val="Times New Roman"/>
        <family val="1"/>
      </rPr>
      <t>Table 4</t>
    </r>
    <r>
      <rPr>
        <sz val="11"/>
        <color theme="1"/>
        <rFont val="Times New Roman"/>
        <family val="1"/>
      </rPr>
      <t>: Disaggregates the results using the largest economies' GDP as a proxy to the Global GDP, which is later used as additional variable in the external block for the remaining countries</t>
    </r>
  </si>
  <si>
    <r>
      <rPr>
        <b/>
        <sz val="11"/>
        <color theme="1"/>
        <rFont val="Times New Roman"/>
        <family val="1"/>
      </rPr>
      <t>Table 7</t>
    </r>
    <r>
      <rPr>
        <sz val="11"/>
        <color theme="1"/>
        <rFont val="Times New Roman"/>
        <family val="1"/>
      </rPr>
      <t>: Disaggregates baseline results (including the world interest rate) using data in a quarterly frequency. Countries are selected according to a minimum number of time series observations of 100.</t>
    </r>
  </si>
  <si>
    <r>
      <rPr>
        <b/>
        <sz val="11"/>
        <color theme="1"/>
        <rFont val="Times New Roman"/>
        <family val="1"/>
      </rPr>
      <t>Table 9</t>
    </r>
    <r>
      <rPr>
        <sz val="11"/>
        <color theme="1"/>
        <rFont val="Times New Roman"/>
        <family val="1"/>
      </rPr>
      <t>: Disaggregates the results from the "experiments" conducted to evaluate the period of "financialization" in commodity markets.</t>
    </r>
  </si>
  <si>
    <r>
      <rPr>
        <b/>
        <sz val="11"/>
        <color theme="1"/>
        <rFont val="Times New Roman"/>
        <family val="1"/>
      </rPr>
      <t>Add. Mat. Cluster</t>
    </r>
    <r>
      <rPr>
        <sz val="11"/>
        <color theme="1"/>
        <rFont val="Times New Roman"/>
        <family val="1"/>
      </rPr>
      <t>: Disaggregates baseline results (Seq. Est.) into 3 clusters using the k-means method. Clusters are sorted in accordance with the size of the variance share.</t>
    </r>
  </si>
  <si>
    <r>
      <rPr>
        <b/>
        <sz val="11"/>
        <color theme="1"/>
        <rFont val="Times New Roman"/>
        <family val="1"/>
      </rPr>
      <t xml:space="preserve">Add. Mat. Balanced Panel 1980-13: </t>
    </r>
    <r>
      <rPr>
        <sz val="11"/>
        <color theme="1"/>
        <rFont val="Times New Roman"/>
        <family val="1"/>
      </rPr>
      <t>Baseline results (Seq. Est.) of an estimation that uses only countries for which a balanced panel in the period 1980-2013 can be formed.</t>
    </r>
  </si>
  <si>
    <r>
      <rPr>
        <b/>
        <sz val="11"/>
        <color theme="1"/>
        <rFont val="Times New Roman"/>
        <family val="1"/>
      </rPr>
      <t>Add. Mat. Only WDI data</t>
    </r>
    <r>
      <rPr>
        <sz val="11"/>
        <color theme="1"/>
        <rFont val="Times New Roman"/>
        <family val="1"/>
      </rPr>
      <t>: Baseline results (Seq. Est.) using exclusively data from the World Bank's World Development Indicators (WDI).</t>
    </r>
  </si>
  <si>
    <r>
      <rPr>
        <b/>
        <sz val="11"/>
        <color theme="1"/>
        <rFont val="Times New Roman"/>
        <family val="1"/>
      </rPr>
      <t xml:space="preserve">Add. Mat. Maximizing Range NIPA: </t>
    </r>
    <r>
      <rPr>
        <sz val="11"/>
        <color theme="1"/>
        <rFont val="Times New Roman"/>
        <family val="1"/>
      </rPr>
      <t>Baseline results using a balanced panel (at the country level) with the maximum range on the four NIPA variables considered.</t>
    </r>
  </si>
  <si>
    <t>Std. Dev (p)</t>
  </si>
  <si>
    <t>Std. Dev (GDP)</t>
  </si>
  <si>
    <t>Std. Dev (p)/ Std. Dev (GDP)</t>
  </si>
  <si>
    <t>Std. Dev(p)/Mean(StdDev(GDP))</t>
  </si>
  <si>
    <t>Table 3. Share of Variances Explained by World Shocks and Mediated by Commodity Prices and the World Interest Rate. Country-specific results. Sequential Estimation - Real TBill Rate</t>
  </si>
  <si>
    <t>Table 3. Share of Variances Explained by World Shocks and Mediated by Commodity Prices and the World Interest Rate. Country-specific results. Joint Estimation - Real TBill Rate</t>
  </si>
  <si>
    <t>Table 3. Share of Variances Explained by World Shocks and Mediated by Commodity Prices and the World Interest Rate. Country-specific results. Sequential Estimation - U.S. corporate bond spread</t>
  </si>
  <si>
    <t>Table 3. Share of Variances Explained by World Shocks and Mediated by Commodity Prices and the World Interest Rate. Country-specific results. Joint Estimation - U.S. corporate bond spread</t>
  </si>
  <si>
    <r>
      <rPr>
        <b/>
        <sz val="11"/>
        <color theme="1"/>
        <rFont val="Times New Roman"/>
        <family val="1"/>
      </rPr>
      <t>Table 3 - USTBill R - Seq. Est.</t>
    </r>
    <r>
      <rPr>
        <sz val="11"/>
        <color theme="1"/>
        <rFont val="Times New Roman"/>
        <family val="1"/>
      </rPr>
      <t>: Disaggregates the sequential estimation VAR results by country including the world interest rate proxied with the real US Tbill rate presented in Table 3 of the paper (upper panel).</t>
    </r>
  </si>
  <si>
    <r>
      <rPr>
        <b/>
        <sz val="11"/>
        <color theme="1"/>
        <rFont val="Times New Roman"/>
        <family val="1"/>
      </rPr>
      <t>Table 3 - USTBill R - Joint Est.</t>
    </r>
    <r>
      <rPr>
        <sz val="11"/>
        <color theme="1"/>
        <rFont val="Times New Roman"/>
        <family val="1"/>
      </rPr>
      <t>: Disaggregates the joint estimation VAR results by country including the world interest rate proxied with the real US Tbill rate presented in Table 3 of the paper  (mid-upper panel).</t>
    </r>
  </si>
  <si>
    <r>
      <rPr>
        <b/>
        <sz val="11"/>
        <color theme="1"/>
        <rFont val="Times New Roman"/>
        <family val="1"/>
      </rPr>
      <t>Table 3 - Spread - Seq. Est.</t>
    </r>
    <r>
      <rPr>
        <sz val="11"/>
        <color theme="1"/>
        <rFont val="Times New Roman"/>
        <family val="1"/>
      </rPr>
      <t>: Disaggregates the sequential estimation VAR results by country including the world interest rate proxied by the US Corporate Bond Spread presented in Table 3 of the paper (mid-lower panel).</t>
    </r>
  </si>
  <si>
    <r>
      <rPr>
        <b/>
        <sz val="11"/>
        <color theme="1"/>
        <rFont val="Times New Roman"/>
        <family val="1"/>
      </rPr>
      <t>Table 3 - Spread - Joint. Est.</t>
    </r>
    <r>
      <rPr>
        <sz val="11"/>
        <color theme="1"/>
        <rFont val="Times New Roman"/>
        <family val="1"/>
      </rPr>
      <t>: Disaggregates the joint estimation VAR results by country including the world interest rate proxied by the US Corporate Bond Spread presented in Table 3 of the paper (mid-lower panel).</t>
    </r>
  </si>
  <si>
    <t>A. Baseline</t>
  </si>
  <si>
    <t>B. Baseline plus Interest Rate</t>
  </si>
  <si>
    <t>C. Baseline plus global GDP</t>
  </si>
  <si>
    <t>D. With only global GDP in world prices vector</t>
  </si>
  <si>
    <t>2. One World Price, pA</t>
  </si>
  <si>
    <t>3. One World Price, pF</t>
  </si>
  <si>
    <t>4. One World Price, pM</t>
  </si>
  <si>
    <t>5. One World Price, r</t>
  </si>
  <si>
    <t>6. Best Single World Price for y</t>
  </si>
  <si>
    <t>7. First Principal Component of pA, pF , pM, r</t>
  </si>
  <si>
    <t>8. Terms of Trade</t>
  </si>
  <si>
    <t>9. Commodity Terms of Trade</t>
  </si>
  <si>
    <t>'Argentina'</t>
  </si>
  <si>
    <t>'Armenia'</t>
  </si>
  <si>
    <t>'Australia'</t>
  </si>
  <si>
    <t>'Austria'</t>
  </si>
  <si>
    <t>'Belarus'</t>
  </si>
  <si>
    <t>'Belgium'</t>
  </si>
  <si>
    <t>'Belize'</t>
  </si>
  <si>
    <t>'Bolivia'</t>
  </si>
  <si>
    <t>'Botswana'</t>
  </si>
  <si>
    <t>'Brazil'</t>
  </si>
  <si>
    <t>'Brunei Darussalam'</t>
  </si>
  <si>
    <t>'Bulgaria'</t>
  </si>
  <si>
    <t>'Canada'</t>
  </si>
  <si>
    <t>'Chile'</t>
  </si>
  <si>
    <t>'Colombia'</t>
  </si>
  <si>
    <t>'Costa Rica'</t>
  </si>
  <si>
    <t>'Croatia'</t>
  </si>
  <si>
    <t>'Cyprus'</t>
  </si>
  <si>
    <t>'Czech Republic'</t>
  </si>
  <si>
    <t>'Denmark'</t>
  </si>
  <si>
    <t>'Dominican Republic'</t>
  </si>
  <si>
    <t>'Ecuador'</t>
  </si>
  <si>
    <t>'Egypt, Arab Rep.'</t>
  </si>
  <si>
    <t>'El Salvador'</t>
  </si>
  <si>
    <t>'Estonia'</t>
  </si>
  <si>
    <t>'Finland'</t>
  </si>
  <si>
    <t>'France'</t>
  </si>
  <si>
    <t>'Georgia'</t>
  </si>
  <si>
    <t>'Germany'</t>
  </si>
  <si>
    <t>'Greece'</t>
  </si>
  <si>
    <t>'Guatemala'</t>
  </si>
  <si>
    <t>'Honduras'</t>
  </si>
  <si>
    <t>'Hong Kong SAR, China'</t>
  </si>
  <si>
    <t>'Hungary'</t>
  </si>
  <si>
    <t>'Iceland'</t>
  </si>
  <si>
    <t>'India'</t>
  </si>
  <si>
    <t>'Indonesia'</t>
  </si>
  <si>
    <t>'Iran, Islamic Rep.'</t>
  </si>
  <si>
    <t>'Ireland'</t>
  </si>
  <si>
    <t>'Israel'</t>
  </si>
  <si>
    <t>'Italy'</t>
  </si>
  <si>
    <t>'Jamaica'</t>
  </si>
  <si>
    <t>'Japan'</t>
  </si>
  <si>
    <t>'Jordan'</t>
  </si>
  <si>
    <t>'Korea, Rep.'</t>
  </si>
  <si>
    <t>'Kyrgyz Republic'</t>
  </si>
  <si>
    <t>'Latvia'</t>
  </si>
  <si>
    <t>'Lithuania'</t>
  </si>
  <si>
    <t>'Luxembourg'</t>
  </si>
  <si>
    <t>'Macao SAR, China'</t>
  </si>
  <si>
    <t>'Macedonia, FYR'</t>
  </si>
  <si>
    <t>'Malaysia'</t>
  </si>
  <si>
    <t>'Malta'</t>
  </si>
  <si>
    <t>'Mauritius'</t>
  </si>
  <si>
    <t>'Mexico'</t>
  </si>
  <si>
    <t>'Morocco'</t>
  </si>
  <si>
    <t>'Mozambique'</t>
  </si>
  <si>
    <t>'Netherlands'</t>
  </si>
  <si>
    <t>'New Zealand'</t>
  </si>
  <si>
    <t>'Nicaragua'</t>
  </si>
  <si>
    <t>'Norway'</t>
  </si>
  <si>
    <t>'Panama'</t>
  </si>
  <si>
    <t>'Paraguay'</t>
  </si>
  <si>
    <t>'Peru'</t>
  </si>
  <si>
    <t>'Philippines'</t>
  </si>
  <si>
    <t>'Poland'</t>
  </si>
  <si>
    <t>'Portugal'</t>
  </si>
  <si>
    <t>'Romania'</t>
  </si>
  <si>
    <t>'Russian Federation'</t>
  </si>
  <si>
    <t>'Serbia'</t>
  </si>
  <si>
    <t>'Singapore'</t>
  </si>
  <si>
    <t>'Slovak Republic'</t>
  </si>
  <si>
    <t>'Slovenia'</t>
  </si>
  <si>
    <t>'South Africa'</t>
  </si>
  <si>
    <t>'Spain'</t>
  </si>
  <si>
    <t>'Sweden'</t>
  </si>
  <si>
    <t>'Switzerland'</t>
  </si>
  <si>
    <t>'Tanzania'</t>
  </si>
  <si>
    <t>'Thailand'</t>
  </si>
  <si>
    <t>'Tunisia'</t>
  </si>
  <si>
    <t>'Turkey'</t>
  </si>
  <si>
    <t>'Ukraine'</t>
  </si>
  <si>
    <t>'United Kingdom'</t>
  </si>
  <si>
    <t>'United States'</t>
  </si>
  <si>
    <t>'Uruguay'</t>
  </si>
  <si>
    <t>'Venezuela, RB'</t>
  </si>
  <si>
    <t>Experiment 1: Financialization</t>
  </si>
  <si>
    <t>Experiment 2: Post-2003</t>
  </si>
  <si>
    <t>This file contains the country specific results for all exercises presented in the paper (December 30, 2016 version) as well as some additional results (i) not reported in the paper but mentioned; and (ii) note reported nor mentioned. The Online Appendix is organized as follows in the next spreadsheets:</t>
  </si>
  <si>
    <r>
      <rPr>
        <b/>
        <sz val="11"/>
        <color theme="1"/>
        <rFont val="Times New Roman"/>
        <family val="1"/>
      </rPr>
      <t>Table 1</t>
    </r>
    <r>
      <rPr>
        <sz val="11"/>
        <color theme="1"/>
        <rFont val="Times New Roman"/>
        <family val="1"/>
      </rPr>
      <t>: Reproduces results for the statistics in Table 1, namely the ratio between the standard deviation of commodity prices and that of GDP.</t>
    </r>
  </si>
  <si>
    <r>
      <t xml:space="preserve">Robustness results in </t>
    </r>
    <r>
      <rPr>
        <b/>
        <sz val="11"/>
        <color theme="1"/>
        <rFont val="Times New Roman"/>
        <family val="1"/>
      </rPr>
      <t xml:space="preserve">Table 6 </t>
    </r>
    <r>
      <rPr>
        <sz val="11"/>
        <color theme="1"/>
        <rFont val="Times New Roman"/>
        <family val="1"/>
      </rPr>
      <t>are disaggregated as follows:</t>
    </r>
  </si>
  <si>
    <r>
      <t xml:space="preserve">    - </t>
    </r>
    <r>
      <rPr>
        <b/>
        <sz val="11"/>
        <color theme="1"/>
        <rFont val="Times New Roman"/>
        <family val="1"/>
      </rPr>
      <t>Table 6A.</t>
    </r>
    <r>
      <rPr>
        <sz val="11"/>
        <color theme="1"/>
        <rFont val="Times New Roman"/>
        <family val="1"/>
      </rPr>
      <t xml:space="preserve"> Disaggregates baseline results in accordance with the 2014 income classification of the World Bank's World Development Indicators.</t>
    </r>
  </si>
  <si>
    <r>
      <t xml:space="preserve">    - </t>
    </r>
    <r>
      <rPr>
        <b/>
        <sz val="11"/>
        <color theme="1"/>
        <rFont val="Times New Roman"/>
        <family val="1"/>
      </rPr>
      <t>Table 6A (Alternative)</t>
    </r>
    <r>
      <rPr>
        <sz val="11"/>
        <color theme="1"/>
        <rFont val="Times New Roman"/>
        <family val="1"/>
      </rPr>
      <t>. Disaggregates baseline results in accordance with the 1990 income classification of the World Bank's World Development Indicators. Results not reported in paper.</t>
    </r>
  </si>
  <si>
    <r>
      <t xml:space="preserve">   - </t>
    </r>
    <r>
      <rPr>
        <b/>
        <sz val="11"/>
        <color theme="1"/>
        <rFont val="Times New Roman"/>
        <family val="1"/>
      </rPr>
      <t>Table 6B</t>
    </r>
    <r>
      <rPr>
        <sz val="11"/>
        <color theme="1"/>
        <rFont val="Times New Roman"/>
        <family val="1"/>
      </rPr>
      <t>: Disaggregates baseline results by ordering countries by their size using quintiles of USD GDP in 2013.</t>
    </r>
  </si>
  <si>
    <r>
      <t xml:space="preserve">   - </t>
    </r>
    <r>
      <rPr>
        <b/>
        <sz val="11"/>
        <color theme="1"/>
        <rFont val="Times New Roman"/>
        <family val="1"/>
      </rPr>
      <t>Table 6B (Alternative)</t>
    </r>
    <r>
      <rPr>
        <sz val="11"/>
        <color theme="1"/>
        <rFont val="Times New Roman"/>
        <family val="1"/>
      </rPr>
      <t>: Disaggregates baseline results by ordering countries by their size using population in 2013.</t>
    </r>
  </si>
  <si>
    <r>
      <t xml:space="preserve">   - </t>
    </r>
    <r>
      <rPr>
        <b/>
        <sz val="11"/>
        <color theme="1"/>
        <rFont val="Times New Roman"/>
        <family val="1"/>
      </rPr>
      <t>Table 6C</t>
    </r>
    <r>
      <rPr>
        <sz val="11"/>
        <color theme="1"/>
        <rFont val="Times New Roman"/>
        <family val="1"/>
      </rPr>
      <t>: Disaggregates baseline results excluding countries that are large exporters in either of the three types of commodities.</t>
    </r>
  </si>
  <si>
    <r>
      <t xml:space="preserve">   - </t>
    </r>
    <r>
      <rPr>
        <b/>
        <sz val="11"/>
        <color theme="1"/>
        <rFont val="Times New Roman"/>
        <family val="1"/>
      </rPr>
      <t>Table 6C</t>
    </r>
    <r>
      <rPr>
        <sz val="11"/>
        <color theme="1"/>
        <rFont val="Times New Roman"/>
        <family val="1"/>
      </rPr>
      <t xml:space="preserve"> </t>
    </r>
    <r>
      <rPr>
        <b/>
        <sz val="11"/>
        <color theme="1"/>
        <rFont val="Times New Roman"/>
        <family val="1"/>
      </rPr>
      <t>(Alternative)</t>
    </r>
    <r>
      <rPr>
        <sz val="11"/>
        <color theme="1"/>
        <rFont val="Times New Roman"/>
        <family val="1"/>
      </rPr>
      <t>: Disaggregates baseline results excluding countries that are large exporters in each of the three types of commodities separately. Results not reported in paper.</t>
    </r>
  </si>
  <si>
    <r>
      <t xml:space="preserve">   - </t>
    </r>
    <r>
      <rPr>
        <b/>
        <sz val="11"/>
        <color theme="1"/>
        <rFont val="Times New Roman"/>
        <family val="1"/>
      </rPr>
      <t>Table 6D</t>
    </r>
    <r>
      <rPr>
        <sz val="11"/>
        <color theme="1"/>
        <rFont val="Times New Roman"/>
        <family val="1"/>
      </rPr>
      <t>: Disaggregates baseline results into oil exporters and importers.</t>
    </r>
  </si>
  <si>
    <r>
      <t xml:space="preserve">   - </t>
    </r>
    <r>
      <rPr>
        <b/>
        <sz val="11"/>
        <color theme="1"/>
        <rFont val="Times New Roman"/>
        <family val="1"/>
      </rPr>
      <t>Table 6E</t>
    </r>
    <r>
      <rPr>
        <sz val="11"/>
        <color theme="1"/>
        <rFont val="Times New Roman"/>
        <family val="1"/>
      </rPr>
      <t>: Disaggregates baseline results into net commodity exporters and importers.</t>
    </r>
  </si>
  <si>
    <r>
      <t xml:space="preserve">   - </t>
    </r>
    <r>
      <rPr>
        <b/>
        <sz val="11"/>
        <color theme="1"/>
        <rFont val="Times New Roman"/>
        <family val="1"/>
      </rPr>
      <t>Table 6F</t>
    </r>
    <r>
      <rPr>
        <sz val="11"/>
        <color theme="1"/>
        <rFont val="Times New Roman"/>
        <family val="1"/>
      </rPr>
      <t>: Disaggregates baseline results by geographic region.</t>
    </r>
  </si>
  <si>
    <r>
      <t xml:space="preserve">   - </t>
    </r>
    <r>
      <rPr>
        <b/>
        <sz val="11"/>
        <color theme="1"/>
        <rFont val="Times New Roman"/>
        <family val="1"/>
      </rPr>
      <t>Table 6G</t>
    </r>
    <r>
      <rPr>
        <sz val="11"/>
        <color theme="1"/>
        <rFont val="Times New Roman"/>
        <family val="1"/>
      </rPr>
      <t>: Baseline results using alternative filters, namely, the log-linear quadratic trend filter and the Hodrick-Prescott filter with lambda=6.25.</t>
    </r>
  </si>
  <si>
    <r>
      <t xml:space="preserve">   - </t>
    </r>
    <r>
      <rPr>
        <b/>
        <sz val="11"/>
        <color theme="1"/>
        <rFont val="Times New Roman"/>
        <family val="1"/>
      </rPr>
      <t>Table 7 (Alternative)</t>
    </r>
    <r>
      <rPr>
        <sz val="11"/>
        <color theme="1"/>
        <rFont val="Times New Roman"/>
        <family val="1"/>
      </rPr>
      <t>: Disaggregates baseline results (including the world interest rate) using data in a quarterly frequency. The minimum number of time series observations per country is relaxed to 80, 60, and 40. Results not reported in paper.</t>
    </r>
  </si>
  <si>
    <t>xxxxxxxxxxxxxxxxxxxxxxxxx Additional Robustness Results not Reported in Paper   xxxxxxxxxxxxxxxxxxxxxxxxxxxxxxxxx</t>
  </si>
  <si>
    <t>Note:  pA, pM, and pF stand for the real commodity price indices of agricultural, metals, and fuels; r stands for the real world interest rate. Results can be reproduced with Matlab routine levels1.m in fsu.zip.</t>
  </si>
  <si>
    <t>Note:  For the case of Y, Oman's sequential VAR was not stable. Small discrepancies between the Corrected numbers and those reported in the draft exist due to the randomness of the MonteCarlo adjustment. Results can be reproduced with Matlab routine bias_sequential run.m in fsu.zip.</t>
  </si>
  <si>
    <t>Note: Small discrepancies between the Corrected numbers and those reported in the draft exist due to the randomness of the MonteCarlo adjustment. Results can be reproduced with Matlab routine bias_joint_run.m in fsu.zip.</t>
  </si>
  <si>
    <t>Note: Small discrepancies between the Corrected numbers and those reported in the draft exist due to the randomness of the MonteCarlo adjustment. Results can be reproduced with Matlab routine bias_sequential_r_run.m in fsu.zip.</t>
  </si>
  <si>
    <t>Note: Small discrepancies between the Corrected numbers and those reported in the draft exist due to the randomness of the MonteCarlo adjustment. Results can be reproduced with Matlab routine bias_joint_r_run.m in fsu.zip.</t>
  </si>
  <si>
    <t>Note: Small discrepancies between the Corrected numbers and those reported in the draft exist due to the randomness of the MonteCarlo adjustment. Results can be reproduced with Matlab routine bias_sequential_s_run.m in fsu.zip.</t>
  </si>
  <si>
    <t>Note: Small discrepancies between the Corrected numbers and those reported in the draft exist due to the randomness of the MonteCarlo adjustment. Results can be reproduced with Matlab routine bias_joint_s_run.m in fsu.zip.</t>
  </si>
  <si>
    <t>Note: Small discrepancies between the Corrected numbers and those reported in the draft exist due to the randomness of the MonteCarlo adjustment. Results can be reproduced with Matlab routine quarterly\compare annual.m in fsu.zip.</t>
  </si>
  <si>
    <t>Note: Results not reported in the main paper. Results can be reproduced with Matlab routine quarterly\compare annual.m in fsu.zip.</t>
  </si>
  <si>
    <t>Note: Small discrepancies between the Corrected numbers and those reported in the draft exist due to the randomness of the MonteCarlo adjustment. Results can be reproduced with Matlab routine quarterly\fin.m in fsu.zip.</t>
  </si>
  <si>
    <r>
      <rPr>
        <b/>
        <sz val="11"/>
        <color theme="1"/>
        <rFont val="Times New Roman"/>
        <family val="1"/>
      </rPr>
      <t>Table 5</t>
    </r>
    <r>
      <rPr>
        <sz val="11"/>
        <color theme="1"/>
        <rFont val="Times New Roman"/>
        <family val="1"/>
      </rPr>
      <t xml:space="preserve">: Disaggregates the share of variances explained by world shocks in one-price specifications. Panels 2-9 from Table 5 in the paper are presented. </t>
    </r>
  </si>
  <si>
    <t xml:space="preserve">Note: pA, pM, and pF stand for the real commodity price indices of agricultural, metals, and fuels; r stands for the real world interest rate. Small discrepancies between the Corrected numbers and those reported in the draft exist due to the randomness of the MonteCarlo adjustment. Panels 2-9 correspond to those reported in the main paper, the remaining ones are only reported in the Online Appendix. Results in panels 2 to 9 can be reproduced with Matlab routines bias_sequential_one_p_run.m (panels 2-6); bias_sequential_pc_run.m (panel 7); bias_sequential_tot_run.m (panel 8); bias_sequential_pcom3_run.m. (line 9) in fsu.zip. </t>
  </si>
  <si>
    <t>Note: Small discrepancies between the Corrected numbers and those reported in the draft exist due to the randomness of the MonteCarlo adjustment. Median numbers in panels A and B do not coincide with those in paper as those in this Appendix are based only on the sample of countries considered in Panels C and D, while those in the paper are based on the entire set of 138 countries. Numbers can be reproduced with routines Table4/Table4_run.m</t>
  </si>
  <si>
    <t>Note:  For the case of Y, Oman's sequential VAR was not stable. Small discrepancies between the Corrected numbers and those reported in the draft exist due to the randomness of the MonteCarlo adjustment. Results can be reproduced with Table6/Table6_run.m</t>
  </si>
  <si>
    <t>Note: No information on Croatia, Czech Republic, Russian Federation, Slovak Republic and Slovenia was available. Results can be reproduced with Table6/Table6_run.m</t>
  </si>
  <si>
    <t>Note: No information on Taiwan and Syria was available.  For the case of Y, Oman's sequential VAR was not stable. Small discrepancies between the Corrected numbers and those reported in the draft exist due to the randomness of the MonteCarlo adjustment. Results can be reproduced with Table6/Table6_run.m</t>
  </si>
  <si>
    <t>Note: No information on Taiwan was available. Results can be reproduced with Table6/Table6_run.m</t>
  </si>
  <si>
    <t>Note: Countries in red are those excluded. Small discrepancies between the Corrected numbers and those reported in the draft exist due to the randomness of the MonteCarlo adjustment. Results can be reproduced with Table6/Table6_run.m</t>
  </si>
  <si>
    <t>Note: Countries in red are those excluded from each case. Results can be reproduced with Table6/Table6_run.m</t>
  </si>
  <si>
    <t>Note: No information on Angola, Haiti, Myanmar and Taiwan was available. For the case of Y, Oman's sequential VAR was not stable. Small discrepancies between the Corrected numbers and those reported in the draft exist due to the randomness of the MonteCarlo adjustment. Results can be reproduced with Table6/Table6_run.m</t>
  </si>
  <si>
    <t>Note: Small discrepancies between the Corrected numbers and those reported in the draft exist due to the randomness of the MonteCarlo adjustment. Results can be reproduced with Table6/Table6_run.m</t>
  </si>
  <si>
    <t>Note: No information on Oman was available for Y clustering. Results can be reproduced with Table6/Table6_run.m</t>
  </si>
  <si>
    <t>Note: Results can be reproduced with Table6/Table6_run.m</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</si>
</sst>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000"/>
  </numFmts>
  <fonts count="13">
    <font>
      <sz val="11"/>
      <color theme="1"/>
      <name val="Calibri"/>
      <family val="2"/>
      <scheme val="minor"/>
    </font>
    <font>
      <sz val="8"/>
      <color theme="1"/>
      <name val="Palatino"/>
      <family val="1"/>
    </font>
    <font>
      <sz val="10"/>
      <color theme="1"/>
      <name val="Times New Roman"/>
      <family val="1"/>
    </font>
    <font>
      <b/>
      <sz val="10"/>
      <color theme="1"/>
      <name val="Times New Roman"/>
      <family val="1"/>
    </font>
    <font>
      <sz val="10"/>
      <color rgb="FFFF0000"/>
      <name val="Times New Roman"/>
      <family val="1"/>
    </font>
    <font>
      <sz val="11"/>
      <color indexed="8"/>
      <name val="Calibri"/>
      <family val="2"/>
      <scheme val="minor"/>
    </font>
    <font>
      <b/>
      <sz val="10"/>
      <name val="Times New Roman"/>
      <family val="1"/>
    </font>
    <font>
      <b/>
      <sz val="12"/>
      <color theme="1"/>
      <name val="Times New Roman"/>
      <family val="1"/>
    </font>
    <font>
      <sz val="11"/>
      <color theme="1"/>
      <name val="Times New Roman"/>
      <family val="1"/>
    </font>
    <font>
      <b/>
      <sz val="11"/>
      <color theme="1"/>
      <name val="Times New Roman"/>
      <family val="1"/>
    </font>
    <font>
      <b/>
      <sz val="11"/>
      <color theme="1"/>
      <name val="Calibri"/>
      <family val="2"/>
      <scheme val="minor"/>
    </font>
    <font>
      <b/>
      <sz val="12"/>
      <color theme="1"/>
      <name val="Calibri"/>
      <family val="2"/>
      <scheme val="minor"/>
    </font>
    <font>
      <sz val="10"/>
      <name val="Times New Roman"/>
      <family val="1"/>
    </font>
  </fonts>
  <fills count="3">
    <fill>
      <patternFill patternType="none"/>
    </fill>
    <fill>
      <patternFill patternType="gray125"/>
    </fill>
    <fill>
      <patternFill patternType="solid">
        <fgColor theme="0"/>
        <bgColor indexed="64"/>
      </patternFill>
    </fill>
  </fills>
  <borders count="62">
    <border>
      <left/>
      <right/>
      <top/>
      <bottom/>
      <diagonal/>
    </border>
    <border>
      <left/>
      <right style="thin">
        <color indexed="64"/>
      </right>
      <top/>
      <bottom/>
      <diagonal/>
    </border>
    <border>
      <left/>
      <right/>
      <top/>
      <bottom style="thin">
        <color indexed="64"/>
      </bottom>
      <diagonal/>
    </border>
    <border>
      <left/>
      <right/>
      <top/>
      <bottom style="double">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medium">
        <color indexed="64"/>
      </right>
      <top/>
      <bottom style="double">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right style="thin">
        <color indexed="64"/>
      </right>
      <top/>
      <bottom style="double">
        <color indexed="64"/>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double">
        <color indexed="64"/>
      </top>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bottom style="double">
        <color indexed="64"/>
      </bottom>
      <diagonal/>
    </border>
    <border>
      <left style="medium">
        <color indexed="64"/>
      </left>
      <right style="thin">
        <color indexed="64"/>
      </right>
      <top style="double">
        <color indexed="64"/>
      </top>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diagonal/>
    </border>
    <border>
      <left style="medium">
        <color indexed="64"/>
      </left>
      <right/>
      <top/>
      <bottom style="double">
        <color indexed="64"/>
      </bottom>
      <diagonal/>
    </border>
    <border>
      <left style="thin">
        <color indexed="64"/>
      </left>
      <right/>
      <top style="medium">
        <color indexed="64"/>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double">
        <color indexed="64"/>
      </top>
      <bottom/>
      <diagonal/>
    </border>
    <border>
      <left/>
      <right style="thin">
        <color indexed="64"/>
      </right>
      <top style="thin">
        <color indexed="64"/>
      </top>
      <bottom/>
      <diagonal/>
    </border>
    <border>
      <left style="medium">
        <color indexed="64"/>
      </left>
      <right/>
      <top style="double">
        <color indexed="64"/>
      </top>
      <bottom/>
      <diagonal/>
    </border>
    <border>
      <left style="thin">
        <color indexed="64"/>
      </left>
      <right/>
      <top style="double">
        <color indexed="64"/>
      </top>
      <bottom/>
      <diagonal/>
    </border>
    <border>
      <left/>
      <right style="medium">
        <color indexed="64"/>
      </right>
      <top style="double">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double">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5" fillId="0" borderId="0"/>
  </cellStyleXfs>
  <cellXfs count="293">
    <xf numFmtId="0" fontId="0" fillId="0" borderId="0" xfId="0"/>
    <xf numFmtId="0" fontId="2" fillId="0" borderId="0" xfId="0" applyFont="1"/>
    <xf numFmtId="0" fontId="3" fillId="0" borderId="0" xfId="0" applyFont="1" applyBorder="1"/>
    <xf numFmtId="0" fontId="2" fillId="0" borderId="6" xfId="0" applyFont="1" applyBorder="1"/>
    <xf numFmtId="0" fontId="2" fillId="0" borderId="0" xfId="0" applyFont="1" applyBorder="1"/>
    <xf numFmtId="0" fontId="2" fillId="0" borderId="12" xfId="0" applyFont="1" applyBorder="1"/>
    <xf numFmtId="0" fontId="2" fillId="0" borderId="13" xfId="0" applyFont="1" applyBorder="1"/>
    <xf numFmtId="0" fontId="2" fillId="0" borderId="21" xfId="0" applyFont="1" applyBorder="1"/>
    <xf numFmtId="0" fontId="3" fillId="0" borderId="22" xfId="0" applyFont="1" applyBorder="1"/>
    <xf numFmtId="0" fontId="3" fillId="0" borderId="23" xfId="0" applyFont="1" applyBorder="1"/>
    <xf numFmtId="0" fontId="3" fillId="0" borderId="0" xfId="0" applyFont="1" applyBorder="1" applyAlignment="1">
      <alignment horizontal="center"/>
    </xf>
    <xf numFmtId="0" fontId="4" fillId="0" borderId="12" xfId="0" applyFont="1" applyBorder="1"/>
    <xf numFmtId="2" fontId="2" fillId="0" borderId="0" xfId="0" applyNumberFormat="1" applyFont="1" applyBorder="1"/>
    <xf numFmtId="0" fontId="3" fillId="0" borderId="31" xfId="0" applyFont="1" applyBorder="1"/>
    <xf numFmtId="0" fontId="3" fillId="0" borderId="32" xfId="0" applyFont="1" applyBorder="1"/>
    <xf numFmtId="0" fontId="3" fillId="0" borderId="4" xfId="0" applyFont="1" applyBorder="1"/>
    <xf numFmtId="0" fontId="3" fillId="0" borderId="5" xfId="0" applyFont="1" applyBorder="1"/>
    <xf numFmtId="0" fontId="3" fillId="0" borderId="9" xfId="0" applyFont="1" applyBorder="1"/>
    <xf numFmtId="0" fontId="3" fillId="0" borderId="12" xfId="0" applyFont="1" applyBorder="1"/>
    <xf numFmtId="164" fontId="2" fillId="0" borderId="0" xfId="0" applyNumberFormat="1" applyFont="1"/>
    <xf numFmtId="0" fontId="2" fillId="0" borderId="0" xfId="0" applyFont="1"/>
    <xf numFmtId="0" fontId="2" fillId="0" borderId="6" xfId="0" applyFont="1" applyBorder="1"/>
    <xf numFmtId="0" fontId="2" fillId="0" borderId="0" xfId="0" applyFont="1" applyBorder="1"/>
    <xf numFmtId="0" fontId="2" fillId="0" borderId="21" xfId="0" applyFont="1" applyBorder="1"/>
    <xf numFmtId="0" fontId="3" fillId="0" borderId="23" xfId="0" applyFont="1" applyBorder="1"/>
    <xf numFmtId="0" fontId="2" fillId="0" borderId="34" xfId="0" applyFont="1" applyBorder="1"/>
    <xf numFmtId="0" fontId="3" fillId="0" borderId="35" xfId="0" applyFont="1" applyBorder="1"/>
    <xf numFmtId="0" fontId="3" fillId="0" borderId="38" xfId="0" applyFont="1" applyBorder="1"/>
    <xf numFmtId="0" fontId="2" fillId="0" borderId="0" xfId="0" applyFont="1"/>
    <xf numFmtId="0" fontId="2" fillId="0" borderId="0" xfId="0" applyFont="1" applyBorder="1"/>
    <xf numFmtId="0" fontId="2" fillId="0" borderId="13" xfId="0" applyFont="1" applyBorder="1"/>
    <xf numFmtId="0" fontId="2" fillId="0" borderId="21" xfId="0" applyFont="1" applyBorder="1"/>
    <xf numFmtId="0" fontId="3" fillId="0" borderId="22" xfId="0" applyFont="1" applyBorder="1"/>
    <xf numFmtId="0" fontId="3" fillId="0" borderId="23" xfId="0" applyFont="1" applyBorder="1"/>
    <xf numFmtId="0" fontId="2" fillId="0" borderId="0" xfId="0" applyFont="1"/>
    <xf numFmtId="0" fontId="2" fillId="0" borderId="0" xfId="0" applyFont="1" applyBorder="1"/>
    <xf numFmtId="0" fontId="2" fillId="0" borderId="12" xfId="0" applyFont="1" applyBorder="1"/>
    <xf numFmtId="0" fontId="2" fillId="0" borderId="21" xfId="0" applyFont="1" applyBorder="1"/>
    <xf numFmtId="0" fontId="3" fillId="0" borderId="22" xfId="0" applyFont="1" applyBorder="1"/>
    <xf numFmtId="0" fontId="2" fillId="0" borderId="21" xfId="0" applyFont="1" applyBorder="1"/>
    <xf numFmtId="0" fontId="3" fillId="0" borderId="22" xfId="0" applyFont="1" applyBorder="1"/>
    <xf numFmtId="0" fontId="2" fillId="0" borderId="21" xfId="0" applyFont="1" applyBorder="1"/>
    <xf numFmtId="0" fontId="3" fillId="0" borderId="22" xfId="0" applyFont="1" applyBorder="1"/>
    <xf numFmtId="0" fontId="2" fillId="0" borderId="21" xfId="0" applyFont="1" applyBorder="1"/>
    <xf numFmtId="0" fontId="3" fillId="0" borderId="22" xfId="0" applyFont="1" applyBorder="1"/>
    <xf numFmtId="0" fontId="2" fillId="0" borderId="0" xfId="0" applyFont="1"/>
    <xf numFmtId="0" fontId="2" fillId="0" borderId="12" xfId="0" applyFont="1" applyBorder="1"/>
    <xf numFmtId="0" fontId="2" fillId="0" borderId="21" xfId="0" applyFont="1" applyBorder="1"/>
    <xf numFmtId="0" fontId="3" fillId="0" borderId="22" xfId="0" applyFont="1" applyBorder="1"/>
    <xf numFmtId="0" fontId="3" fillId="0" borderId="23" xfId="0" applyFont="1" applyBorder="1"/>
    <xf numFmtId="0" fontId="3" fillId="0" borderId="6" xfId="0" applyFont="1" applyBorder="1"/>
    <xf numFmtId="0" fontId="2" fillId="0" borderId="0" xfId="0" applyFont="1"/>
    <xf numFmtId="0" fontId="2" fillId="0" borderId="6" xfId="0" applyFont="1" applyBorder="1"/>
    <xf numFmtId="0" fontId="2" fillId="0" borderId="0" xfId="0" applyFont="1" applyBorder="1"/>
    <xf numFmtId="0" fontId="2" fillId="0" borderId="1" xfId="0" applyFont="1" applyBorder="1"/>
    <xf numFmtId="0" fontId="2" fillId="0" borderId="12" xfId="0" applyFont="1" applyBorder="1"/>
    <xf numFmtId="0" fontId="2" fillId="0" borderId="13" xfId="0" applyFont="1" applyBorder="1"/>
    <xf numFmtId="0" fontId="2" fillId="0" borderId="3" xfId="0" applyFont="1" applyBorder="1"/>
    <xf numFmtId="0" fontId="2" fillId="0" borderId="7" xfId="0" applyFont="1" applyBorder="1"/>
    <xf numFmtId="0" fontId="2" fillId="0" borderId="8" xfId="0" applyFont="1" applyBorder="1"/>
    <xf numFmtId="0" fontId="3" fillId="0" borderId="2" xfId="0" applyFont="1" applyBorder="1"/>
    <xf numFmtId="0" fontId="3" fillId="0" borderId="20" xfId="0" applyFont="1" applyBorder="1"/>
    <xf numFmtId="0" fontId="2" fillId="0" borderId="21" xfId="0" applyFont="1" applyBorder="1"/>
    <xf numFmtId="0" fontId="3" fillId="0" borderId="22" xfId="0" applyFont="1" applyBorder="1"/>
    <xf numFmtId="0" fontId="3" fillId="0" borderId="23" xfId="0" applyFont="1" applyBorder="1"/>
    <xf numFmtId="0" fontId="2" fillId="0" borderId="28" xfId="0" applyFont="1" applyBorder="1"/>
    <xf numFmtId="0" fontId="2" fillId="0" borderId="30" xfId="0" applyFont="1" applyBorder="1"/>
    <xf numFmtId="0" fontId="3" fillId="0" borderId="44" xfId="0" applyFont="1" applyBorder="1"/>
    <xf numFmtId="0" fontId="0" fillId="0" borderId="0" xfId="0" applyBorder="1"/>
    <xf numFmtId="0" fontId="3" fillId="0" borderId="9" xfId="0" applyFont="1" applyFill="1" applyBorder="1"/>
    <xf numFmtId="0" fontId="6" fillId="0" borderId="23" xfId="0" applyFont="1" applyFill="1" applyBorder="1"/>
    <xf numFmtId="0" fontId="6" fillId="0" borderId="9" xfId="0" applyFont="1" applyFill="1" applyBorder="1"/>
    <xf numFmtId="0" fontId="4" fillId="0" borderId="6" xfId="0" applyFont="1" applyBorder="1"/>
    <xf numFmtId="0" fontId="4" fillId="0" borderId="13" xfId="0" applyFont="1" applyBorder="1"/>
    <xf numFmtId="0" fontId="1" fillId="0" borderId="0" xfId="0" applyFont="1" applyBorder="1"/>
    <xf numFmtId="2" fontId="2" fillId="0" borderId="0" xfId="0" applyNumberFormat="1" applyFont="1"/>
    <xf numFmtId="0" fontId="2" fillId="0" borderId="10" xfId="0" applyFont="1" applyBorder="1"/>
    <xf numFmtId="0" fontId="2" fillId="0" borderId="11" xfId="0" applyFont="1" applyBorder="1"/>
    <xf numFmtId="0" fontId="3" fillId="0" borderId="56" xfId="0" applyFont="1" applyBorder="1"/>
    <xf numFmtId="0" fontId="3" fillId="0" borderId="0" xfId="0" applyFont="1"/>
    <xf numFmtId="0" fontId="3" fillId="0" borderId="21" xfId="0" applyFont="1" applyBorder="1"/>
    <xf numFmtId="0" fontId="2" fillId="0" borderId="23" xfId="0" applyFont="1" applyBorder="1"/>
    <xf numFmtId="0" fontId="2" fillId="0" borderId="0" xfId="0" applyFont="1" applyAlignment="1">
      <alignment horizontal="center"/>
    </xf>
    <xf numFmtId="0" fontId="3" fillId="0" borderId="39" xfId="0" applyFont="1" applyBorder="1"/>
    <xf numFmtId="0" fontId="3" fillId="0" borderId="55" xfId="0" applyFont="1" applyBorder="1" applyAlignment="1">
      <alignment horizontal="center"/>
    </xf>
    <xf numFmtId="0" fontId="3" fillId="0" borderId="40" xfId="0" applyFont="1" applyBorder="1"/>
    <xf numFmtId="0" fontId="3" fillId="0" borderId="51" xfId="0" applyFont="1" applyBorder="1" applyAlignment="1">
      <alignment horizontal="center"/>
    </xf>
    <xf numFmtId="2" fontId="2" fillId="0" borderId="52" xfId="0" applyNumberFormat="1" applyFont="1" applyBorder="1" applyAlignment="1">
      <alignment horizontal="center"/>
    </xf>
    <xf numFmtId="2" fontId="2" fillId="0" borderId="48" xfId="0" applyNumberFormat="1" applyFont="1" applyBorder="1" applyAlignment="1">
      <alignment horizontal="center"/>
    </xf>
    <xf numFmtId="0" fontId="2" fillId="0" borderId="52" xfId="0" applyFont="1" applyBorder="1" applyAlignment="1">
      <alignment horizontal="center"/>
    </xf>
    <xf numFmtId="0" fontId="2" fillId="0" borderId="52" xfId="0" applyFont="1" applyBorder="1"/>
    <xf numFmtId="0" fontId="2" fillId="0" borderId="53" xfId="0" applyFont="1" applyBorder="1"/>
    <xf numFmtId="2" fontId="2" fillId="0" borderId="49" xfId="0" applyNumberFormat="1" applyFont="1" applyBorder="1" applyAlignment="1">
      <alignment horizontal="center"/>
    </xf>
    <xf numFmtId="2" fontId="2" fillId="0" borderId="54" xfId="0" applyNumberFormat="1" applyFont="1" applyBorder="1" applyAlignment="1">
      <alignment horizontal="center"/>
    </xf>
    <xf numFmtId="0" fontId="3" fillId="0" borderId="10" xfId="0" applyFont="1" applyBorder="1"/>
    <xf numFmtId="2" fontId="2" fillId="0" borderId="47" xfId="0" applyNumberFormat="1" applyFont="1" applyBorder="1" applyAlignment="1">
      <alignment horizontal="center"/>
    </xf>
    <xf numFmtId="0" fontId="2" fillId="0" borderId="48" xfId="0" applyFont="1" applyBorder="1"/>
    <xf numFmtId="2" fontId="2" fillId="0" borderId="53" xfId="0" applyNumberFormat="1" applyFont="1" applyBorder="1" applyAlignment="1">
      <alignment horizontal="center"/>
    </xf>
    <xf numFmtId="0" fontId="2" fillId="0" borderId="49" xfId="0" applyFont="1" applyBorder="1"/>
    <xf numFmtId="0" fontId="3" fillId="0" borderId="50" xfId="0" applyFont="1" applyBorder="1" applyAlignment="1">
      <alignment horizontal="center"/>
    </xf>
    <xf numFmtId="0" fontId="3" fillId="0" borderId="50" xfId="0" applyFont="1" applyBorder="1"/>
    <xf numFmtId="2" fontId="2" fillId="0" borderId="28" xfId="0" applyNumberFormat="1" applyFont="1" applyBorder="1" applyAlignment="1">
      <alignment horizontal="center"/>
    </xf>
    <xf numFmtId="0" fontId="2" fillId="0" borderId="48" xfId="0" applyFont="1" applyBorder="1" applyAlignment="1">
      <alignment horizontal="center"/>
    </xf>
    <xf numFmtId="0" fontId="2" fillId="0" borderId="28" xfId="0" applyFont="1" applyBorder="1" applyAlignment="1">
      <alignment horizontal="center"/>
    </xf>
    <xf numFmtId="2" fontId="2" fillId="0" borderId="30" xfId="0" applyNumberFormat="1" applyFont="1" applyBorder="1" applyAlignment="1">
      <alignment horizontal="center"/>
    </xf>
    <xf numFmtId="0" fontId="2" fillId="0" borderId="30" xfId="0" applyFont="1" applyBorder="1" applyAlignment="1">
      <alignment horizontal="center"/>
    </xf>
    <xf numFmtId="0" fontId="2" fillId="0" borderId="49" xfId="0" applyFont="1" applyBorder="1" applyAlignment="1">
      <alignment horizontal="center"/>
    </xf>
    <xf numFmtId="0" fontId="3" fillId="0" borderId="28" xfId="0" applyFont="1" applyBorder="1"/>
    <xf numFmtId="2" fontId="2" fillId="0" borderId="29" xfId="0" applyNumberFormat="1" applyFont="1" applyBorder="1" applyAlignment="1">
      <alignment horizontal="center"/>
    </xf>
    <xf numFmtId="0" fontId="3" fillId="0" borderId="29" xfId="0" applyFont="1" applyBorder="1"/>
    <xf numFmtId="0" fontId="3" fillId="0" borderId="2" xfId="0" applyFont="1" applyBorder="1" applyAlignment="1">
      <alignment horizontal="center"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2" fontId="2" fillId="0" borderId="0" xfId="0" applyNumberFormat="1" applyFont="1" applyBorder="1" applyAlignment="1">
      <alignment horizontal="center"/>
    </xf>
    <xf numFmtId="2" fontId="2" fillId="0" borderId="1" xfId="0" applyNumberFormat="1" applyFont="1" applyBorder="1" applyAlignment="1">
      <alignment horizontal="center"/>
    </xf>
    <xf numFmtId="2" fontId="2" fillId="0" borderId="36" xfId="0" applyNumberFormat="1" applyFont="1" applyBorder="1" applyAlignment="1">
      <alignment horizontal="center"/>
    </xf>
    <xf numFmtId="2" fontId="2" fillId="0" borderId="7" xfId="0" applyNumberFormat="1" applyFont="1" applyBorder="1" applyAlignment="1">
      <alignment horizontal="center"/>
    </xf>
    <xf numFmtId="2" fontId="2" fillId="0" borderId="3" xfId="0" applyNumberFormat="1" applyFont="1" applyBorder="1" applyAlignment="1">
      <alignment horizontal="center"/>
    </xf>
    <xf numFmtId="2" fontId="2" fillId="0" borderId="14" xfId="0" applyNumberFormat="1" applyFont="1" applyBorder="1" applyAlignment="1">
      <alignment horizontal="center"/>
    </xf>
    <xf numFmtId="2" fontId="2" fillId="0" borderId="8" xfId="0" applyNumberFormat="1" applyFont="1" applyBorder="1" applyAlignment="1">
      <alignment horizontal="center"/>
    </xf>
    <xf numFmtId="2" fontId="2" fillId="0" borderId="24" xfId="0" applyNumberFormat="1" applyFont="1" applyBorder="1" applyAlignment="1">
      <alignment horizontal="center"/>
    </xf>
    <xf numFmtId="2" fontId="2" fillId="0" borderId="10" xfId="0" applyNumberFormat="1" applyFont="1" applyBorder="1" applyAlignment="1">
      <alignment horizontal="center"/>
    </xf>
    <xf numFmtId="2" fontId="2" fillId="0" borderId="18" xfId="0" applyNumberFormat="1" applyFont="1" applyBorder="1" applyAlignment="1">
      <alignment horizontal="center"/>
    </xf>
    <xf numFmtId="2" fontId="2" fillId="0" borderId="11" xfId="0" applyNumberFormat="1" applyFont="1" applyBorder="1" applyAlignment="1">
      <alignment horizontal="center"/>
    </xf>
    <xf numFmtId="0" fontId="3" fillId="0" borderId="4" xfId="0" applyFont="1" applyBorder="1" applyAlignment="1">
      <alignment horizontal="center"/>
    </xf>
    <xf numFmtId="0" fontId="3" fillId="0" borderId="25" xfId="0" applyFont="1" applyBorder="1" applyAlignment="1">
      <alignment horizontal="center"/>
    </xf>
    <xf numFmtId="0" fontId="3" fillId="0" borderId="5" xfId="0" applyFont="1" applyBorder="1" applyAlignment="1">
      <alignment horizontal="center"/>
    </xf>
    <xf numFmtId="2" fontId="2" fillId="0" borderId="45" xfId="0" applyNumberFormat="1" applyFont="1" applyBorder="1" applyAlignment="1">
      <alignment horizontal="center"/>
    </xf>
    <xf numFmtId="2" fontId="2" fillId="0" borderId="42" xfId="0" applyNumberFormat="1" applyFont="1" applyBorder="1" applyAlignment="1">
      <alignment horizontal="center"/>
    </xf>
    <xf numFmtId="2" fontId="2" fillId="0" borderId="46" xfId="0" applyNumberFormat="1" applyFont="1" applyBorder="1" applyAlignment="1">
      <alignment horizontal="center"/>
    </xf>
    <xf numFmtId="2" fontId="2" fillId="0" borderId="2" xfId="0" applyNumberFormat="1" applyFont="1" applyBorder="1" applyAlignment="1">
      <alignment horizontal="center"/>
    </xf>
    <xf numFmtId="0" fontId="3" fillId="0" borderId="2" xfId="0" applyFont="1" applyBorder="1" applyAlignment="1">
      <alignment horizontal="center"/>
    </xf>
    <xf numFmtId="0" fontId="3" fillId="0" borderId="20" xfId="0" applyFont="1" applyBorder="1" applyAlignment="1">
      <alignment horizontal="center"/>
    </xf>
    <xf numFmtId="0" fontId="3" fillId="0" borderId="27" xfId="0" applyFont="1" applyBorder="1" applyAlignment="1">
      <alignment horizontal="center"/>
    </xf>
    <xf numFmtId="0" fontId="3" fillId="0" borderId="19" xfId="0" applyFont="1" applyBorder="1" applyAlignment="1">
      <alignment horizontal="center"/>
    </xf>
    <xf numFmtId="0" fontId="2" fillId="0" borderId="56" xfId="0" applyFont="1" applyBorder="1"/>
    <xf numFmtId="0" fontId="3" fillId="0" borderId="57" xfId="0" applyFont="1" applyBorder="1"/>
    <xf numFmtId="0" fontId="3" fillId="0" borderId="10" xfId="0" applyFont="1" applyBorder="1" applyAlignment="1"/>
    <xf numFmtId="2" fontId="2" fillId="0" borderId="33" xfId="0" applyNumberFormat="1" applyFont="1" applyBorder="1" applyAlignment="1">
      <alignment horizontal="center"/>
    </xf>
    <xf numFmtId="2" fontId="2" fillId="0" borderId="43" xfId="0" applyNumberFormat="1" applyFont="1" applyBorder="1" applyAlignment="1">
      <alignment horizontal="center"/>
    </xf>
    <xf numFmtId="2" fontId="2" fillId="0" borderId="37" xfId="0" applyNumberFormat="1" applyFont="1" applyBorder="1" applyAlignment="1">
      <alignment horizontal="center"/>
    </xf>
    <xf numFmtId="0" fontId="3" fillId="0" borderId="35" xfId="0" applyFont="1" applyBorder="1" applyAlignment="1">
      <alignment horizontal="center"/>
    </xf>
    <xf numFmtId="0" fontId="8" fillId="2" borderId="0" xfId="0" applyFont="1" applyFill="1"/>
    <xf numFmtId="0" fontId="7" fillId="2" borderId="6" xfId="0" applyFont="1" applyFill="1" applyBorder="1" applyAlignment="1">
      <alignment horizontal="center"/>
    </xf>
    <xf numFmtId="0" fontId="7" fillId="2" borderId="0" xfId="0" applyFont="1" applyFill="1" applyBorder="1" applyAlignment="1">
      <alignment horizontal="center"/>
    </xf>
    <xf numFmtId="0" fontId="7" fillId="2" borderId="7" xfId="0" applyFont="1" applyFill="1" applyBorder="1" applyAlignment="1">
      <alignment horizontal="center"/>
    </xf>
    <xf numFmtId="0" fontId="8" fillId="2" borderId="6" xfId="0" applyFont="1" applyFill="1" applyBorder="1"/>
    <xf numFmtId="0" fontId="8" fillId="2" borderId="7" xfId="0" applyFont="1" applyFill="1" applyBorder="1"/>
    <xf numFmtId="0" fontId="8" fillId="2" borderId="0" xfId="0" applyFont="1" applyFill="1" applyBorder="1"/>
    <xf numFmtId="0" fontId="8" fillId="2" borderId="0" xfId="0" applyFont="1" applyFill="1" applyBorder="1" applyAlignment="1">
      <alignment horizontal="right"/>
    </xf>
    <xf numFmtId="0" fontId="8" fillId="2" borderId="9" xfId="0" applyFont="1" applyFill="1" applyBorder="1"/>
    <xf numFmtId="0" fontId="8" fillId="2" borderId="10" xfId="0" applyFont="1" applyFill="1" applyBorder="1"/>
    <xf numFmtId="0" fontId="8" fillId="2" borderId="11" xfId="0" applyFont="1" applyFill="1" applyBorder="1"/>
    <xf numFmtId="0" fontId="7" fillId="0" borderId="8" xfId="0" applyFont="1" applyBorder="1" applyAlignment="1"/>
    <xf numFmtId="0" fontId="8" fillId="2" borderId="7" xfId="0" applyFont="1" applyFill="1" applyBorder="1" applyAlignment="1">
      <alignment horizontal="right"/>
    </xf>
    <xf numFmtId="0" fontId="7" fillId="0" borderId="3" xfId="0" applyFont="1" applyBorder="1" applyAlignment="1"/>
    <xf numFmtId="0" fontId="7" fillId="2" borderId="3" xfId="0" applyFont="1" applyFill="1" applyBorder="1" applyAlignment="1">
      <alignment horizontal="center"/>
    </xf>
    <xf numFmtId="0" fontId="8" fillId="2" borderId="0" xfId="0" applyFont="1" applyFill="1" applyBorder="1" applyAlignment="1">
      <alignment horizontal="center"/>
    </xf>
    <xf numFmtId="0" fontId="7" fillId="2" borderId="34" xfId="0" applyFont="1" applyFill="1" applyBorder="1" applyAlignment="1"/>
    <xf numFmtId="0" fontId="8" fillId="2" borderId="0" xfId="0" applyFont="1" applyFill="1" applyBorder="1" applyAlignment="1">
      <alignment horizontal="left" wrapText="1"/>
    </xf>
    <xf numFmtId="0" fontId="3" fillId="0" borderId="35" xfId="0" applyFont="1" applyBorder="1" applyAlignment="1">
      <alignment horizontal="center"/>
    </xf>
    <xf numFmtId="2" fontId="2" fillId="0" borderId="27" xfId="0" applyNumberFormat="1" applyFont="1" applyBorder="1" applyAlignment="1">
      <alignment horizontal="center"/>
    </xf>
    <xf numFmtId="2" fontId="2" fillId="0" borderId="19" xfId="0" applyNumberFormat="1" applyFont="1" applyBorder="1" applyAlignment="1">
      <alignment horizontal="center"/>
    </xf>
    <xf numFmtId="0" fontId="2" fillId="0" borderId="14" xfId="0" applyFont="1" applyBorder="1"/>
    <xf numFmtId="0" fontId="3" fillId="0" borderId="57" xfId="0" applyFont="1" applyBorder="1" applyAlignment="1">
      <alignment horizontal="center"/>
    </xf>
    <xf numFmtId="2" fontId="2" fillId="0" borderId="6" xfId="0" applyNumberFormat="1" applyFont="1" applyBorder="1" applyAlignment="1">
      <alignment horizontal="center"/>
    </xf>
    <xf numFmtId="2" fontId="2" fillId="0" borderId="44" xfId="0" applyNumberFormat="1" applyFont="1" applyBorder="1" applyAlignment="1">
      <alignment horizontal="center"/>
    </xf>
    <xf numFmtId="2" fontId="2" fillId="0" borderId="9" xfId="0" applyNumberFormat="1" applyFont="1" applyBorder="1" applyAlignment="1">
      <alignment horizontal="center"/>
    </xf>
    <xf numFmtId="2" fontId="2" fillId="0" borderId="34" xfId="0" applyNumberFormat="1" applyFont="1" applyBorder="1" applyAlignment="1">
      <alignment horizontal="center"/>
    </xf>
    <xf numFmtId="0" fontId="3" fillId="0" borderId="10" xfId="0" applyFont="1" applyBorder="1" applyAlignment="1">
      <alignment horizontal="center"/>
    </xf>
    <xf numFmtId="2" fontId="2" fillId="0" borderId="28" xfId="0" applyNumberFormat="1" applyFont="1" applyBorder="1" applyAlignment="1">
      <alignment horizontal="center" vertical="center"/>
    </xf>
    <xf numFmtId="2" fontId="2" fillId="0" borderId="30" xfId="0" applyNumberFormat="1" applyFont="1" applyBorder="1" applyAlignment="1">
      <alignment horizontal="center" vertical="center"/>
    </xf>
    <xf numFmtId="0" fontId="2" fillId="0" borderId="0" xfId="0" applyFont="1" applyAlignment="1">
      <alignment horizontal="center" vertical="center"/>
    </xf>
    <xf numFmtId="2" fontId="2" fillId="0" borderId="1" xfId="0" applyNumberFormat="1" applyFont="1" applyBorder="1" applyAlignment="1">
      <alignment horizontal="center" vertical="center"/>
    </xf>
    <xf numFmtId="2" fontId="2" fillId="0" borderId="14" xfId="0" applyNumberFormat="1" applyFont="1" applyBorder="1" applyAlignment="1">
      <alignment horizontal="center" vertical="center"/>
    </xf>
    <xf numFmtId="0" fontId="0" fillId="0" borderId="0" xfId="0" applyAlignment="1">
      <alignment horizontal="center"/>
    </xf>
    <xf numFmtId="0" fontId="3" fillId="0" borderId="7" xfId="0" applyFont="1" applyBorder="1" applyAlignment="1">
      <alignment horizontal="center" vertical="center" wrapText="1"/>
    </xf>
    <xf numFmtId="0" fontId="3" fillId="0" borderId="9" xfId="0" applyFont="1" applyBorder="1" applyAlignment="1">
      <alignment horizontal="center"/>
    </xf>
    <xf numFmtId="0" fontId="3" fillId="0" borderId="18" xfId="0" applyFont="1" applyBorder="1" applyAlignment="1">
      <alignment horizontal="center"/>
    </xf>
    <xf numFmtId="0" fontId="3" fillId="0" borderId="11" xfId="0" applyFont="1" applyBorder="1" applyAlignment="1">
      <alignment horizontal="center"/>
    </xf>
    <xf numFmtId="0" fontId="3" fillId="0" borderId="29" xfId="0" applyFont="1" applyBorder="1" applyAlignment="1">
      <alignment horizontal="center"/>
    </xf>
    <xf numFmtId="0" fontId="0" fillId="0" borderId="0" xfId="0" applyAlignment="1">
      <alignment horizontal="left" vertical="top" wrapText="1"/>
    </xf>
    <xf numFmtId="0" fontId="8" fillId="2" borderId="0" xfId="0" applyFont="1" applyFill="1" applyBorder="1" applyAlignment="1">
      <alignment horizontal="left" vertical="top" wrapText="1"/>
    </xf>
    <xf numFmtId="0" fontId="0" fillId="0" borderId="0" xfId="0" applyAlignment="1">
      <alignment horizontal="left" vertical="top" wrapText="1"/>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6" xfId="0" applyFont="1" applyBorder="1" applyAlignment="1">
      <alignment horizontal="center" vertical="center" wrapText="1"/>
    </xf>
    <xf numFmtId="0" fontId="2" fillId="0" borderId="15" xfId="0" applyFont="1" applyBorder="1"/>
    <xf numFmtId="0" fontId="3" fillId="0" borderId="1" xfId="0" applyFont="1" applyBorder="1" applyAlignment="1">
      <alignment wrapText="1"/>
    </xf>
    <xf numFmtId="0" fontId="3" fillId="0" borderId="18" xfId="0" applyFont="1" applyBorder="1"/>
    <xf numFmtId="0" fontId="3" fillId="0" borderId="60" xfId="0" applyFont="1" applyBorder="1" applyAlignment="1">
      <alignment wrapText="1"/>
    </xf>
    <xf numFmtId="0" fontId="2" fillId="0" borderId="61" xfId="0" applyFont="1" applyBorder="1" applyAlignment="1">
      <alignment horizontal="center"/>
    </xf>
    <xf numFmtId="0" fontId="2" fillId="0" borderId="59" xfId="0" applyFont="1" applyBorder="1" applyAlignment="1">
      <alignment horizontal="center"/>
    </xf>
    <xf numFmtId="0" fontId="3" fillId="0" borderId="1" xfId="0" applyFont="1" applyBorder="1"/>
    <xf numFmtId="0" fontId="2" fillId="0" borderId="31" xfId="0" applyFont="1" applyBorder="1" applyAlignment="1">
      <alignment horizontal="left" wrapText="1"/>
    </xf>
    <xf numFmtId="0" fontId="7" fillId="2" borderId="56" xfId="0" applyFont="1" applyFill="1" applyBorder="1" applyAlignment="1">
      <alignment horizontal="center"/>
    </xf>
    <xf numFmtId="0" fontId="7" fillId="2" borderId="15" xfId="0" applyFont="1" applyFill="1" applyBorder="1" applyAlignment="1">
      <alignment horizontal="center"/>
    </xf>
    <xf numFmtId="0" fontId="7" fillId="2" borderId="17" xfId="0" applyFont="1" applyFill="1" applyBorder="1" applyAlignment="1">
      <alignment horizontal="center"/>
    </xf>
    <xf numFmtId="0" fontId="8" fillId="2" borderId="0" xfId="0" applyFont="1" applyFill="1" applyBorder="1" applyAlignment="1">
      <alignment horizontal="center"/>
    </xf>
    <xf numFmtId="15" fontId="8" fillId="2" borderId="0" xfId="0" applyNumberFormat="1" applyFont="1" applyFill="1" applyBorder="1" applyAlignment="1">
      <alignment horizontal="center"/>
    </xf>
    <xf numFmtId="0" fontId="7" fillId="2" borderId="3" xfId="0" applyFont="1" applyFill="1" applyBorder="1" applyAlignment="1">
      <alignment horizontal="center"/>
    </xf>
    <xf numFmtId="0" fontId="8" fillId="2" borderId="0" xfId="0" applyFont="1" applyFill="1" applyBorder="1" applyAlignment="1">
      <alignment horizontal="left" wrapText="1"/>
    </xf>
    <xf numFmtId="0" fontId="0" fillId="0" borderId="0" xfId="0" applyAlignment="1">
      <alignment horizontal="left" wrapText="1"/>
    </xf>
    <xf numFmtId="0" fontId="8" fillId="2" borderId="0" xfId="0" applyFont="1" applyFill="1" applyBorder="1" applyAlignment="1">
      <alignment horizontal="left" vertical="top" wrapText="1"/>
    </xf>
    <xf numFmtId="0" fontId="0" fillId="0" borderId="0" xfId="0" applyAlignment="1">
      <alignment horizontal="left" vertical="top" wrapText="1"/>
    </xf>
    <xf numFmtId="0" fontId="3" fillId="0" borderId="56"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39" xfId="0" applyFont="1" applyBorder="1" applyAlignment="1">
      <alignment horizontal="center"/>
    </xf>
    <xf numFmtId="0" fontId="3" fillId="0" borderId="41" xfId="0" applyFont="1" applyBorder="1" applyAlignment="1">
      <alignment horizontal="center"/>
    </xf>
    <xf numFmtId="0" fontId="7" fillId="0" borderId="10" xfId="0" applyFont="1" applyBorder="1" applyAlignment="1">
      <alignment horizontal="center" wrapText="1"/>
    </xf>
    <xf numFmtId="0" fontId="11" fillId="0" borderId="10" xfId="0" applyFont="1" applyBorder="1" applyAlignment="1">
      <alignment horizontal="center" wrapText="1"/>
    </xf>
    <xf numFmtId="0" fontId="3" fillId="0" borderId="15" xfId="0" applyFont="1" applyBorder="1" applyAlignment="1">
      <alignment horizontal="center"/>
    </xf>
    <xf numFmtId="0" fontId="3" fillId="0" borderId="16" xfId="0" applyFont="1" applyBorder="1" applyAlignment="1">
      <alignment horizontal="center"/>
    </xf>
    <xf numFmtId="0" fontId="3" fillId="0" borderId="33" xfId="0" applyFont="1" applyBorder="1" applyAlignment="1">
      <alignment horizontal="center" vertical="center"/>
    </xf>
    <xf numFmtId="0" fontId="3" fillId="0" borderId="36" xfId="0" applyFont="1" applyBorder="1" applyAlignment="1">
      <alignment horizontal="center" vertical="center"/>
    </xf>
    <xf numFmtId="0" fontId="3" fillId="0" borderId="43" xfId="0" applyFont="1" applyBorder="1" applyAlignment="1">
      <alignment horizontal="center" vertical="center"/>
    </xf>
    <xf numFmtId="0" fontId="3" fillId="0" borderId="21" xfId="0" applyFont="1" applyBorder="1" applyAlignment="1">
      <alignment horizontal="center" vertical="center"/>
    </xf>
    <xf numFmtId="0" fontId="3" fillId="0" borderId="12" xfId="0" applyFont="1" applyBorder="1" applyAlignment="1">
      <alignment horizontal="center" vertical="center"/>
    </xf>
    <xf numFmtId="0" fontId="3" fillId="0" borderId="17" xfId="0" applyFont="1" applyBorder="1" applyAlignment="1">
      <alignment horizontal="center"/>
    </xf>
    <xf numFmtId="0" fontId="9" fillId="0" borderId="10" xfId="0" applyFont="1" applyBorder="1" applyAlignment="1">
      <alignment horizontal="center" vertical="center" wrapText="1"/>
    </xf>
    <xf numFmtId="0" fontId="10" fillId="0" borderId="10" xfId="0" applyFont="1" applyBorder="1" applyAlignment="1">
      <alignment horizontal="center" vertical="center" wrapText="1"/>
    </xf>
    <xf numFmtId="0" fontId="7" fillId="0" borderId="10" xfId="0" applyFont="1" applyBorder="1" applyAlignment="1">
      <alignment horizontal="center" vertical="center" wrapText="1"/>
    </xf>
    <xf numFmtId="0" fontId="11" fillId="0" borderId="10" xfId="0" applyFont="1" applyBorder="1" applyAlignment="1">
      <alignment horizontal="center" vertical="center" wrapText="1"/>
    </xf>
    <xf numFmtId="0" fontId="3" fillId="0" borderId="35" xfId="0" applyFont="1" applyBorder="1" applyAlignment="1">
      <alignment horizontal="center"/>
    </xf>
    <xf numFmtId="0" fontId="3" fillId="0" borderId="4" xfId="0" applyFont="1" applyBorder="1" applyAlignment="1">
      <alignment horizontal="center"/>
    </xf>
    <xf numFmtId="0" fontId="3" fillId="0" borderId="25" xfId="0" applyFont="1" applyBorder="1" applyAlignment="1">
      <alignment horizontal="center"/>
    </xf>
    <xf numFmtId="0" fontId="3" fillId="0" borderId="5" xfId="0" applyFont="1" applyBorder="1" applyAlignment="1">
      <alignment horizontal="center"/>
    </xf>
    <xf numFmtId="0" fontId="0" fillId="0" borderId="33" xfId="0" applyBorder="1" applyAlignment="1">
      <alignment horizontal="center" vertical="center" wrapText="1"/>
    </xf>
    <xf numFmtId="0" fontId="0" fillId="0" borderId="36" xfId="0" applyBorder="1" applyAlignment="1">
      <alignment horizontal="center" vertical="center" wrapText="1"/>
    </xf>
    <xf numFmtId="0" fontId="0" fillId="0" borderId="43" xfId="0" applyBorder="1" applyAlignment="1">
      <alignment horizontal="center" vertical="center" wrapText="1"/>
    </xf>
    <xf numFmtId="0" fontId="3" fillId="0" borderId="26" xfId="0" applyFont="1"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3" fillId="0" borderId="26" xfId="0" applyFont="1"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3" fillId="0" borderId="40" xfId="0" applyFont="1" applyBorder="1" applyAlignment="1">
      <alignment horizontal="center"/>
    </xf>
    <xf numFmtId="0" fontId="0" fillId="0" borderId="15" xfId="0" applyBorder="1" applyAlignment="1">
      <alignment horizontal="center" vertical="center" wrapText="1"/>
    </xf>
    <xf numFmtId="0" fontId="0" fillId="0" borderId="17" xfId="0" applyBorder="1" applyAlignment="1">
      <alignment horizontal="center" vertical="center" wrapText="1"/>
    </xf>
    <xf numFmtId="0" fontId="3" fillId="0" borderId="58" xfId="0" applyFont="1" applyBorder="1" applyAlignment="1">
      <alignment horizontal="center"/>
    </xf>
    <xf numFmtId="0" fontId="3" fillId="0" borderId="36" xfId="0" applyFont="1" applyBorder="1" applyAlignment="1">
      <alignment horizontal="center"/>
    </xf>
    <xf numFmtId="0" fontId="3" fillId="0" borderId="43" xfId="0" applyFont="1" applyBorder="1" applyAlignment="1">
      <alignment horizontal="center"/>
    </xf>
    <xf numFmtId="0" fontId="3" fillId="0" borderId="26" xfId="0" applyFont="1" applyBorder="1" applyAlignment="1">
      <alignment horizontal="center" vertical="center" wrapText="1"/>
    </xf>
    <xf numFmtId="0" fontId="3" fillId="0" borderId="9" xfId="0" applyFont="1" applyBorder="1" applyAlignment="1">
      <alignment horizontal="center" vertical="center" wrapText="1"/>
    </xf>
    <xf numFmtId="0" fontId="0" fillId="0" borderId="10" xfId="0" applyBorder="1" applyAlignment="1">
      <alignment horizontal="center" vertical="center" wrapText="1"/>
    </xf>
    <xf numFmtId="0" fontId="3" fillId="0" borderId="10" xfId="0" applyFont="1" applyBorder="1" applyAlignment="1">
      <alignment horizontal="center" vertical="center" wrapText="1"/>
    </xf>
    <xf numFmtId="0" fontId="0" fillId="0" borderId="16" xfId="0" applyBorder="1" applyAlignment="1">
      <alignment horizontal="center" vertical="center" wrapText="1"/>
    </xf>
    <xf numFmtId="0" fontId="3" fillId="0" borderId="56" xfId="0" applyFont="1" applyBorder="1" applyAlignment="1">
      <alignment horizontal="center"/>
    </xf>
    <xf numFmtId="0" fontId="3" fillId="0" borderId="39" xfId="0" applyFont="1" applyBorder="1" applyAlignment="1">
      <alignment horizontal="center" vertical="center" wrapText="1"/>
    </xf>
    <xf numFmtId="0" fontId="0" fillId="0" borderId="41" xfId="0" applyBorder="1" applyAlignment="1">
      <alignment horizontal="center" vertical="center" wrapText="1"/>
    </xf>
    <xf numFmtId="0" fontId="0" fillId="0" borderId="7" xfId="0" applyBorder="1" applyAlignment="1">
      <alignment horizontal="center" vertical="center" wrapText="1"/>
    </xf>
    <xf numFmtId="0" fontId="0" fillId="0" borderId="0" xfId="0" applyBorder="1" applyAlignment="1">
      <alignment horizontal="center" vertical="center" wrapText="1"/>
    </xf>
    <xf numFmtId="0" fontId="0" fillId="0" borderId="1" xfId="0" applyBorder="1" applyAlignment="1">
      <alignment horizontal="center" vertical="center" wrapText="1"/>
    </xf>
    <xf numFmtId="0" fontId="2" fillId="0" borderId="0" xfId="0" applyFont="1" applyBorder="1" applyAlignment="1">
      <alignment horizontal="center" vertical="center" wrapText="1"/>
    </xf>
    <xf numFmtId="0" fontId="10" fillId="0" borderId="40" xfId="0" applyFont="1" applyBorder="1" applyAlignment="1">
      <alignment horizontal="center" vertical="center" wrapText="1"/>
    </xf>
    <xf numFmtId="0" fontId="3" fillId="0" borderId="0" xfId="0" applyFont="1" applyBorder="1" applyAlignment="1">
      <alignment horizontal="center" vertical="center" wrapText="1"/>
    </xf>
    <xf numFmtId="0" fontId="3" fillId="0" borderId="6" xfId="0" applyFont="1" applyBorder="1" applyAlignment="1">
      <alignment horizontal="center" vertical="center" wrapText="1"/>
    </xf>
    <xf numFmtId="0" fontId="10" fillId="0" borderId="41" xfId="0" applyFont="1" applyBorder="1" applyAlignment="1">
      <alignment horizontal="center" vertical="center" wrapText="1"/>
    </xf>
    <xf numFmtId="0" fontId="3" fillId="0" borderId="28" xfId="0" applyFont="1" applyBorder="1" applyAlignment="1">
      <alignment horizontal="center"/>
    </xf>
    <xf numFmtId="0" fontId="3" fillId="0" borderId="0" xfId="0" applyFont="1" applyBorder="1" applyAlignment="1">
      <alignment horizontal="center"/>
    </xf>
    <xf numFmtId="0" fontId="3" fillId="0" borderId="7" xfId="0" applyFont="1" applyBorder="1" applyAlignment="1">
      <alignment horizontal="center"/>
    </xf>
    <xf numFmtId="0" fontId="3" fillId="0" borderId="6" xfId="0" applyFont="1" applyBorder="1" applyAlignment="1">
      <alignment horizontal="center"/>
    </xf>
    <xf numFmtId="0" fontId="3" fillId="0" borderId="40" xfId="0" applyFont="1" applyBorder="1" applyAlignment="1">
      <alignment horizontal="center" vertical="center" wrapText="1"/>
    </xf>
    <xf numFmtId="0" fontId="0" fillId="0" borderId="40" xfId="0" applyBorder="1" applyAlignment="1">
      <alignment horizontal="center" vertical="center" wrapText="1"/>
    </xf>
    <xf numFmtId="0" fontId="0" fillId="0" borderId="58" xfId="0" applyBorder="1" applyAlignment="1">
      <alignment horizontal="center" vertical="center" wrapText="1"/>
    </xf>
    <xf numFmtId="0" fontId="0" fillId="0" borderId="37" xfId="0" applyBorder="1" applyAlignment="1">
      <alignment horizontal="center" vertical="center" wrapText="1"/>
    </xf>
    <xf numFmtId="0" fontId="3" fillId="0" borderId="0" xfId="0" applyFont="1" applyBorder="1" applyAlignment="1"/>
    <xf numFmtId="0" fontId="3" fillId="0" borderId="0" xfId="0" applyFont="1" applyBorder="1" applyAlignment="1">
      <alignment horizontal="center" vertical="center"/>
    </xf>
    <xf numFmtId="0" fontId="3" fillId="0" borderId="7" xfId="0" applyFont="1" applyBorder="1" applyAlignment="1">
      <alignment horizontal="center" vertical="center"/>
    </xf>
    <xf numFmtId="0" fontId="3" fillId="0" borderId="6" xfId="0" applyFont="1" applyBorder="1" applyAlignment="1">
      <alignment horizontal="center" vertical="center"/>
    </xf>
    <xf numFmtId="2" fontId="2" fillId="0" borderId="0" xfId="0" applyNumberFormat="1" applyFont="1" applyBorder="1" applyAlignment="1">
      <alignment horizontal="center" vertical="center"/>
    </xf>
    <xf numFmtId="2" fontId="2" fillId="0" borderId="6" xfId="0" applyNumberFormat="1" applyFont="1" applyBorder="1" applyAlignment="1">
      <alignment horizontal="center" vertical="center"/>
    </xf>
    <xf numFmtId="2" fontId="2" fillId="0" borderId="7" xfId="0" applyNumberFormat="1" applyFont="1" applyBorder="1" applyAlignment="1">
      <alignment horizontal="center" vertical="center"/>
    </xf>
    <xf numFmtId="0" fontId="2" fillId="0" borderId="7" xfId="0" applyFont="1" applyBorder="1" applyAlignment="1">
      <alignment horizontal="center" vertical="center"/>
    </xf>
    <xf numFmtId="2" fontId="2" fillId="0" borderId="11" xfId="0" applyNumberFormat="1" applyFont="1" applyBorder="1" applyAlignment="1">
      <alignment horizontal="center" vertical="center"/>
    </xf>
    <xf numFmtId="0" fontId="3" fillId="0" borderId="11" xfId="0" applyFont="1" applyBorder="1" applyAlignment="1">
      <alignment horizontal="center" vertical="center"/>
    </xf>
    <xf numFmtId="0" fontId="3" fillId="0" borderId="33" xfId="0" applyFont="1" applyBorder="1" applyAlignment="1">
      <alignment horizontal="center" vertical="center" wrapText="1"/>
    </xf>
    <xf numFmtId="0" fontId="3" fillId="0" borderId="29" xfId="0" applyFont="1" applyBorder="1" applyAlignment="1">
      <alignment horizontal="center" vertical="center"/>
    </xf>
    <xf numFmtId="0" fontId="3" fillId="0" borderId="18" xfId="0" applyFont="1" applyBorder="1" applyAlignment="1">
      <alignment horizontal="center" vertical="center"/>
    </xf>
    <xf numFmtId="0" fontId="2" fillId="0" borderId="28" xfId="0" applyFont="1" applyBorder="1" applyAlignment="1">
      <alignment horizontal="center" vertical="center"/>
    </xf>
    <xf numFmtId="0" fontId="2" fillId="0" borderId="1" xfId="0" applyFont="1" applyBorder="1" applyAlignment="1">
      <alignment horizontal="center" vertical="center"/>
    </xf>
    <xf numFmtId="2" fontId="2" fillId="0" borderId="29" xfId="0" applyNumberFormat="1" applyFont="1" applyBorder="1" applyAlignment="1">
      <alignment horizontal="center" vertical="center"/>
    </xf>
    <xf numFmtId="2" fontId="2" fillId="0" borderId="18" xfId="0" applyNumberFormat="1" applyFont="1" applyBorder="1" applyAlignment="1">
      <alignment horizontal="center" vertical="center"/>
    </xf>
    <xf numFmtId="2" fontId="2" fillId="0" borderId="8" xfId="0" applyNumberFormat="1" applyFont="1" applyBorder="1" applyAlignment="1">
      <alignment horizontal="center" vertical="center"/>
    </xf>
    <xf numFmtId="0" fontId="2" fillId="0" borderId="56" xfId="0" applyFont="1" applyBorder="1" applyAlignment="1">
      <alignment horizontal="center" vertical="center" wrapText="1"/>
    </xf>
    <xf numFmtId="0" fontId="0" fillId="0" borderId="6" xfId="0" applyBorder="1" applyAlignment="1">
      <alignment horizontal="center" vertical="center" wrapText="1"/>
    </xf>
    <xf numFmtId="2" fontId="2" fillId="0" borderId="34" xfId="0" applyNumberFormat="1" applyFont="1" applyBorder="1" applyAlignment="1">
      <alignment horizontal="center" vertical="center"/>
    </xf>
    <xf numFmtId="2" fontId="2" fillId="0" borderId="3" xfId="0" applyNumberFormat="1" applyFont="1" applyBorder="1" applyAlignment="1">
      <alignment horizontal="center" vertical="center"/>
    </xf>
    <xf numFmtId="0" fontId="2" fillId="0" borderId="6" xfId="0" applyFont="1" applyBorder="1" applyAlignment="1">
      <alignment horizontal="center" vertical="center" wrapText="1"/>
    </xf>
    <xf numFmtId="2" fontId="12" fillId="0" borderId="42" xfId="0" applyNumberFormat="1" applyFont="1" applyBorder="1" applyAlignment="1">
      <alignment horizontal="center"/>
    </xf>
    <xf numFmtId="2" fontId="12" fillId="0" borderId="46" xfId="0" applyNumberFormat="1" applyFont="1" applyBorder="1" applyAlignment="1">
      <alignment horizont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100"/>
  <sheetViews>
    <sheetView zoomScale="90" zoomScaleNormal="90" workbookViewId="0">
      <selection activeCell="C50" sqref="C50:L51"/>
    </sheetView>
  </sheetViews>
  <sheetFormatPr defaultRowHeight="15"/>
  <cols>
    <col min="1" max="1" width="9.140625" style="142"/>
    <col min="2" max="2" width="4.140625" style="142" customWidth="1"/>
    <col min="3" max="12" width="9.140625" style="142"/>
    <col min="13" max="13" width="5.28515625" style="142" customWidth="1"/>
    <col min="14" max="16384" width="9.140625" style="142"/>
  </cols>
  <sheetData>
    <row r="1" spans="2:13" ht="15.75" thickBot="1"/>
    <row r="2" spans="2:13" ht="15.75">
      <c r="B2" s="195" t="s">
        <v>286</v>
      </c>
      <c r="C2" s="196"/>
      <c r="D2" s="196"/>
      <c r="E2" s="196"/>
      <c r="F2" s="196"/>
      <c r="G2" s="196"/>
      <c r="H2" s="196"/>
      <c r="I2" s="196"/>
      <c r="J2" s="196"/>
      <c r="K2" s="196"/>
      <c r="L2" s="196"/>
      <c r="M2" s="197"/>
    </row>
    <row r="3" spans="2:13" ht="19.5" customHeight="1" thickBot="1">
      <c r="B3" s="158"/>
      <c r="C3" s="155"/>
      <c r="D3" s="200" t="s">
        <v>193</v>
      </c>
      <c r="E3" s="200"/>
      <c r="F3" s="200"/>
      <c r="G3" s="200"/>
      <c r="H3" s="200"/>
      <c r="I3" s="200"/>
      <c r="J3" s="200"/>
      <c r="K3" s="200"/>
      <c r="L3" s="156"/>
      <c r="M3" s="153"/>
    </row>
    <row r="4" spans="2:13" ht="16.5" thickTop="1">
      <c r="B4" s="143"/>
      <c r="C4" s="144"/>
      <c r="D4" s="144"/>
      <c r="E4" s="144"/>
      <c r="F4" s="144"/>
      <c r="G4" s="144"/>
      <c r="H4" s="144"/>
      <c r="I4" s="144"/>
      <c r="J4" s="144"/>
      <c r="K4" s="144"/>
      <c r="L4" s="144"/>
      <c r="M4" s="145"/>
    </row>
    <row r="5" spans="2:13">
      <c r="B5" s="146"/>
      <c r="C5" s="148"/>
      <c r="D5" s="198" t="s">
        <v>282</v>
      </c>
      <c r="E5" s="198"/>
      <c r="F5" s="198"/>
      <c r="G5" s="198"/>
      <c r="H5" s="198"/>
      <c r="I5" s="198"/>
      <c r="J5" s="198"/>
      <c r="K5" s="198"/>
      <c r="L5" s="157"/>
      <c r="M5" s="147"/>
    </row>
    <row r="6" spans="2:13">
      <c r="B6" s="146"/>
      <c r="C6" s="148"/>
      <c r="D6" s="148"/>
      <c r="E6" s="148"/>
      <c r="F6" s="148"/>
      <c r="G6" s="148"/>
      <c r="H6" s="148"/>
      <c r="I6" s="148"/>
      <c r="J6" s="148"/>
      <c r="K6" s="148"/>
      <c r="L6" s="148"/>
      <c r="M6" s="147"/>
    </row>
    <row r="7" spans="2:13">
      <c r="B7" s="146"/>
      <c r="C7" s="148"/>
      <c r="D7" s="148"/>
      <c r="E7" s="148"/>
      <c r="F7" s="148"/>
      <c r="G7" s="199">
        <v>42744</v>
      </c>
      <c r="H7" s="198"/>
      <c r="I7" s="148"/>
      <c r="J7" s="148"/>
      <c r="K7" s="148"/>
      <c r="L7" s="148"/>
      <c r="M7" s="147"/>
    </row>
    <row r="8" spans="2:13">
      <c r="B8" s="146"/>
      <c r="C8" s="148"/>
      <c r="D8" s="148"/>
      <c r="E8" s="148"/>
      <c r="F8" s="148"/>
      <c r="G8" s="148"/>
      <c r="H8" s="148"/>
      <c r="I8" s="148"/>
      <c r="J8" s="148"/>
      <c r="K8" s="148"/>
      <c r="L8" s="148"/>
      <c r="M8" s="147"/>
    </row>
    <row r="9" spans="2:13">
      <c r="B9" s="146"/>
      <c r="C9" s="148"/>
      <c r="D9" s="148"/>
      <c r="E9" s="148"/>
      <c r="F9" s="148"/>
      <c r="G9" s="148"/>
      <c r="H9" s="148"/>
      <c r="I9" s="148"/>
      <c r="J9" s="149"/>
      <c r="K9" s="148"/>
      <c r="L9" s="149" t="s">
        <v>283</v>
      </c>
      <c r="M9" s="154"/>
    </row>
    <row r="10" spans="2:13">
      <c r="B10" s="146"/>
      <c r="C10" s="148"/>
      <c r="D10" s="148"/>
      <c r="E10" s="148"/>
      <c r="F10" s="148"/>
      <c r="G10" s="148"/>
      <c r="H10" s="148"/>
      <c r="I10" s="148"/>
      <c r="J10" s="149"/>
      <c r="K10" s="148"/>
      <c r="L10" s="149" t="s">
        <v>284</v>
      </c>
      <c r="M10" s="154"/>
    </row>
    <row r="11" spans="2:13">
      <c r="B11" s="146"/>
      <c r="C11" s="148"/>
      <c r="D11" s="148"/>
      <c r="E11" s="148"/>
      <c r="F11" s="148"/>
      <c r="G11" s="148"/>
      <c r="H11" s="148"/>
      <c r="I11" s="148"/>
      <c r="J11" s="149"/>
      <c r="K11" s="148"/>
      <c r="L11" s="149" t="s">
        <v>285</v>
      </c>
      <c r="M11" s="154"/>
    </row>
    <row r="12" spans="2:13">
      <c r="B12" s="146"/>
      <c r="C12" s="148"/>
      <c r="D12" s="148"/>
      <c r="E12" s="148"/>
      <c r="F12" s="148"/>
      <c r="G12" s="148"/>
      <c r="H12" s="148"/>
      <c r="I12" s="148"/>
      <c r="J12" s="148"/>
      <c r="K12" s="148"/>
      <c r="L12" s="148"/>
      <c r="M12" s="147"/>
    </row>
    <row r="13" spans="2:13">
      <c r="B13" s="146"/>
      <c r="C13" s="201" t="s">
        <v>452</v>
      </c>
      <c r="D13" s="201"/>
      <c r="E13" s="201"/>
      <c r="F13" s="201"/>
      <c r="G13" s="201"/>
      <c r="H13" s="201"/>
      <c r="I13" s="201"/>
      <c r="J13" s="201"/>
      <c r="K13" s="201"/>
      <c r="L13" s="201"/>
      <c r="M13" s="147"/>
    </row>
    <row r="14" spans="2:13">
      <c r="B14" s="146"/>
      <c r="C14" s="201"/>
      <c r="D14" s="201"/>
      <c r="E14" s="201"/>
      <c r="F14" s="201"/>
      <c r="G14" s="201"/>
      <c r="H14" s="201"/>
      <c r="I14" s="201"/>
      <c r="J14" s="201"/>
      <c r="K14" s="201"/>
      <c r="L14" s="201"/>
      <c r="M14" s="147"/>
    </row>
    <row r="15" spans="2:13">
      <c r="B15" s="146"/>
      <c r="C15" s="202"/>
      <c r="D15" s="202"/>
      <c r="E15" s="202"/>
      <c r="F15" s="202"/>
      <c r="G15" s="202"/>
      <c r="H15" s="202"/>
      <c r="I15" s="202"/>
      <c r="J15" s="202"/>
      <c r="K15" s="202"/>
      <c r="L15" s="202"/>
      <c r="M15" s="147"/>
    </row>
    <row r="16" spans="2:13">
      <c r="B16" s="146"/>
      <c r="C16" s="148"/>
      <c r="D16" s="148"/>
      <c r="E16" s="148"/>
      <c r="F16" s="148"/>
      <c r="G16" s="148"/>
      <c r="H16" s="148"/>
      <c r="I16" s="148"/>
      <c r="J16" s="148"/>
      <c r="K16" s="148"/>
      <c r="L16" s="148"/>
      <c r="M16" s="147"/>
    </row>
    <row r="17" spans="2:13">
      <c r="B17" s="146"/>
      <c r="C17" s="148" t="s">
        <v>330</v>
      </c>
      <c r="D17" s="148"/>
      <c r="E17" s="148"/>
      <c r="F17" s="148"/>
      <c r="G17" s="148"/>
      <c r="H17" s="148"/>
      <c r="I17" s="148"/>
      <c r="J17" s="148"/>
      <c r="K17" s="148"/>
      <c r="L17" s="148"/>
      <c r="M17" s="147"/>
    </row>
    <row r="18" spans="2:13">
      <c r="B18" s="146"/>
      <c r="C18" s="148"/>
      <c r="D18" s="148"/>
      <c r="E18" s="148"/>
      <c r="F18" s="148"/>
      <c r="G18" s="148"/>
      <c r="H18" s="148"/>
      <c r="I18" s="148"/>
      <c r="J18" s="148"/>
      <c r="K18" s="148"/>
      <c r="L18" s="148"/>
      <c r="M18" s="147"/>
    </row>
    <row r="19" spans="2:13">
      <c r="B19" s="146"/>
      <c r="C19" s="203" t="s">
        <v>453</v>
      </c>
      <c r="D19" s="204"/>
      <c r="E19" s="204"/>
      <c r="F19" s="204"/>
      <c r="G19" s="204"/>
      <c r="H19" s="204"/>
      <c r="I19" s="204"/>
      <c r="J19" s="204"/>
      <c r="K19" s="204"/>
      <c r="L19" s="204"/>
      <c r="M19" s="147"/>
    </row>
    <row r="20" spans="2:13">
      <c r="B20" s="146"/>
      <c r="C20" s="204"/>
      <c r="D20" s="204"/>
      <c r="E20" s="204"/>
      <c r="F20" s="204"/>
      <c r="G20" s="204"/>
      <c r="H20" s="204"/>
      <c r="I20" s="204"/>
      <c r="J20" s="204"/>
      <c r="K20" s="204"/>
      <c r="L20" s="204"/>
      <c r="M20" s="147"/>
    </row>
    <row r="21" spans="2:13">
      <c r="B21" s="146"/>
      <c r="C21" s="148"/>
      <c r="D21" s="148"/>
      <c r="E21" s="148"/>
      <c r="F21" s="148"/>
      <c r="G21" s="148"/>
      <c r="H21" s="148"/>
      <c r="I21" s="148"/>
      <c r="J21" s="148"/>
      <c r="K21" s="148"/>
      <c r="L21" s="181"/>
      <c r="M21" s="147"/>
    </row>
    <row r="22" spans="2:13">
      <c r="B22" s="146"/>
      <c r="C22" s="203" t="s">
        <v>331</v>
      </c>
      <c r="D22" s="204"/>
      <c r="E22" s="204"/>
      <c r="F22" s="204"/>
      <c r="G22" s="204"/>
      <c r="H22" s="204"/>
      <c r="I22" s="204"/>
      <c r="J22" s="204"/>
      <c r="K22" s="204"/>
      <c r="L22" s="204"/>
      <c r="M22" s="147"/>
    </row>
    <row r="23" spans="2:13">
      <c r="B23" s="146"/>
      <c r="C23" s="204"/>
      <c r="D23" s="204"/>
      <c r="E23" s="204"/>
      <c r="F23" s="204"/>
      <c r="G23" s="204"/>
      <c r="H23" s="204"/>
      <c r="I23" s="204"/>
      <c r="J23" s="204"/>
      <c r="K23" s="204"/>
      <c r="L23" s="204"/>
      <c r="M23" s="147"/>
    </row>
    <row r="24" spans="2:13">
      <c r="B24" s="146"/>
      <c r="C24" s="148"/>
      <c r="D24" s="148"/>
      <c r="E24" s="148"/>
      <c r="F24" s="148"/>
      <c r="G24" s="148"/>
      <c r="H24" s="148"/>
      <c r="I24" s="148"/>
      <c r="J24" s="148"/>
      <c r="K24" s="148"/>
      <c r="L24" s="181"/>
      <c r="M24" s="147"/>
    </row>
    <row r="25" spans="2:13">
      <c r="B25" s="146"/>
      <c r="C25" s="203" t="s">
        <v>332</v>
      </c>
      <c r="D25" s="204"/>
      <c r="E25" s="204"/>
      <c r="F25" s="204"/>
      <c r="G25" s="204"/>
      <c r="H25" s="204"/>
      <c r="I25" s="204"/>
      <c r="J25" s="204"/>
      <c r="K25" s="204"/>
      <c r="L25" s="204"/>
      <c r="M25" s="147"/>
    </row>
    <row r="26" spans="2:13">
      <c r="B26" s="146"/>
      <c r="C26" s="204"/>
      <c r="D26" s="204"/>
      <c r="E26" s="204"/>
      <c r="F26" s="204"/>
      <c r="G26" s="204"/>
      <c r="H26" s="204"/>
      <c r="I26" s="204"/>
      <c r="J26" s="204"/>
      <c r="K26" s="204"/>
      <c r="L26" s="204"/>
      <c r="M26" s="147"/>
    </row>
    <row r="27" spans="2:13">
      <c r="B27" s="146"/>
      <c r="C27" s="148"/>
      <c r="D27" s="148"/>
      <c r="E27" s="148"/>
      <c r="F27" s="148"/>
      <c r="G27" s="148"/>
      <c r="H27" s="148"/>
      <c r="I27" s="148"/>
      <c r="J27" s="148"/>
      <c r="K27" s="148"/>
      <c r="L27" s="148"/>
      <c r="M27" s="147"/>
    </row>
    <row r="28" spans="2:13">
      <c r="B28" s="146"/>
      <c r="C28" s="203" t="s">
        <v>348</v>
      </c>
      <c r="D28" s="204"/>
      <c r="E28" s="204"/>
      <c r="F28" s="204"/>
      <c r="G28" s="204"/>
      <c r="H28" s="204"/>
      <c r="I28" s="204"/>
      <c r="J28" s="204"/>
      <c r="K28" s="204"/>
      <c r="L28" s="204"/>
      <c r="M28" s="147"/>
    </row>
    <row r="29" spans="2:13">
      <c r="B29" s="146"/>
      <c r="C29" s="204"/>
      <c r="D29" s="204"/>
      <c r="E29" s="204"/>
      <c r="F29" s="204"/>
      <c r="G29" s="204"/>
      <c r="H29" s="204"/>
      <c r="I29" s="204"/>
      <c r="J29" s="204"/>
      <c r="K29" s="204"/>
      <c r="L29" s="204"/>
      <c r="M29" s="147"/>
    </row>
    <row r="30" spans="2:13">
      <c r="B30" s="146"/>
      <c r="C30" s="148"/>
      <c r="D30" s="148"/>
      <c r="E30" s="148"/>
      <c r="F30" s="148"/>
      <c r="G30" s="148"/>
      <c r="H30" s="148"/>
      <c r="I30" s="148"/>
      <c r="J30" s="148"/>
      <c r="K30" s="148"/>
      <c r="L30" s="181"/>
      <c r="M30" s="147"/>
    </row>
    <row r="31" spans="2:13">
      <c r="B31" s="146"/>
      <c r="C31" s="203" t="s">
        <v>349</v>
      </c>
      <c r="D31" s="204"/>
      <c r="E31" s="204"/>
      <c r="F31" s="204"/>
      <c r="G31" s="204"/>
      <c r="H31" s="204"/>
      <c r="I31" s="204"/>
      <c r="J31" s="204"/>
      <c r="K31" s="204"/>
      <c r="L31" s="204"/>
      <c r="M31" s="147"/>
    </row>
    <row r="32" spans="2:13">
      <c r="B32" s="146"/>
      <c r="C32" s="204"/>
      <c r="D32" s="204"/>
      <c r="E32" s="204"/>
      <c r="F32" s="204"/>
      <c r="G32" s="204"/>
      <c r="H32" s="204"/>
      <c r="I32" s="204"/>
      <c r="J32" s="204"/>
      <c r="K32" s="204"/>
      <c r="L32" s="204"/>
      <c r="M32" s="147"/>
    </row>
    <row r="33" spans="2:13">
      <c r="B33" s="146"/>
      <c r="C33" s="148"/>
      <c r="D33" s="148"/>
      <c r="E33" s="148"/>
      <c r="F33" s="148"/>
      <c r="G33" s="148"/>
      <c r="H33" s="148"/>
      <c r="I33" s="148"/>
      <c r="J33" s="148"/>
      <c r="K33" s="148"/>
      <c r="L33" s="148"/>
      <c r="M33" s="147"/>
    </row>
    <row r="34" spans="2:13">
      <c r="B34" s="146"/>
      <c r="C34" s="203" t="s">
        <v>350</v>
      </c>
      <c r="D34" s="204"/>
      <c r="E34" s="204"/>
      <c r="F34" s="204"/>
      <c r="G34" s="204"/>
      <c r="H34" s="204"/>
      <c r="I34" s="204"/>
      <c r="J34" s="204"/>
      <c r="K34" s="204"/>
      <c r="L34" s="204"/>
      <c r="M34" s="147"/>
    </row>
    <row r="35" spans="2:13">
      <c r="B35" s="146"/>
      <c r="C35" s="204"/>
      <c r="D35" s="204"/>
      <c r="E35" s="204"/>
      <c r="F35" s="204"/>
      <c r="G35" s="204"/>
      <c r="H35" s="204"/>
      <c r="I35" s="204"/>
      <c r="J35" s="204"/>
      <c r="K35" s="204"/>
      <c r="L35" s="204"/>
      <c r="M35" s="147"/>
    </row>
    <row r="36" spans="2:13">
      <c r="B36" s="146"/>
      <c r="C36" s="204"/>
      <c r="D36" s="204"/>
      <c r="E36" s="204"/>
      <c r="F36" s="204"/>
      <c r="G36" s="204"/>
      <c r="H36" s="204"/>
      <c r="I36" s="204"/>
      <c r="J36" s="204"/>
      <c r="K36" s="204"/>
      <c r="L36" s="204"/>
      <c r="M36" s="147"/>
    </row>
    <row r="37" spans="2:13">
      <c r="B37" s="146"/>
      <c r="C37" s="148"/>
      <c r="D37" s="148"/>
      <c r="E37" s="148"/>
      <c r="F37" s="148"/>
      <c r="G37" s="148"/>
      <c r="H37" s="148"/>
      <c r="I37" s="148"/>
      <c r="J37" s="148"/>
      <c r="K37" s="148"/>
      <c r="L37" s="183"/>
      <c r="M37" s="147"/>
    </row>
    <row r="38" spans="2:13">
      <c r="B38" s="146"/>
      <c r="C38" s="203" t="s">
        <v>351</v>
      </c>
      <c r="D38" s="204"/>
      <c r="E38" s="204"/>
      <c r="F38" s="204"/>
      <c r="G38" s="204"/>
      <c r="H38" s="204"/>
      <c r="I38" s="204"/>
      <c r="J38" s="204"/>
      <c r="K38" s="204"/>
      <c r="L38" s="204"/>
      <c r="M38" s="147"/>
    </row>
    <row r="39" spans="2:13">
      <c r="B39" s="146"/>
      <c r="C39" s="204"/>
      <c r="D39" s="204"/>
      <c r="E39" s="204"/>
      <c r="F39" s="204"/>
      <c r="G39" s="204"/>
      <c r="H39" s="204"/>
      <c r="I39" s="204"/>
      <c r="J39" s="204"/>
      <c r="K39" s="204"/>
      <c r="L39" s="204"/>
      <c r="M39" s="147"/>
    </row>
    <row r="40" spans="2:13">
      <c r="B40" s="146"/>
      <c r="C40" s="204"/>
      <c r="D40" s="204"/>
      <c r="E40" s="204"/>
      <c r="F40" s="204"/>
      <c r="G40" s="204"/>
      <c r="H40" s="204"/>
      <c r="I40" s="204"/>
      <c r="J40" s="204"/>
      <c r="K40" s="204"/>
      <c r="L40" s="204"/>
      <c r="M40" s="147"/>
    </row>
    <row r="41" spans="2:13">
      <c r="B41" s="146"/>
      <c r="C41" s="148"/>
      <c r="D41" s="148"/>
      <c r="E41" s="148"/>
      <c r="F41" s="148"/>
      <c r="G41" s="148"/>
      <c r="H41" s="148"/>
      <c r="I41" s="148"/>
      <c r="J41" s="148"/>
      <c r="K41" s="148"/>
      <c r="L41" s="183"/>
      <c r="M41" s="147"/>
    </row>
    <row r="42" spans="2:13">
      <c r="B42" s="146"/>
      <c r="C42" s="201" t="s">
        <v>333</v>
      </c>
      <c r="D42" s="201"/>
      <c r="E42" s="201"/>
      <c r="F42" s="201"/>
      <c r="G42" s="201"/>
      <c r="H42" s="201"/>
      <c r="I42" s="201"/>
      <c r="J42" s="201"/>
      <c r="K42" s="201"/>
      <c r="L42" s="201"/>
      <c r="M42" s="147"/>
    </row>
    <row r="43" spans="2:13">
      <c r="B43" s="146"/>
      <c r="C43" s="201"/>
      <c r="D43" s="201"/>
      <c r="E43" s="201"/>
      <c r="F43" s="201"/>
      <c r="G43" s="201"/>
      <c r="H43" s="201"/>
      <c r="I43" s="201"/>
      <c r="J43" s="201"/>
      <c r="K43" s="201"/>
      <c r="L43" s="201"/>
      <c r="M43" s="147"/>
    </row>
    <row r="44" spans="2:13">
      <c r="B44" s="146"/>
      <c r="C44" s="159"/>
      <c r="D44" s="159"/>
      <c r="E44" s="159"/>
      <c r="F44" s="159"/>
      <c r="G44" s="159"/>
      <c r="H44" s="159"/>
      <c r="I44" s="159"/>
      <c r="J44" s="159"/>
      <c r="K44" s="159"/>
      <c r="L44" s="159"/>
      <c r="M44" s="147"/>
    </row>
    <row r="45" spans="2:13">
      <c r="B45" s="146"/>
      <c r="C45" s="203" t="s">
        <v>477</v>
      </c>
      <c r="D45" s="203"/>
      <c r="E45" s="203"/>
      <c r="F45" s="203"/>
      <c r="G45" s="203"/>
      <c r="H45" s="203"/>
      <c r="I45" s="203"/>
      <c r="J45" s="203"/>
      <c r="K45" s="203"/>
      <c r="L45" s="203"/>
      <c r="M45" s="147"/>
    </row>
    <row r="46" spans="2:13">
      <c r="B46" s="146"/>
      <c r="C46" s="204"/>
      <c r="D46" s="204"/>
      <c r="E46" s="204"/>
      <c r="F46" s="204"/>
      <c r="G46" s="204"/>
      <c r="H46" s="204"/>
      <c r="I46" s="204"/>
      <c r="J46" s="204"/>
      <c r="K46" s="204"/>
      <c r="L46" s="204"/>
      <c r="M46" s="147"/>
    </row>
    <row r="47" spans="2:13">
      <c r="B47" s="146"/>
      <c r="C47" s="182"/>
      <c r="D47" s="182"/>
      <c r="E47" s="182"/>
      <c r="F47" s="182"/>
      <c r="G47" s="182"/>
      <c r="H47" s="182"/>
      <c r="I47" s="182"/>
      <c r="J47" s="182"/>
      <c r="K47" s="182"/>
      <c r="L47" s="182"/>
      <c r="M47" s="147"/>
    </row>
    <row r="48" spans="2:13">
      <c r="B48" s="146"/>
      <c r="C48" s="203" t="s">
        <v>454</v>
      </c>
      <c r="D48" s="203"/>
      <c r="E48" s="203"/>
      <c r="F48" s="203"/>
      <c r="G48" s="203"/>
      <c r="H48" s="203"/>
      <c r="I48" s="203"/>
      <c r="J48" s="203"/>
      <c r="K48" s="203"/>
      <c r="L48" s="203"/>
      <c r="M48" s="147"/>
    </row>
    <row r="49" spans="2:13">
      <c r="B49" s="146"/>
      <c r="C49" s="159"/>
      <c r="D49" s="159"/>
      <c r="E49" s="159"/>
      <c r="F49" s="159"/>
      <c r="G49" s="159"/>
      <c r="H49" s="159"/>
      <c r="I49" s="159"/>
      <c r="J49" s="159"/>
      <c r="K49" s="159"/>
      <c r="L49" s="159"/>
      <c r="M49" s="147"/>
    </row>
    <row r="50" spans="2:13">
      <c r="B50" s="146"/>
      <c r="C50" s="201" t="s">
        <v>455</v>
      </c>
      <c r="D50" s="201"/>
      <c r="E50" s="201"/>
      <c r="F50" s="201"/>
      <c r="G50" s="201"/>
      <c r="H50" s="201"/>
      <c r="I50" s="201"/>
      <c r="J50" s="201"/>
      <c r="K50" s="201"/>
      <c r="L50" s="201"/>
      <c r="M50" s="147"/>
    </row>
    <row r="51" spans="2:13">
      <c r="B51" s="146"/>
      <c r="C51" s="201"/>
      <c r="D51" s="201"/>
      <c r="E51" s="201"/>
      <c r="F51" s="201"/>
      <c r="G51" s="201"/>
      <c r="H51" s="201"/>
      <c r="I51" s="201"/>
      <c r="J51" s="201"/>
      <c r="K51" s="201"/>
      <c r="L51" s="201"/>
      <c r="M51" s="147"/>
    </row>
    <row r="52" spans="2:13">
      <c r="B52" s="146"/>
      <c r="C52" s="159"/>
      <c r="D52" s="159"/>
      <c r="E52" s="159"/>
      <c r="F52" s="159"/>
      <c r="G52" s="159"/>
      <c r="H52" s="159"/>
      <c r="I52" s="159"/>
      <c r="J52" s="159"/>
      <c r="K52" s="159"/>
      <c r="L52" s="159"/>
      <c r="M52" s="147"/>
    </row>
    <row r="53" spans="2:13">
      <c r="B53" s="146"/>
      <c r="C53" s="201" t="s">
        <v>456</v>
      </c>
      <c r="D53" s="201"/>
      <c r="E53" s="201"/>
      <c r="F53" s="201"/>
      <c r="G53" s="201"/>
      <c r="H53" s="201"/>
      <c r="I53" s="201"/>
      <c r="J53" s="201"/>
      <c r="K53" s="201"/>
      <c r="L53" s="201"/>
      <c r="M53" s="147"/>
    </row>
    <row r="54" spans="2:13">
      <c r="B54" s="146"/>
      <c r="C54" s="201"/>
      <c r="D54" s="201"/>
      <c r="E54" s="201"/>
      <c r="F54" s="201"/>
      <c r="G54" s="201"/>
      <c r="H54" s="201"/>
      <c r="I54" s="201"/>
      <c r="J54" s="201"/>
      <c r="K54" s="201"/>
      <c r="L54" s="201"/>
      <c r="M54" s="147"/>
    </row>
    <row r="55" spans="2:13">
      <c r="B55" s="146"/>
      <c r="C55" s="159"/>
      <c r="D55" s="159"/>
      <c r="E55" s="159"/>
      <c r="F55" s="159"/>
      <c r="G55" s="159"/>
      <c r="H55" s="159"/>
      <c r="I55" s="159"/>
      <c r="J55" s="159"/>
      <c r="K55" s="159"/>
      <c r="L55" s="159"/>
      <c r="M55" s="147"/>
    </row>
    <row r="56" spans="2:13">
      <c r="B56" s="146"/>
      <c r="C56" s="203" t="s">
        <v>457</v>
      </c>
      <c r="D56" s="204"/>
      <c r="E56" s="204"/>
      <c r="F56" s="204"/>
      <c r="G56" s="204"/>
      <c r="H56" s="204"/>
      <c r="I56" s="204"/>
      <c r="J56" s="204"/>
      <c r="K56" s="204"/>
      <c r="L56" s="204"/>
      <c r="M56" s="147"/>
    </row>
    <row r="57" spans="2:13">
      <c r="B57" s="146"/>
      <c r="C57" s="204"/>
      <c r="D57" s="204"/>
      <c r="E57" s="204"/>
      <c r="F57" s="204"/>
      <c r="G57" s="204"/>
      <c r="H57" s="204"/>
      <c r="I57" s="204"/>
      <c r="J57" s="204"/>
      <c r="K57" s="204"/>
      <c r="L57" s="204"/>
      <c r="M57" s="147"/>
    </row>
    <row r="58" spans="2:13">
      <c r="B58" s="146"/>
      <c r="C58" s="148"/>
      <c r="D58" s="148"/>
      <c r="E58" s="148"/>
      <c r="F58" s="148"/>
      <c r="G58" s="148"/>
      <c r="H58" s="148"/>
      <c r="I58" s="148"/>
      <c r="J58" s="148"/>
      <c r="K58" s="148"/>
      <c r="L58" s="148"/>
      <c r="M58" s="147"/>
    </row>
    <row r="59" spans="2:13">
      <c r="B59" s="146"/>
      <c r="C59" s="203" t="s">
        <v>458</v>
      </c>
      <c r="D59" s="204"/>
      <c r="E59" s="204"/>
      <c r="F59" s="204"/>
      <c r="G59" s="204"/>
      <c r="H59" s="204"/>
      <c r="I59" s="204"/>
      <c r="J59" s="204"/>
      <c r="K59" s="204"/>
      <c r="L59" s="204"/>
      <c r="M59" s="147"/>
    </row>
    <row r="60" spans="2:13">
      <c r="B60" s="146"/>
      <c r="C60" s="204"/>
      <c r="D60" s="204"/>
      <c r="E60" s="204"/>
      <c r="F60" s="204"/>
      <c r="G60" s="204"/>
      <c r="H60" s="204"/>
      <c r="I60" s="204"/>
      <c r="J60" s="204"/>
      <c r="K60" s="204"/>
      <c r="L60" s="204"/>
      <c r="M60" s="147"/>
    </row>
    <row r="61" spans="2:13">
      <c r="B61" s="146"/>
      <c r="C61" s="148"/>
      <c r="D61" s="148"/>
      <c r="E61" s="148"/>
      <c r="F61" s="148"/>
      <c r="G61" s="148"/>
      <c r="H61" s="148"/>
      <c r="I61" s="148"/>
      <c r="J61" s="148"/>
      <c r="K61" s="148"/>
      <c r="L61" s="148"/>
      <c r="M61" s="147"/>
    </row>
    <row r="62" spans="2:13">
      <c r="B62" s="146"/>
      <c r="C62" s="203" t="s">
        <v>459</v>
      </c>
      <c r="D62" s="203"/>
      <c r="E62" s="203"/>
      <c r="F62" s="203"/>
      <c r="G62" s="203"/>
      <c r="H62" s="203"/>
      <c r="I62" s="203"/>
      <c r="J62" s="203"/>
      <c r="K62" s="203"/>
      <c r="L62" s="203"/>
      <c r="M62" s="147"/>
    </row>
    <row r="63" spans="2:13">
      <c r="B63" s="146"/>
      <c r="C63" s="203"/>
      <c r="D63" s="203"/>
      <c r="E63" s="203"/>
      <c r="F63" s="203"/>
      <c r="G63" s="203"/>
      <c r="H63" s="203"/>
      <c r="I63" s="203"/>
      <c r="J63" s="203"/>
      <c r="K63" s="203"/>
      <c r="L63" s="203"/>
      <c r="M63" s="147"/>
    </row>
    <row r="64" spans="2:13">
      <c r="B64" s="146"/>
      <c r="C64" s="148"/>
      <c r="D64" s="148"/>
      <c r="E64" s="148"/>
      <c r="F64" s="148"/>
      <c r="G64" s="148"/>
      <c r="H64" s="148"/>
      <c r="I64" s="148"/>
      <c r="J64" s="148"/>
      <c r="K64" s="148"/>
      <c r="L64" s="148"/>
      <c r="M64" s="147"/>
    </row>
    <row r="65" spans="2:13">
      <c r="B65" s="146"/>
      <c r="C65" s="203" t="s">
        <v>460</v>
      </c>
      <c r="D65" s="203"/>
      <c r="E65" s="203"/>
      <c r="F65" s="203"/>
      <c r="G65" s="203"/>
      <c r="H65" s="203"/>
      <c r="I65" s="203"/>
      <c r="J65" s="203"/>
      <c r="K65" s="203"/>
      <c r="L65" s="203"/>
      <c r="M65" s="147"/>
    </row>
    <row r="66" spans="2:13">
      <c r="B66" s="146"/>
      <c r="C66" s="203"/>
      <c r="D66" s="203"/>
      <c r="E66" s="203"/>
      <c r="F66" s="203"/>
      <c r="G66" s="203"/>
      <c r="H66" s="203"/>
      <c r="I66" s="203"/>
      <c r="J66" s="203"/>
      <c r="K66" s="203"/>
      <c r="L66" s="203"/>
      <c r="M66" s="147"/>
    </row>
    <row r="67" spans="2:13">
      <c r="B67" s="146"/>
      <c r="C67" s="148"/>
      <c r="D67" s="148"/>
      <c r="E67" s="148"/>
      <c r="F67" s="148"/>
      <c r="G67" s="148"/>
      <c r="H67" s="148"/>
      <c r="I67" s="148"/>
      <c r="J67" s="148"/>
      <c r="K67" s="148"/>
      <c r="L67" s="148"/>
      <c r="M67" s="147"/>
    </row>
    <row r="68" spans="2:13">
      <c r="B68" s="146"/>
      <c r="C68" s="148" t="s">
        <v>461</v>
      </c>
      <c r="D68" s="148"/>
      <c r="E68" s="148"/>
      <c r="F68" s="148"/>
      <c r="G68" s="148"/>
      <c r="H68" s="148"/>
      <c r="I68" s="148"/>
      <c r="J68" s="148"/>
      <c r="K68" s="148"/>
      <c r="L68" s="148"/>
      <c r="M68" s="147"/>
    </row>
    <row r="69" spans="2:13">
      <c r="B69" s="146"/>
      <c r="C69" s="148"/>
      <c r="D69" s="148"/>
      <c r="E69" s="148"/>
      <c r="F69" s="148"/>
      <c r="G69" s="148"/>
      <c r="H69" s="148"/>
      <c r="I69" s="148"/>
      <c r="J69" s="148"/>
      <c r="K69" s="148"/>
      <c r="L69" s="148"/>
      <c r="M69" s="147"/>
    </row>
    <row r="70" spans="2:13">
      <c r="B70" s="146"/>
      <c r="C70" s="203" t="s">
        <v>462</v>
      </c>
      <c r="D70" s="203"/>
      <c r="E70" s="203"/>
      <c r="F70" s="203"/>
      <c r="G70" s="203"/>
      <c r="H70" s="203"/>
      <c r="I70" s="203"/>
      <c r="J70" s="203"/>
      <c r="K70" s="203"/>
      <c r="L70" s="203"/>
      <c r="M70" s="147"/>
    </row>
    <row r="71" spans="2:13">
      <c r="B71" s="146"/>
      <c r="C71" s="148"/>
      <c r="D71" s="148"/>
      <c r="E71" s="148"/>
      <c r="F71" s="148"/>
      <c r="G71" s="148"/>
      <c r="H71" s="148"/>
      <c r="I71" s="148"/>
      <c r="J71" s="148"/>
      <c r="K71" s="148"/>
      <c r="L71" s="148"/>
      <c r="M71" s="147"/>
    </row>
    <row r="72" spans="2:13">
      <c r="B72" s="146"/>
      <c r="C72" s="148" t="s">
        <v>463</v>
      </c>
      <c r="D72" s="148"/>
      <c r="E72" s="148"/>
      <c r="F72" s="148"/>
      <c r="G72" s="148"/>
      <c r="H72" s="148"/>
      <c r="I72" s="148"/>
      <c r="J72" s="148"/>
      <c r="K72" s="148"/>
      <c r="L72" s="148"/>
      <c r="M72" s="147"/>
    </row>
    <row r="73" spans="2:13">
      <c r="B73" s="146"/>
      <c r="C73" s="148"/>
      <c r="D73" s="148"/>
      <c r="E73" s="148"/>
      <c r="F73" s="148"/>
      <c r="G73" s="148"/>
      <c r="H73" s="148"/>
      <c r="I73" s="148"/>
      <c r="J73" s="148"/>
      <c r="K73" s="148"/>
      <c r="L73" s="148"/>
      <c r="M73" s="147"/>
    </row>
    <row r="74" spans="2:13">
      <c r="B74" s="146"/>
      <c r="C74" s="201" t="s">
        <v>464</v>
      </c>
      <c r="D74" s="201"/>
      <c r="E74" s="201"/>
      <c r="F74" s="201"/>
      <c r="G74" s="201"/>
      <c r="H74" s="201"/>
      <c r="I74" s="201"/>
      <c r="J74" s="201"/>
      <c r="K74" s="201"/>
      <c r="L74" s="201"/>
      <c r="M74" s="147"/>
    </row>
    <row r="75" spans="2:13">
      <c r="B75" s="146"/>
      <c r="C75" s="201"/>
      <c r="D75" s="201"/>
      <c r="E75" s="201"/>
      <c r="F75" s="201"/>
      <c r="G75" s="201"/>
      <c r="H75" s="201"/>
      <c r="I75" s="201"/>
      <c r="J75" s="201"/>
      <c r="K75" s="201"/>
      <c r="L75" s="201"/>
      <c r="M75" s="147"/>
    </row>
    <row r="76" spans="2:13">
      <c r="B76" s="146"/>
      <c r="C76" s="148"/>
      <c r="D76" s="148"/>
      <c r="E76" s="148"/>
      <c r="F76" s="148"/>
      <c r="G76" s="148"/>
      <c r="H76" s="148"/>
      <c r="I76" s="148"/>
      <c r="J76" s="148"/>
      <c r="K76" s="148"/>
      <c r="L76" s="148"/>
      <c r="M76" s="147"/>
    </row>
    <row r="77" spans="2:13" ht="15" customHeight="1">
      <c r="B77" s="146"/>
      <c r="C77" s="203" t="s">
        <v>334</v>
      </c>
      <c r="D77" s="203"/>
      <c r="E77" s="203"/>
      <c r="F77" s="203"/>
      <c r="G77" s="203"/>
      <c r="H77" s="203"/>
      <c r="I77" s="203"/>
      <c r="J77" s="203"/>
      <c r="K77" s="203"/>
      <c r="L77" s="203"/>
      <c r="M77" s="147"/>
    </row>
    <row r="78" spans="2:13">
      <c r="B78" s="146"/>
      <c r="C78" s="203"/>
      <c r="D78" s="203"/>
      <c r="E78" s="203"/>
      <c r="F78" s="203"/>
      <c r="G78" s="203"/>
      <c r="H78" s="203"/>
      <c r="I78" s="203"/>
      <c r="J78" s="203"/>
      <c r="K78" s="203"/>
      <c r="L78" s="203"/>
      <c r="M78" s="147"/>
    </row>
    <row r="79" spans="2:13">
      <c r="B79" s="146"/>
      <c r="C79" s="148"/>
      <c r="D79" s="148"/>
      <c r="E79" s="148"/>
      <c r="F79" s="148"/>
      <c r="G79" s="148"/>
      <c r="H79" s="148"/>
      <c r="I79" s="148"/>
      <c r="J79" s="148"/>
      <c r="K79" s="148"/>
      <c r="L79" s="148"/>
      <c r="M79" s="147"/>
    </row>
    <row r="80" spans="2:13" ht="15" customHeight="1">
      <c r="B80" s="146"/>
      <c r="C80" s="203" t="s">
        <v>465</v>
      </c>
      <c r="D80" s="203"/>
      <c r="E80" s="203"/>
      <c r="F80" s="203"/>
      <c r="G80" s="203"/>
      <c r="H80" s="203"/>
      <c r="I80" s="203"/>
      <c r="J80" s="203"/>
      <c r="K80" s="203"/>
      <c r="L80" s="203"/>
      <c r="M80" s="147"/>
    </row>
    <row r="81" spans="2:13">
      <c r="B81" s="146"/>
      <c r="C81" s="203"/>
      <c r="D81" s="203"/>
      <c r="E81" s="203"/>
      <c r="F81" s="203"/>
      <c r="G81" s="203"/>
      <c r="H81" s="203"/>
      <c r="I81" s="203"/>
      <c r="J81" s="203"/>
      <c r="K81" s="203"/>
      <c r="L81" s="203"/>
      <c r="M81" s="147"/>
    </row>
    <row r="82" spans="2:13">
      <c r="B82" s="146"/>
      <c r="C82" s="204"/>
      <c r="D82" s="204"/>
      <c r="E82" s="204"/>
      <c r="F82" s="204"/>
      <c r="G82" s="204"/>
      <c r="H82" s="204"/>
      <c r="I82" s="204"/>
      <c r="J82" s="204"/>
      <c r="K82" s="204"/>
      <c r="L82" s="204"/>
      <c r="M82" s="147"/>
    </row>
    <row r="83" spans="2:13">
      <c r="B83" s="146"/>
      <c r="C83" s="148"/>
      <c r="D83" s="148"/>
      <c r="E83" s="148"/>
      <c r="F83" s="148"/>
      <c r="G83" s="148"/>
      <c r="H83" s="148"/>
      <c r="I83" s="148"/>
      <c r="J83" s="148"/>
      <c r="K83" s="148"/>
      <c r="L83" s="148"/>
      <c r="M83" s="147"/>
    </row>
    <row r="84" spans="2:13">
      <c r="B84" s="146"/>
      <c r="C84" s="203" t="s">
        <v>335</v>
      </c>
      <c r="D84" s="204"/>
      <c r="E84" s="204"/>
      <c r="F84" s="204"/>
      <c r="G84" s="204"/>
      <c r="H84" s="204"/>
      <c r="I84" s="204"/>
      <c r="J84" s="204"/>
      <c r="K84" s="204"/>
      <c r="L84" s="204"/>
      <c r="M84" s="147"/>
    </row>
    <row r="85" spans="2:13">
      <c r="B85" s="146"/>
      <c r="C85" s="204"/>
      <c r="D85" s="204"/>
      <c r="E85" s="204"/>
      <c r="F85" s="204"/>
      <c r="G85" s="204"/>
      <c r="H85" s="204"/>
      <c r="I85" s="204"/>
      <c r="J85" s="204"/>
      <c r="K85" s="204"/>
      <c r="L85" s="204"/>
      <c r="M85" s="147"/>
    </row>
    <row r="86" spans="2:13">
      <c r="B86" s="146"/>
      <c r="C86" s="148"/>
      <c r="D86" s="148"/>
      <c r="E86" s="148"/>
      <c r="F86" s="148"/>
      <c r="G86" s="148"/>
      <c r="H86" s="148"/>
      <c r="I86" s="148"/>
      <c r="J86" s="148"/>
      <c r="K86" s="148"/>
      <c r="L86" s="148"/>
      <c r="M86" s="147"/>
    </row>
    <row r="87" spans="2:13">
      <c r="B87" s="146"/>
      <c r="C87" s="148" t="s">
        <v>466</v>
      </c>
      <c r="D87" s="148"/>
      <c r="E87" s="148"/>
      <c r="F87" s="148"/>
      <c r="G87" s="148"/>
      <c r="H87" s="148"/>
      <c r="I87" s="148"/>
      <c r="J87" s="148"/>
      <c r="K87" s="148"/>
      <c r="L87" s="148"/>
      <c r="M87" s="147"/>
    </row>
    <row r="88" spans="2:13">
      <c r="B88" s="146"/>
      <c r="C88" s="148"/>
      <c r="D88" s="148"/>
      <c r="E88" s="148"/>
      <c r="F88" s="148"/>
      <c r="G88" s="148"/>
      <c r="H88" s="148"/>
      <c r="I88" s="148"/>
      <c r="J88" s="148"/>
      <c r="K88" s="148"/>
      <c r="L88" s="148"/>
      <c r="M88" s="147"/>
    </row>
    <row r="89" spans="2:13">
      <c r="B89" s="146"/>
      <c r="C89" s="201" t="s">
        <v>336</v>
      </c>
      <c r="D89" s="201"/>
      <c r="E89" s="201"/>
      <c r="F89" s="201"/>
      <c r="G89" s="201"/>
      <c r="H89" s="201"/>
      <c r="I89" s="201"/>
      <c r="J89" s="201"/>
      <c r="K89" s="201"/>
      <c r="L89" s="201"/>
      <c r="M89" s="147"/>
    </row>
    <row r="90" spans="2:13">
      <c r="B90" s="146"/>
      <c r="C90" s="201"/>
      <c r="D90" s="201"/>
      <c r="E90" s="201"/>
      <c r="F90" s="201"/>
      <c r="G90" s="201"/>
      <c r="H90" s="201"/>
      <c r="I90" s="201"/>
      <c r="J90" s="201"/>
      <c r="K90" s="201"/>
      <c r="L90" s="201"/>
      <c r="M90" s="147"/>
    </row>
    <row r="91" spans="2:13">
      <c r="B91" s="146"/>
      <c r="C91" s="148"/>
      <c r="D91" s="148"/>
      <c r="E91" s="148"/>
      <c r="F91" s="148"/>
      <c r="G91" s="148"/>
      <c r="H91" s="148"/>
      <c r="I91" s="148"/>
      <c r="J91" s="148"/>
      <c r="K91" s="148"/>
      <c r="L91" s="148"/>
      <c r="M91" s="147"/>
    </row>
    <row r="92" spans="2:13">
      <c r="B92" s="146"/>
      <c r="C92" s="201" t="s">
        <v>337</v>
      </c>
      <c r="D92" s="201"/>
      <c r="E92" s="201"/>
      <c r="F92" s="201"/>
      <c r="G92" s="201"/>
      <c r="H92" s="201"/>
      <c r="I92" s="201"/>
      <c r="J92" s="201"/>
      <c r="K92" s="201"/>
      <c r="L92" s="201"/>
      <c r="M92" s="147"/>
    </row>
    <row r="93" spans="2:13">
      <c r="B93" s="146"/>
      <c r="C93" s="201"/>
      <c r="D93" s="201"/>
      <c r="E93" s="201"/>
      <c r="F93" s="201"/>
      <c r="G93" s="201"/>
      <c r="H93" s="201"/>
      <c r="I93" s="201"/>
      <c r="J93" s="201"/>
      <c r="K93" s="201"/>
      <c r="L93" s="201"/>
      <c r="M93" s="147"/>
    </row>
    <row r="94" spans="2:13">
      <c r="B94" s="146"/>
      <c r="C94" s="148"/>
      <c r="D94" s="148"/>
      <c r="E94" s="148"/>
      <c r="F94" s="148"/>
      <c r="G94" s="148"/>
      <c r="H94" s="148"/>
      <c r="I94" s="148"/>
      <c r="J94" s="148"/>
      <c r="K94" s="148"/>
      <c r="L94" s="148"/>
      <c r="M94" s="147"/>
    </row>
    <row r="95" spans="2:13">
      <c r="B95" s="146"/>
      <c r="C95" s="201" t="s">
        <v>338</v>
      </c>
      <c r="D95" s="201"/>
      <c r="E95" s="201"/>
      <c r="F95" s="201"/>
      <c r="G95" s="201"/>
      <c r="H95" s="201"/>
      <c r="I95" s="201"/>
      <c r="J95" s="201"/>
      <c r="K95" s="201"/>
      <c r="L95" s="201"/>
      <c r="M95" s="147"/>
    </row>
    <row r="96" spans="2:13">
      <c r="B96" s="146"/>
      <c r="C96" s="201"/>
      <c r="D96" s="201"/>
      <c r="E96" s="201"/>
      <c r="F96" s="201"/>
      <c r="G96" s="201"/>
      <c r="H96" s="201"/>
      <c r="I96" s="201"/>
      <c r="J96" s="201"/>
      <c r="K96" s="201"/>
      <c r="L96" s="201"/>
      <c r="M96" s="147"/>
    </row>
    <row r="97" spans="2:13">
      <c r="B97" s="146"/>
      <c r="C97" s="148"/>
      <c r="D97" s="148"/>
      <c r="E97" s="148"/>
      <c r="F97" s="148"/>
      <c r="G97" s="148"/>
      <c r="H97" s="148"/>
      <c r="I97" s="148"/>
      <c r="J97" s="148"/>
      <c r="K97" s="148"/>
      <c r="L97" s="148"/>
      <c r="M97" s="147"/>
    </row>
    <row r="98" spans="2:13">
      <c r="B98" s="146"/>
      <c r="C98" s="201" t="s">
        <v>339</v>
      </c>
      <c r="D98" s="201"/>
      <c r="E98" s="201"/>
      <c r="F98" s="201"/>
      <c r="G98" s="201"/>
      <c r="H98" s="201"/>
      <c r="I98" s="201"/>
      <c r="J98" s="201"/>
      <c r="K98" s="201"/>
      <c r="L98" s="201"/>
      <c r="M98" s="147"/>
    </row>
    <row r="99" spans="2:13">
      <c r="B99" s="146"/>
      <c r="C99" s="201"/>
      <c r="D99" s="201"/>
      <c r="E99" s="201"/>
      <c r="F99" s="201"/>
      <c r="G99" s="201"/>
      <c r="H99" s="201"/>
      <c r="I99" s="201"/>
      <c r="J99" s="201"/>
      <c r="K99" s="201"/>
      <c r="L99" s="201"/>
      <c r="M99" s="147"/>
    </row>
    <row r="100" spans="2:13" ht="15.75" thickBot="1">
      <c r="B100" s="150"/>
      <c r="C100" s="151"/>
      <c r="D100" s="151"/>
      <c r="E100" s="151"/>
      <c r="F100" s="151"/>
      <c r="G100" s="151"/>
      <c r="H100" s="151"/>
      <c r="I100" s="151"/>
      <c r="J100" s="151"/>
      <c r="K100" s="151"/>
      <c r="L100" s="151"/>
      <c r="M100" s="152"/>
    </row>
  </sheetData>
  <mergeCells count="30">
    <mergeCell ref="C34:L36"/>
    <mergeCell ref="C38:L40"/>
    <mergeCell ref="C45:L46"/>
    <mergeCell ref="C19:L20"/>
    <mergeCell ref="C22:L23"/>
    <mergeCell ref="C25:L26"/>
    <mergeCell ref="C28:L29"/>
    <mergeCell ref="C31:L32"/>
    <mergeCell ref="C42:L43"/>
    <mergeCell ref="C74:L75"/>
    <mergeCell ref="C62:L63"/>
    <mergeCell ref="C92:L93"/>
    <mergeCell ref="C95:L96"/>
    <mergeCell ref="C98:L99"/>
    <mergeCell ref="C48:L48"/>
    <mergeCell ref="C53:L54"/>
    <mergeCell ref="C56:L57"/>
    <mergeCell ref="C59:L60"/>
    <mergeCell ref="C65:L66"/>
    <mergeCell ref="C50:L51"/>
    <mergeCell ref="C70:L70"/>
    <mergeCell ref="C89:L90"/>
    <mergeCell ref="C77:L78"/>
    <mergeCell ref="C80:L82"/>
    <mergeCell ref="C84:L85"/>
    <mergeCell ref="B2:M2"/>
    <mergeCell ref="D5:K5"/>
    <mergeCell ref="G7:H7"/>
    <mergeCell ref="D3:K3"/>
    <mergeCell ref="C13:L1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6"/>
  <sheetViews>
    <sheetView zoomScale="80" zoomScaleNormal="80" workbookViewId="0">
      <pane xSplit="1" ySplit="4" topLeftCell="K96" activePane="bottomRight" state="frozen"/>
      <selection pane="topRight" activeCell="B1" sqref="B1"/>
      <selection pane="bottomLeft" activeCell="A3" sqref="A3"/>
      <selection pane="bottomRight" activeCell="A118" sqref="A118"/>
    </sheetView>
  </sheetViews>
  <sheetFormatPr defaultRowHeight="15"/>
  <cols>
    <col min="1" max="1" width="20" bestFit="1" customWidth="1"/>
    <col min="2" max="5" width="8.85546875" customWidth="1"/>
    <col min="6" max="6" width="9.5703125" customWidth="1"/>
  </cols>
  <sheetData>
    <row r="1" spans="1:33" ht="30.75" customHeight="1" thickBot="1">
      <c r="B1" s="223" t="s">
        <v>296</v>
      </c>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row>
    <row r="2" spans="1:33">
      <c r="A2" s="135"/>
      <c r="B2" s="249" t="s">
        <v>352</v>
      </c>
      <c r="C2" s="232"/>
      <c r="D2" s="232"/>
      <c r="E2" s="232"/>
      <c r="F2" s="232"/>
      <c r="G2" s="232"/>
      <c r="H2" s="232"/>
      <c r="I2" s="233"/>
      <c r="J2" s="231" t="s">
        <v>353</v>
      </c>
      <c r="K2" s="232"/>
      <c r="L2" s="232"/>
      <c r="M2" s="232"/>
      <c r="N2" s="232"/>
      <c r="O2" s="232"/>
      <c r="P2" s="232"/>
      <c r="Q2" s="233"/>
      <c r="R2" s="231" t="s">
        <v>354</v>
      </c>
      <c r="S2" s="232"/>
      <c r="T2" s="232"/>
      <c r="U2" s="232"/>
      <c r="V2" s="232"/>
      <c r="W2" s="232"/>
      <c r="X2" s="232"/>
      <c r="Y2" s="233"/>
      <c r="Z2" s="231" t="s">
        <v>355</v>
      </c>
      <c r="AA2" s="232"/>
      <c r="AB2" s="232"/>
      <c r="AC2" s="232"/>
      <c r="AD2" s="232"/>
      <c r="AE2" s="232"/>
      <c r="AF2" s="232"/>
      <c r="AG2" s="234"/>
    </row>
    <row r="3" spans="1:33">
      <c r="A3" s="52"/>
      <c r="B3" s="266" t="s">
        <v>6</v>
      </c>
      <c r="C3" s="229"/>
      <c r="D3" s="229"/>
      <c r="E3" s="230"/>
      <c r="F3" s="228" t="s">
        <v>7</v>
      </c>
      <c r="G3" s="229"/>
      <c r="H3" s="229"/>
      <c r="I3" s="230"/>
      <c r="J3" s="228" t="s">
        <v>6</v>
      </c>
      <c r="K3" s="229"/>
      <c r="L3" s="229"/>
      <c r="M3" s="230"/>
      <c r="N3" s="228" t="s">
        <v>7</v>
      </c>
      <c r="O3" s="229"/>
      <c r="P3" s="229"/>
      <c r="Q3" s="230"/>
      <c r="R3" s="228" t="s">
        <v>6</v>
      </c>
      <c r="S3" s="229"/>
      <c r="T3" s="229"/>
      <c r="U3" s="230"/>
      <c r="V3" s="228" t="s">
        <v>7</v>
      </c>
      <c r="W3" s="229"/>
      <c r="X3" s="229"/>
      <c r="Y3" s="230"/>
      <c r="Z3" s="228" t="s">
        <v>6</v>
      </c>
      <c r="AA3" s="229"/>
      <c r="AB3" s="229"/>
      <c r="AC3" s="229"/>
      <c r="AD3" s="228" t="s">
        <v>7</v>
      </c>
      <c r="AE3" s="229"/>
      <c r="AF3" s="229"/>
      <c r="AG3" s="267"/>
    </row>
    <row r="4" spans="1:33">
      <c r="A4" s="136" t="s">
        <v>5</v>
      </c>
      <c r="B4" s="164" t="s">
        <v>1</v>
      </c>
      <c r="C4" s="131" t="s">
        <v>2</v>
      </c>
      <c r="D4" s="131" t="s">
        <v>3</v>
      </c>
      <c r="E4" s="134" t="s">
        <v>4</v>
      </c>
      <c r="F4" s="133" t="s">
        <v>1</v>
      </c>
      <c r="G4" s="131" t="s">
        <v>2</v>
      </c>
      <c r="H4" s="131" t="s">
        <v>3</v>
      </c>
      <c r="I4" s="134" t="s">
        <v>4</v>
      </c>
      <c r="J4" s="133" t="s">
        <v>1</v>
      </c>
      <c r="K4" s="131" t="s">
        <v>2</v>
      </c>
      <c r="L4" s="131" t="s">
        <v>3</v>
      </c>
      <c r="M4" s="134" t="s">
        <v>4</v>
      </c>
      <c r="N4" s="133" t="s">
        <v>1</v>
      </c>
      <c r="O4" s="131" t="s">
        <v>2</v>
      </c>
      <c r="P4" s="131" t="s">
        <v>3</v>
      </c>
      <c r="Q4" s="134" t="s">
        <v>4</v>
      </c>
      <c r="R4" s="131" t="s">
        <v>1</v>
      </c>
      <c r="S4" s="131" t="s">
        <v>2</v>
      </c>
      <c r="T4" s="131" t="s">
        <v>3</v>
      </c>
      <c r="U4" s="134" t="s">
        <v>4</v>
      </c>
      <c r="V4" s="131" t="s">
        <v>1</v>
      </c>
      <c r="W4" s="131" t="s">
        <v>2</v>
      </c>
      <c r="X4" s="131" t="s">
        <v>3</v>
      </c>
      <c r="Y4" s="134" t="s">
        <v>4</v>
      </c>
      <c r="Z4" s="133" t="s">
        <v>1</v>
      </c>
      <c r="AA4" s="131" t="s">
        <v>2</v>
      </c>
      <c r="AB4" s="131" t="s">
        <v>3</v>
      </c>
      <c r="AC4" s="134" t="s">
        <v>4</v>
      </c>
      <c r="AD4" s="133" t="s">
        <v>1</v>
      </c>
      <c r="AE4" s="131" t="s">
        <v>2</v>
      </c>
      <c r="AF4" s="131" t="s">
        <v>3</v>
      </c>
      <c r="AG4" s="132" t="s">
        <v>4</v>
      </c>
    </row>
    <row r="5" spans="1:33">
      <c r="A5" s="52" t="s">
        <v>8</v>
      </c>
      <c r="B5" s="165">
        <v>8.0362371862222504E-2</v>
      </c>
      <c r="C5" s="113">
        <v>-8.7997654056952701E-3</v>
      </c>
      <c r="D5" s="113">
        <v>0.14607611895120301</v>
      </c>
      <c r="E5" s="114">
        <v>-3.3751971653330202E-3</v>
      </c>
      <c r="F5" s="101">
        <v>0.247462890063782</v>
      </c>
      <c r="G5" s="113">
        <v>0.173877279616061</v>
      </c>
      <c r="H5" s="113">
        <v>0.28673754877910002</v>
      </c>
      <c r="I5" s="114">
        <v>0.16574690265470901</v>
      </c>
      <c r="J5" s="101">
        <v>0.51</v>
      </c>
      <c r="K5" s="113">
        <v>0.22</v>
      </c>
      <c r="L5" s="113">
        <v>0.49</v>
      </c>
      <c r="M5" s="114">
        <v>0.31</v>
      </c>
      <c r="N5" s="101">
        <v>0.61</v>
      </c>
      <c r="O5" s="113">
        <v>0.38</v>
      </c>
      <c r="P5" s="113">
        <v>0.57999999999999996</v>
      </c>
      <c r="Q5" s="114">
        <v>0.44</v>
      </c>
      <c r="R5" s="113">
        <v>0.33588004075527</v>
      </c>
      <c r="S5" s="113">
        <v>0.29083869205026103</v>
      </c>
      <c r="T5" s="113">
        <v>0.33184001656746698</v>
      </c>
      <c r="U5" s="114">
        <v>0.162396598279618</v>
      </c>
      <c r="V5" s="113">
        <v>0.47217036029693799</v>
      </c>
      <c r="W5" s="113">
        <v>0.43756610467593099</v>
      </c>
      <c r="X5" s="113">
        <v>0.466515858665143</v>
      </c>
      <c r="Y5" s="114">
        <v>0.333127730412979</v>
      </c>
      <c r="Z5" s="101">
        <v>-5.0754591768445101E-2</v>
      </c>
      <c r="AA5" s="113">
        <v>4.64097008419707E-2</v>
      </c>
      <c r="AB5" s="113">
        <v>8.7051279811431008E-3</v>
      </c>
      <c r="AC5" s="114">
        <v>-7.2107848013395204E-2</v>
      </c>
      <c r="AD5" s="101">
        <v>4.4136157829424399E-2</v>
      </c>
      <c r="AE5" s="113">
        <v>0.115747028473385</v>
      </c>
      <c r="AF5" s="113">
        <v>8.9495652042630103E-2</v>
      </c>
      <c r="AG5" s="116">
        <v>7.8180347004484906E-3</v>
      </c>
    </row>
    <row r="6" spans="1:33">
      <c r="A6" s="52" t="s">
        <v>9</v>
      </c>
      <c r="B6" s="165">
        <v>3.3166078473911197E-2</v>
      </c>
      <c r="C6" s="113">
        <v>0.173965900759774</v>
      </c>
      <c r="D6" s="113">
        <v>0.16441298163360801</v>
      </c>
      <c r="E6" s="114">
        <v>0.26285859235411702</v>
      </c>
      <c r="F6" s="101">
        <v>0.22076144122774299</v>
      </c>
      <c r="G6" s="113">
        <v>0.32963012137145498</v>
      </c>
      <c r="H6" s="113">
        <v>0.30866326285601597</v>
      </c>
      <c r="I6" s="114">
        <v>0.38350834800925199</v>
      </c>
      <c r="J6" s="101">
        <v>0.42</v>
      </c>
      <c r="K6" s="113">
        <v>0.2</v>
      </c>
      <c r="L6" s="113">
        <v>0.28999999999999998</v>
      </c>
      <c r="M6" s="114">
        <v>0.23</v>
      </c>
      <c r="N6" s="101">
        <v>0.54</v>
      </c>
      <c r="O6" s="113">
        <v>0.38</v>
      </c>
      <c r="P6" s="113">
        <v>0.43</v>
      </c>
      <c r="Q6" s="114">
        <v>0.39</v>
      </c>
      <c r="R6" s="113">
        <v>0.67766249924850896</v>
      </c>
      <c r="S6" s="113">
        <v>0.57439866490401403</v>
      </c>
      <c r="T6" s="113">
        <v>0.68343547378089498</v>
      </c>
      <c r="U6" s="114">
        <v>0.33076383948746102</v>
      </c>
      <c r="V6" s="113">
        <v>0.73658893602362896</v>
      </c>
      <c r="W6" s="113">
        <v>0.65581628331152098</v>
      </c>
      <c r="X6" s="113">
        <v>0.74039782138375898</v>
      </c>
      <c r="Y6" s="114">
        <v>0.46983664277139497</v>
      </c>
      <c r="Z6" s="101">
        <v>0.50427660664666896</v>
      </c>
      <c r="AA6" s="113">
        <v>0.35072188195967402</v>
      </c>
      <c r="AB6" s="113">
        <v>0.311019636084923</v>
      </c>
      <c r="AC6" s="114">
        <v>0.20863930783686099</v>
      </c>
      <c r="AD6" s="101">
        <v>0.49879426172838998</v>
      </c>
      <c r="AE6" s="113">
        <v>0.37306491726017399</v>
      </c>
      <c r="AF6" s="113">
        <v>0.33506854637278699</v>
      </c>
      <c r="AG6" s="116">
        <v>0.25447407088080498</v>
      </c>
    </row>
    <row r="7" spans="1:33">
      <c r="A7" s="52" t="s">
        <v>10</v>
      </c>
      <c r="B7" s="165">
        <v>0.41461703140443901</v>
      </c>
      <c r="C7" s="113">
        <v>0.146618599736273</v>
      </c>
      <c r="D7" s="113">
        <v>0.22083083021560401</v>
      </c>
      <c r="E7" s="114">
        <v>0.38375109754229703</v>
      </c>
      <c r="F7" s="101">
        <v>0.50208614594310497</v>
      </c>
      <c r="G7" s="113">
        <v>0.28831019749054798</v>
      </c>
      <c r="H7" s="113">
        <v>0.34910071019789402</v>
      </c>
      <c r="I7" s="114">
        <v>0.48518373219086303</v>
      </c>
      <c r="J7" s="101">
        <v>0.56000000000000005</v>
      </c>
      <c r="K7" s="113">
        <v>0.27</v>
      </c>
      <c r="L7" s="113">
        <v>0.18</v>
      </c>
      <c r="M7" s="114">
        <v>0.33</v>
      </c>
      <c r="N7" s="101">
        <v>0.64</v>
      </c>
      <c r="O7" s="113">
        <v>0.41</v>
      </c>
      <c r="P7" s="113">
        <v>0.35</v>
      </c>
      <c r="Q7" s="114">
        <v>0.48</v>
      </c>
      <c r="R7" s="113">
        <v>0.58161687783689298</v>
      </c>
      <c r="S7" s="113">
        <v>0.18859229996944801</v>
      </c>
      <c r="T7" s="113">
        <v>0.18365876955551699</v>
      </c>
      <c r="U7" s="114">
        <v>0.35822667875353398</v>
      </c>
      <c r="V7" s="113">
        <v>0.66565422637675797</v>
      </c>
      <c r="W7" s="113">
        <v>0.360625515147869</v>
      </c>
      <c r="X7" s="113">
        <v>0.35495469431486798</v>
      </c>
      <c r="Y7" s="114">
        <v>0.49535739591700001</v>
      </c>
      <c r="Z7" s="101">
        <v>-1.0546570364911301E-2</v>
      </c>
      <c r="AA7" s="113">
        <v>-7.1404387230885602E-2</v>
      </c>
      <c r="AB7" s="113">
        <v>-6.8993420638173902E-2</v>
      </c>
      <c r="AC7" s="114">
        <v>1.4203663260972801E-2</v>
      </c>
      <c r="AD7" s="101">
        <v>9.6792836977887597E-2</v>
      </c>
      <c r="AE7" s="113">
        <v>8.5994656665712293E-3</v>
      </c>
      <c r="AF7" s="113">
        <v>1.10352135282278E-2</v>
      </c>
      <c r="AG7" s="116">
        <v>8.7318971490379996E-2</v>
      </c>
    </row>
    <row r="8" spans="1:33">
      <c r="A8" s="52" t="s">
        <v>11</v>
      </c>
      <c r="B8" s="165">
        <v>0.26193183724297903</v>
      </c>
      <c r="C8" s="113">
        <v>-9.6203533437580604E-2</v>
      </c>
      <c r="D8" s="113">
        <v>0.38233483005477298</v>
      </c>
      <c r="E8" s="114">
        <v>-3.8560068086809299E-2</v>
      </c>
      <c r="F8" s="101">
        <v>0.37681627711342802</v>
      </c>
      <c r="G8" s="113">
        <v>9.8043842269817397E-2</v>
      </c>
      <c r="H8" s="113">
        <v>0.477917299155449</v>
      </c>
      <c r="I8" s="114">
        <v>0.14120787845378499</v>
      </c>
      <c r="J8" s="101">
        <v>0.32</v>
      </c>
      <c r="K8" s="113">
        <v>-0.03</v>
      </c>
      <c r="L8" s="113">
        <v>0.41</v>
      </c>
      <c r="M8" s="114">
        <v>-0.05</v>
      </c>
      <c r="N8" s="101">
        <v>0.46</v>
      </c>
      <c r="O8" s="113">
        <v>0.19</v>
      </c>
      <c r="P8" s="113">
        <v>0.53</v>
      </c>
      <c r="Q8" s="114">
        <v>0.17</v>
      </c>
      <c r="R8" s="113">
        <v>0.24850475163139199</v>
      </c>
      <c r="S8" s="113">
        <v>6.8433985485949894E-2</v>
      </c>
      <c r="T8" s="113">
        <v>0.39919365724496197</v>
      </c>
      <c r="U8" s="114">
        <v>0.126082291647967</v>
      </c>
      <c r="V8" s="113">
        <v>0.40605285814056502</v>
      </c>
      <c r="W8" s="113">
        <v>0.27412511548387503</v>
      </c>
      <c r="X8" s="113">
        <v>0.52212671909935804</v>
      </c>
      <c r="Y8" s="114">
        <v>0.31437036146257902</v>
      </c>
      <c r="Z8" s="101">
        <v>-1.07066944966017E-2</v>
      </c>
      <c r="AA8" s="113">
        <v>1.6316958269436101E-2</v>
      </c>
      <c r="AB8" s="113">
        <v>0.219607039450605</v>
      </c>
      <c r="AC8" s="114">
        <v>-4.5376418245157799E-2</v>
      </c>
      <c r="AD8" s="101">
        <v>7.4917163089212105E-2</v>
      </c>
      <c r="AE8" s="113">
        <v>8.3604487834383998E-2</v>
      </c>
      <c r="AF8" s="113">
        <v>0.26087205066066499</v>
      </c>
      <c r="AG8" s="116">
        <v>2.9740410547989499E-2</v>
      </c>
    </row>
    <row r="9" spans="1:33">
      <c r="A9" s="52" t="s">
        <v>15</v>
      </c>
      <c r="B9" s="165">
        <v>0.39582595874795701</v>
      </c>
      <c r="C9" s="113">
        <v>5.88069750034717E-2</v>
      </c>
      <c r="D9" s="113">
        <v>0.24992223135337799</v>
      </c>
      <c r="E9" s="114">
        <v>0.31060145199664002</v>
      </c>
      <c r="F9" s="101">
        <v>0.47058493491273601</v>
      </c>
      <c r="G9" s="113">
        <v>0.18339703674969601</v>
      </c>
      <c r="H9" s="113">
        <v>0.35160033845394301</v>
      </c>
      <c r="I9" s="114">
        <v>0.38528295336827101</v>
      </c>
      <c r="J9" s="101">
        <v>0.32</v>
      </c>
      <c r="K9" s="113">
        <v>0.18</v>
      </c>
      <c r="L9" s="113">
        <v>0.33</v>
      </c>
      <c r="M9" s="114">
        <v>0.38</v>
      </c>
      <c r="N9" s="101">
        <v>0.44</v>
      </c>
      <c r="O9" s="113">
        <v>0.32</v>
      </c>
      <c r="P9" s="113">
        <v>0.44</v>
      </c>
      <c r="Q9" s="114">
        <v>0.46</v>
      </c>
      <c r="R9" s="113">
        <v>0.44944643984468702</v>
      </c>
      <c r="S9" s="113">
        <v>0.213369899552276</v>
      </c>
      <c r="T9" s="113">
        <v>0.429349991084782</v>
      </c>
      <c r="U9" s="114">
        <v>0.370531283712773</v>
      </c>
      <c r="V9" s="113">
        <v>0.53704785179133496</v>
      </c>
      <c r="W9" s="113">
        <v>0.33833715180842899</v>
      </c>
      <c r="X9" s="113">
        <v>0.51945170269206897</v>
      </c>
      <c r="Y9" s="114">
        <v>0.461481659331551</v>
      </c>
      <c r="Z9" s="101">
        <v>9.4291558360039093E-2</v>
      </c>
      <c r="AA9" s="113">
        <v>5.6287511683120198E-2</v>
      </c>
      <c r="AB9" s="113">
        <v>0.326565818215165</v>
      </c>
      <c r="AC9" s="114">
        <v>0.135770850443584</v>
      </c>
      <c r="AD9" s="101">
        <v>0.13515309760890801</v>
      </c>
      <c r="AE9" s="113">
        <v>0.100885501769663</v>
      </c>
      <c r="AF9" s="113">
        <v>0.34807316578476399</v>
      </c>
      <c r="AG9" s="116">
        <v>0.17547167086721999</v>
      </c>
    </row>
    <row r="10" spans="1:33">
      <c r="A10" s="52" t="s">
        <v>16</v>
      </c>
      <c r="B10" s="165">
        <v>0.56177036529671298</v>
      </c>
      <c r="C10" s="113">
        <v>0.17543502076159201</v>
      </c>
      <c r="D10" s="113">
        <v>0.48465212494294102</v>
      </c>
      <c r="E10" s="114">
        <v>4.0077230447160203E-2</v>
      </c>
      <c r="F10" s="101">
        <v>0.64632447739920795</v>
      </c>
      <c r="G10" s="113">
        <v>0.37344883426352299</v>
      </c>
      <c r="H10" s="113">
        <v>0.59239951530837298</v>
      </c>
      <c r="I10" s="114">
        <v>0.24565829289459501</v>
      </c>
      <c r="J10" s="101">
        <v>0.8</v>
      </c>
      <c r="K10" s="113">
        <v>0.56999999999999995</v>
      </c>
      <c r="L10" s="113">
        <v>0.6</v>
      </c>
      <c r="M10" s="114">
        <v>-0.05</v>
      </c>
      <c r="N10" s="101">
        <v>0.85</v>
      </c>
      <c r="O10" s="113">
        <v>0.68</v>
      </c>
      <c r="P10" s="113">
        <v>0.7</v>
      </c>
      <c r="Q10" s="114">
        <v>0.25</v>
      </c>
      <c r="R10" s="113">
        <v>0.94791862085341305</v>
      </c>
      <c r="S10" s="113">
        <v>0.79030489244948898</v>
      </c>
      <c r="T10" s="113">
        <v>0.70726679283495297</v>
      </c>
      <c r="U10" s="114">
        <v>2.0674570929775499E-2</v>
      </c>
      <c r="V10" s="113">
        <v>0.95925935118425198</v>
      </c>
      <c r="W10" s="113">
        <v>0.84128716854286101</v>
      </c>
      <c r="X10" s="113">
        <v>0.78259998877878501</v>
      </c>
      <c r="Y10" s="114">
        <v>0.28884025719348599</v>
      </c>
      <c r="Z10" s="101">
        <v>0.33469384926614398</v>
      </c>
      <c r="AA10" s="113">
        <v>0.12880695544940499</v>
      </c>
      <c r="AB10" s="113">
        <v>-0.117014373388487</v>
      </c>
      <c r="AC10" s="114">
        <v>9.1587065084465097E-2</v>
      </c>
      <c r="AD10" s="101">
        <v>0.37738083733643402</v>
      </c>
      <c r="AE10" s="113">
        <v>0.213765740645571</v>
      </c>
      <c r="AF10" s="113">
        <v>2.4690245810539399E-2</v>
      </c>
      <c r="AG10" s="116">
        <v>0.169721419334037</v>
      </c>
    </row>
    <row r="11" spans="1:33">
      <c r="A11" s="52" t="s">
        <v>17</v>
      </c>
      <c r="B11" s="165">
        <v>0.12265172022818401</v>
      </c>
      <c r="C11" s="113">
        <v>0.23430644205010401</v>
      </c>
      <c r="D11" s="113">
        <v>0.43376707956013999</v>
      </c>
      <c r="E11" s="114">
        <v>0.29285204935748799</v>
      </c>
      <c r="F11" s="101">
        <v>0.32267642190755702</v>
      </c>
      <c r="G11" s="113">
        <v>0.40405076869432499</v>
      </c>
      <c r="H11" s="113">
        <v>0.54436470435879203</v>
      </c>
      <c r="I11" s="114">
        <v>0.42604139348192899</v>
      </c>
      <c r="J11" s="101">
        <v>0.56000000000000005</v>
      </c>
      <c r="K11" s="113">
        <v>0.18</v>
      </c>
      <c r="L11" s="113">
        <v>0.45</v>
      </c>
      <c r="M11" s="114">
        <v>0.6</v>
      </c>
      <c r="N11" s="101">
        <v>0.68</v>
      </c>
      <c r="O11" s="113">
        <v>0.41</v>
      </c>
      <c r="P11" s="113">
        <v>0.57999999999999996</v>
      </c>
      <c r="Q11" s="114">
        <v>0.69</v>
      </c>
      <c r="R11" s="113">
        <v>0.618598574294004</v>
      </c>
      <c r="S11" s="113">
        <v>0.471196562056032</v>
      </c>
      <c r="T11" s="113">
        <v>0.46792475091246999</v>
      </c>
      <c r="U11" s="114">
        <v>0.20983800018346599</v>
      </c>
      <c r="V11" s="113">
        <v>0.70593483379121602</v>
      </c>
      <c r="W11" s="113">
        <v>0.61100059257529404</v>
      </c>
      <c r="X11" s="113">
        <v>0.60016944742364198</v>
      </c>
      <c r="Y11" s="114">
        <v>0.40288988908791501</v>
      </c>
      <c r="Z11" s="101">
        <v>9.1803569525813394E-2</v>
      </c>
      <c r="AA11" s="113">
        <v>-0.12406134933645201</v>
      </c>
      <c r="AB11" s="113">
        <v>0.14977156461618499</v>
      </c>
      <c r="AC11" s="114">
        <v>0.19954616422437199</v>
      </c>
      <c r="AD11" s="101">
        <v>0.19248180861564501</v>
      </c>
      <c r="AE11" s="113">
        <v>1.01905671394161E-2</v>
      </c>
      <c r="AF11" s="113">
        <v>0.21793279860796599</v>
      </c>
      <c r="AG11" s="116">
        <v>0.247739530388807</v>
      </c>
    </row>
    <row r="12" spans="1:33">
      <c r="A12" s="52" t="s">
        <v>18</v>
      </c>
      <c r="B12" s="165">
        <v>0.110237795153452</v>
      </c>
      <c r="C12" s="113">
        <v>3.5272838596923699E-2</v>
      </c>
      <c r="D12" s="113">
        <v>3.9263491733232299E-2</v>
      </c>
      <c r="E12" s="114">
        <v>-2.4061163765202599E-2</v>
      </c>
      <c r="F12" s="101">
        <v>0.25760098798856101</v>
      </c>
      <c r="G12" s="113">
        <v>0.18317552459702999</v>
      </c>
      <c r="H12" s="113">
        <v>0.20574659668492301</v>
      </c>
      <c r="I12" s="114">
        <v>0.14968535540101699</v>
      </c>
      <c r="J12" s="101">
        <v>0.49</v>
      </c>
      <c r="K12" s="113">
        <v>0.32</v>
      </c>
      <c r="L12" s="113">
        <v>0.22</v>
      </c>
      <c r="M12" s="114">
        <v>0.05</v>
      </c>
      <c r="N12" s="101">
        <v>0.59</v>
      </c>
      <c r="O12" s="113">
        <v>0.45</v>
      </c>
      <c r="P12" s="113">
        <v>0.38</v>
      </c>
      <c r="Q12" s="114">
        <v>0.24</v>
      </c>
      <c r="R12" s="113">
        <v>0.442169885692138</v>
      </c>
      <c r="S12" s="113">
        <v>0.14606864839771999</v>
      </c>
      <c r="T12" s="113">
        <v>0.220056695086154</v>
      </c>
      <c r="U12" s="114">
        <v>1.8670146727375E-3</v>
      </c>
      <c r="V12" s="113">
        <v>0.54739451502985204</v>
      </c>
      <c r="W12" s="113">
        <v>0.30475077839433401</v>
      </c>
      <c r="X12" s="113">
        <v>0.37765138019085698</v>
      </c>
      <c r="Y12" s="114">
        <v>0.20807866418394799</v>
      </c>
      <c r="Z12" s="101">
        <v>2.7736534817657602E-2</v>
      </c>
      <c r="AA12" s="113">
        <v>0.237998148006482</v>
      </c>
      <c r="AB12" s="113">
        <v>0.18465777642834999</v>
      </c>
      <c r="AC12" s="114">
        <v>-3.7079112620222399E-2</v>
      </c>
      <c r="AD12" s="101">
        <v>9.7602220486957103E-2</v>
      </c>
      <c r="AE12" s="113">
        <v>0.27207346825512602</v>
      </c>
      <c r="AF12" s="113">
        <v>0.230172500874219</v>
      </c>
      <c r="AG12" s="116">
        <v>3.6440055747494197E-2</v>
      </c>
    </row>
    <row r="13" spans="1:33">
      <c r="A13" s="52" t="s">
        <v>19</v>
      </c>
      <c r="B13" s="165">
        <v>0.47883607835826703</v>
      </c>
      <c r="C13" s="113">
        <v>9.6194929613660704E-2</v>
      </c>
      <c r="D13" s="113">
        <v>7.7242730819417904E-2</v>
      </c>
      <c r="E13" s="114">
        <v>0.21544326244525999</v>
      </c>
      <c r="F13" s="101">
        <v>0.57755194513881003</v>
      </c>
      <c r="G13" s="113">
        <v>0.29095239242425402</v>
      </c>
      <c r="H13" s="113">
        <v>0.25053514794534898</v>
      </c>
      <c r="I13" s="114">
        <v>0.37478283706960303</v>
      </c>
      <c r="J13" s="101">
        <v>0.71</v>
      </c>
      <c r="K13" s="113">
        <v>0.62</v>
      </c>
      <c r="L13" s="113">
        <v>0.42</v>
      </c>
      <c r="M13" s="114">
        <v>0.39</v>
      </c>
      <c r="N13" s="101">
        <v>0.77</v>
      </c>
      <c r="O13" s="113">
        <v>0.7</v>
      </c>
      <c r="P13" s="113">
        <v>0.56000000000000005</v>
      </c>
      <c r="Q13" s="114">
        <v>0.54</v>
      </c>
      <c r="R13" s="113">
        <v>0.73635981356046498</v>
      </c>
      <c r="S13" s="113">
        <v>0.376707677263176</v>
      </c>
      <c r="T13" s="113">
        <v>0.59591375633630395</v>
      </c>
      <c r="U13" s="114">
        <v>0.42914870521181198</v>
      </c>
      <c r="V13" s="113">
        <v>0.79603407799211301</v>
      </c>
      <c r="W13" s="113">
        <v>0.52990197861706501</v>
      </c>
      <c r="X13" s="113">
        <v>0.67794551088718003</v>
      </c>
      <c r="Y13" s="114">
        <v>0.563234107135832</v>
      </c>
      <c r="Z13" s="101">
        <v>9.6889626115079994E-2</v>
      </c>
      <c r="AA13" s="113">
        <v>-7.3104756865144505E-2</v>
      </c>
      <c r="AB13" s="113">
        <v>-5.9440904632337699E-3</v>
      </c>
      <c r="AC13" s="114">
        <v>0.15391467797995301</v>
      </c>
      <c r="AD13" s="101">
        <v>0.18811993467555299</v>
      </c>
      <c r="AE13" s="113">
        <v>4.7964630134842201E-2</v>
      </c>
      <c r="AF13" s="113">
        <v>7.5113241413429399E-2</v>
      </c>
      <c r="AG13" s="116">
        <v>0.21829116305808199</v>
      </c>
    </row>
    <row r="14" spans="1:33">
      <c r="A14" s="52" t="s">
        <v>22</v>
      </c>
      <c r="B14" s="165">
        <v>0.74779914982652496</v>
      </c>
      <c r="C14" s="113">
        <v>0.26491096143023701</v>
      </c>
      <c r="D14" s="113">
        <v>0.56970129384109802</v>
      </c>
      <c r="E14" s="114">
        <v>0.63264810002071403</v>
      </c>
      <c r="F14" s="101">
        <v>0.77838870375852598</v>
      </c>
      <c r="G14" s="113">
        <v>0.37943977548667102</v>
      </c>
      <c r="H14" s="113">
        <v>0.62917184269931903</v>
      </c>
      <c r="I14" s="114">
        <v>0.68518513133825298</v>
      </c>
      <c r="J14" s="101">
        <v>0.73</v>
      </c>
      <c r="K14" s="113">
        <v>0.3</v>
      </c>
      <c r="L14" s="113">
        <v>0.54</v>
      </c>
      <c r="M14" s="114">
        <v>0.64</v>
      </c>
      <c r="N14" s="101">
        <v>0.78</v>
      </c>
      <c r="O14" s="113">
        <v>0.45</v>
      </c>
      <c r="P14" s="113">
        <v>0.63</v>
      </c>
      <c r="Q14" s="114">
        <v>0.71</v>
      </c>
      <c r="R14" s="113">
        <v>0.71236586109613997</v>
      </c>
      <c r="S14" s="113">
        <v>0.464212995228586</v>
      </c>
      <c r="T14" s="113">
        <v>0.73970603164399695</v>
      </c>
      <c r="U14" s="114">
        <v>0.71033039679861298</v>
      </c>
      <c r="V14" s="113">
        <v>0.76500238080052796</v>
      </c>
      <c r="W14" s="113">
        <v>0.57396996457070404</v>
      </c>
      <c r="X14" s="113">
        <v>0.79009753893688095</v>
      </c>
      <c r="Y14" s="114">
        <v>0.76643207663671198</v>
      </c>
      <c r="Z14" s="101">
        <v>0.222253604685442</v>
      </c>
      <c r="AA14" s="113">
        <v>-6.6949467475325194E-2</v>
      </c>
      <c r="AB14" s="113">
        <v>0.26903854186736598</v>
      </c>
      <c r="AC14" s="114">
        <v>1.52851371493709E-2</v>
      </c>
      <c r="AD14" s="101">
        <v>0.27921253706941102</v>
      </c>
      <c r="AE14" s="113">
        <v>4.7707566229248299E-3</v>
      </c>
      <c r="AF14" s="113">
        <v>0.30875213633394899</v>
      </c>
      <c r="AG14" s="116">
        <v>8.8316618279339398E-2</v>
      </c>
    </row>
    <row r="15" spans="1:33">
      <c r="A15" s="52" t="s">
        <v>23</v>
      </c>
      <c r="B15" s="165">
        <v>0.54433787030451997</v>
      </c>
      <c r="C15" s="113">
        <v>0.24988515774619399</v>
      </c>
      <c r="D15" s="113">
        <v>3.8324532306318899E-3</v>
      </c>
      <c r="E15" s="114">
        <v>0.35688546887808698</v>
      </c>
      <c r="F15" s="101">
        <v>0.60594647112453204</v>
      </c>
      <c r="G15" s="113">
        <v>0.36618072446362898</v>
      </c>
      <c r="H15" s="113">
        <v>0.17594761649212001</v>
      </c>
      <c r="I15" s="114">
        <v>0.45349719084979001</v>
      </c>
      <c r="J15" s="101">
        <v>0.6</v>
      </c>
      <c r="K15" s="113">
        <v>0.28000000000000003</v>
      </c>
      <c r="L15" s="113">
        <v>0.28000000000000003</v>
      </c>
      <c r="M15" s="114">
        <v>0.47</v>
      </c>
      <c r="N15" s="101">
        <v>0.68</v>
      </c>
      <c r="O15" s="113">
        <v>0.42</v>
      </c>
      <c r="P15" s="113">
        <v>0.43</v>
      </c>
      <c r="Q15" s="114">
        <v>0.57999999999999996</v>
      </c>
      <c r="R15" s="113">
        <v>0.56747153975475695</v>
      </c>
      <c r="S15" s="113">
        <v>0.20199579514432001</v>
      </c>
      <c r="T15" s="113">
        <v>0.46722423575680699</v>
      </c>
      <c r="U15" s="114">
        <v>0.41718071721480898</v>
      </c>
      <c r="V15" s="113">
        <v>0.65112855845645801</v>
      </c>
      <c r="W15" s="113">
        <v>0.35970806914189901</v>
      </c>
      <c r="X15" s="113">
        <v>0.56885696193814195</v>
      </c>
      <c r="Y15" s="114">
        <v>0.52877227388929104</v>
      </c>
      <c r="Z15" s="101">
        <v>2.79769301680305E-2</v>
      </c>
      <c r="AA15" s="113">
        <v>0.168760124088284</v>
      </c>
      <c r="AB15" s="113">
        <v>0.29321099210259599</v>
      </c>
      <c r="AC15" s="114">
        <v>0.13499145174532901</v>
      </c>
      <c r="AD15" s="101">
        <v>9.9961422787121307E-2</v>
      </c>
      <c r="AE15" s="113">
        <v>0.21387595116528199</v>
      </c>
      <c r="AF15" s="113">
        <v>0.31375025324437</v>
      </c>
      <c r="AG15" s="116">
        <v>0.185485136946446</v>
      </c>
    </row>
    <row r="16" spans="1:33">
      <c r="A16" s="52" t="s">
        <v>24</v>
      </c>
      <c r="B16" s="165">
        <v>0.590655629668289</v>
      </c>
      <c r="C16" s="113">
        <v>0.16319794811470201</v>
      </c>
      <c r="D16" s="113">
        <v>0.27114649742081898</v>
      </c>
      <c r="E16" s="114">
        <v>4.4172700589414603E-2</v>
      </c>
      <c r="F16" s="101">
        <v>0.64504039075180597</v>
      </c>
      <c r="G16" s="113">
        <v>0.29580329572929298</v>
      </c>
      <c r="H16" s="113">
        <v>0.37987013973655698</v>
      </c>
      <c r="I16" s="114">
        <v>0.21052604576473</v>
      </c>
      <c r="J16" s="101">
        <v>0.62</v>
      </c>
      <c r="K16" s="113">
        <v>0.16</v>
      </c>
      <c r="L16" s="113">
        <v>0.23</v>
      </c>
      <c r="M16" s="114">
        <v>0.12</v>
      </c>
      <c r="N16" s="101">
        <v>0.69</v>
      </c>
      <c r="O16" s="113">
        <v>0.34</v>
      </c>
      <c r="P16" s="113">
        <v>0.4</v>
      </c>
      <c r="Q16" s="114">
        <v>0.3</v>
      </c>
      <c r="R16" s="113">
        <v>0.76169953463449502</v>
      </c>
      <c r="S16" s="113">
        <v>0.25308778633128798</v>
      </c>
      <c r="T16" s="113">
        <v>0.26160304149776098</v>
      </c>
      <c r="U16" s="114">
        <v>3.97616962000681E-2</v>
      </c>
      <c r="V16" s="113">
        <v>0.79947048473028004</v>
      </c>
      <c r="W16" s="113">
        <v>0.40322076431672299</v>
      </c>
      <c r="X16" s="113">
        <v>0.41481198840691902</v>
      </c>
      <c r="Y16" s="114">
        <v>0.24389197393248699</v>
      </c>
      <c r="Z16" s="101">
        <v>0.80957456553656204</v>
      </c>
      <c r="AA16" s="113">
        <v>6.2146874649339101E-2</v>
      </c>
      <c r="AB16" s="113">
        <v>0.13748798552521099</v>
      </c>
      <c r="AC16" s="114">
        <v>-4.6415346327466397E-2</v>
      </c>
      <c r="AD16" s="101">
        <v>0.78438950840728305</v>
      </c>
      <c r="AE16" s="113">
        <v>0.12077704760449499</v>
      </c>
      <c r="AF16" s="113">
        <v>0.18738878992573199</v>
      </c>
      <c r="AG16" s="116">
        <v>3.7937834506566098E-2</v>
      </c>
    </row>
    <row r="17" spans="1:33">
      <c r="A17" s="52" t="s">
        <v>25</v>
      </c>
      <c r="B17" s="165">
        <v>0.51425289169127197</v>
      </c>
      <c r="C17" s="113">
        <v>0.67461247378102296</v>
      </c>
      <c r="D17" s="113">
        <v>0.70236647026550802</v>
      </c>
      <c r="E17" s="114">
        <v>0.291240782193189</v>
      </c>
      <c r="F17" s="101">
        <v>0.58320623638432101</v>
      </c>
      <c r="G17" s="113">
        <v>0.71792615610180599</v>
      </c>
      <c r="H17" s="113">
        <v>0.74119968944735903</v>
      </c>
      <c r="I17" s="114">
        <v>0.40447128907073598</v>
      </c>
      <c r="J17" s="101">
        <v>0.51</v>
      </c>
      <c r="K17" s="113">
        <v>0.68</v>
      </c>
      <c r="L17" s="113">
        <v>0.74</v>
      </c>
      <c r="M17" s="114">
        <v>0.32</v>
      </c>
      <c r="N17" s="101">
        <v>0.61</v>
      </c>
      <c r="O17" s="113">
        <v>0.75</v>
      </c>
      <c r="P17" s="113">
        <v>0.79</v>
      </c>
      <c r="Q17" s="114">
        <v>0.46</v>
      </c>
      <c r="R17" s="113">
        <v>0.54447696593207895</v>
      </c>
      <c r="S17" s="113">
        <v>0.71419234734104198</v>
      </c>
      <c r="T17" s="113">
        <v>0.69632171481179295</v>
      </c>
      <c r="U17" s="114">
        <v>0.262363653343965</v>
      </c>
      <c r="V17" s="113">
        <v>0.63092895579594499</v>
      </c>
      <c r="W17" s="113">
        <v>0.76502810561101697</v>
      </c>
      <c r="X17" s="113">
        <v>0.74874439777595503</v>
      </c>
      <c r="Y17" s="114">
        <v>0.41319043671331301</v>
      </c>
      <c r="Z17" s="101">
        <v>0.218422501481814</v>
      </c>
      <c r="AA17" s="113">
        <v>0.30484493306578597</v>
      </c>
      <c r="AB17" s="113">
        <v>0.34341015445018502</v>
      </c>
      <c r="AC17" s="114">
        <v>0.13666912331855</v>
      </c>
      <c r="AD17" s="101">
        <v>0.260854757040825</v>
      </c>
      <c r="AE17" s="113">
        <v>0.33237028784933598</v>
      </c>
      <c r="AF17" s="113">
        <v>0.36481932220500801</v>
      </c>
      <c r="AG17" s="116">
        <v>0.19453365229317601</v>
      </c>
    </row>
    <row r="18" spans="1:33">
      <c r="A18" s="52" t="s">
        <v>28</v>
      </c>
      <c r="B18" s="165">
        <v>0.57391124867682597</v>
      </c>
      <c r="C18" s="113">
        <v>0.59423036723449596</v>
      </c>
      <c r="D18" s="113">
        <v>0.17465008671935001</v>
      </c>
      <c r="E18" s="114">
        <v>0.63610741875316501</v>
      </c>
      <c r="F18" s="101">
        <v>0.639960257839849</v>
      </c>
      <c r="G18" s="113">
        <v>0.65876583262494304</v>
      </c>
      <c r="H18" s="113">
        <v>0.33810663591131002</v>
      </c>
      <c r="I18" s="114">
        <v>0.69001701070085197</v>
      </c>
      <c r="J18" s="101">
        <v>0.66</v>
      </c>
      <c r="K18" s="113">
        <v>0.63</v>
      </c>
      <c r="L18" s="113">
        <v>0.28999999999999998</v>
      </c>
      <c r="M18" s="114">
        <v>0.61</v>
      </c>
      <c r="N18" s="101">
        <v>0.73</v>
      </c>
      <c r="O18" s="113">
        <v>0.71</v>
      </c>
      <c r="P18" s="113">
        <v>0.47</v>
      </c>
      <c r="Q18" s="114">
        <v>0.68</v>
      </c>
      <c r="R18" s="113">
        <v>0.735146583806357</v>
      </c>
      <c r="S18" s="113">
        <v>0.60551195513275402</v>
      </c>
      <c r="T18" s="113">
        <v>0.53923281494435504</v>
      </c>
      <c r="U18" s="114">
        <v>0.65446001541355203</v>
      </c>
      <c r="V18" s="113">
        <v>0.78629189900931395</v>
      </c>
      <c r="W18" s="113">
        <v>0.68459092914791098</v>
      </c>
      <c r="X18" s="113">
        <v>0.64003786722051004</v>
      </c>
      <c r="Y18" s="114">
        <v>0.72199369922382695</v>
      </c>
      <c r="Z18" s="101">
        <v>8.3492282619569397E-2</v>
      </c>
      <c r="AA18" s="113">
        <v>3.7801380261841898E-2</v>
      </c>
      <c r="AB18" s="113">
        <v>3.4753188880902397E-2</v>
      </c>
      <c r="AC18" s="114">
        <v>-1.68037912224232E-2</v>
      </c>
      <c r="AD18" s="101">
        <v>0.18488220682319101</v>
      </c>
      <c r="AE18" s="113">
        <v>0.13605242874332599</v>
      </c>
      <c r="AF18" s="113">
        <v>0.121870383774199</v>
      </c>
      <c r="AG18" s="116">
        <v>7.9826655606403299E-2</v>
      </c>
    </row>
    <row r="19" spans="1:33">
      <c r="A19" s="52" t="s">
        <v>29</v>
      </c>
      <c r="B19" s="165">
        <v>0.25064740947987302</v>
      </c>
      <c r="C19" s="113">
        <v>0.332204987997962</v>
      </c>
      <c r="D19" s="113">
        <v>3.6071785671207099E-2</v>
      </c>
      <c r="E19" s="114">
        <v>0.140540027483609</v>
      </c>
      <c r="F19" s="101">
        <v>0.36271323207999201</v>
      </c>
      <c r="G19" s="113">
        <v>0.42985359784789101</v>
      </c>
      <c r="H19" s="113">
        <v>0.18967344789152599</v>
      </c>
      <c r="I19" s="114">
        <v>0.27580024388480201</v>
      </c>
      <c r="J19" s="101">
        <v>0.32</v>
      </c>
      <c r="K19" s="113">
        <v>0.39</v>
      </c>
      <c r="L19" s="113">
        <v>7.0000000000000007E-2</v>
      </c>
      <c r="M19" s="114">
        <v>0.22</v>
      </c>
      <c r="N19" s="101">
        <v>0.47</v>
      </c>
      <c r="O19" s="113">
        <v>0.52</v>
      </c>
      <c r="P19" s="113">
        <v>0.26</v>
      </c>
      <c r="Q19" s="114">
        <v>0.37</v>
      </c>
      <c r="R19" s="113">
        <v>0.24443131552376701</v>
      </c>
      <c r="S19" s="113">
        <v>0.32089025788981101</v>
      </c>
      <c r="T19" s="113">
        <v>0.196370487973382</v>
      </c>
      <c r="U19" s="114">
        <v>0.395552923771882</v>
      </c>
      <c r="V19" s="113">
        <v>0.40220230220143699</v>
      </c>
      <c r="W19" s="113">
        <v>0.44846131387676402</v>
      </c>
      <c r="X19" s="113">
        <v>0.34996362782347401</v>
      </c>
      <c r="Y19" s="114">
        <v>0.515844350551241</v>
      </c>
      <c r="Z19" s="101">
        <v>-7.5545535849355597E-2</v>
      </c>
      <c r="AA19" s="113">
        <v>4.2850700634907797E-3</v>
      </c>
      <c r="AB19" s="113">
        <v>2.2326651190570899E-2</v>
      </c>
      <c r="AC19" s="114">
        <v>-4.2803004012674097E-2</v>
      </c>
      <c r="AD19" s="101">
        <v>1.16436432388298E-2</v>
      </c>
      <c r="AE19" s="113">
        <v>7.2753587174575404E-2</v>
      </c>
      <c r="AF19" s="113">
        <v>8.5043272171452605E-2</v>
      </c>
      <c r="AG19" s="116">
        <v>2.3163268978686299E-2</v>
      </c>
    </row>
    <row r="20" spans="1:33">
      <c r="A20" s="52" t="s">
        <v>30</v>
      </c>
      <c r="B20" s="165">
        <v>0.32438051565749898</v>
      </c>
      <c r="C20" s="113">
        <v>0.17757427335606599</v>
      </c>
      <c r="D20" s="113">
        <v>0.33682696743697399</v>
      </c>
      <c r="E20" s="114">
        <v>0.43118814038556103</v>
      </c>
      <c r="F20" s="101">
        <v>0.437508862238841</v>
      </c>
      <c r="G20" s="113">
        <v>0.31235016828770501</v>
      </c>
      <c r="H20" s="113">
        <v>0.436315720349434</v>
      </c>
      <c r="I20" s="114">
        <v>0.51249631498001902</v>
      </c>
      <c r="J20" s="101">
        <v>0.57999999999999996</v>
      </c>
      <c r="K20" s="113">
        <v>0.35</v>
      </c>
      <c r="L20" s="113">
        <v>0.37</v>
      </c>
      <c r="M20" s="114">
        <v>0.38</v>
      </c>
      <c r="N20" s="101">
        <v>0.66</v>
      </c>
      <c r="O20" s="113">
        <v>0.48</v>
      </c>
      <c r="P20" s="113">
        <v>0.49</v>
      </c>
      <c r="Q20" s="114">
        <v>0.5</v>
      </c>
      <c r="R20" s="113">
        <v>0.33147377450252902</v>
      </c>
      <c r="S20" s="113">
        <v>0.211883569431249</v>
      </c>
      <c r="T20" s="113">
        <v>0.44728622938951101</v>
      </c>
      <c r="U20" s="114">
        <v>0.40100516927482699</v>
      </c>
      <c r="V20" s="113">
        <v>0.47777600584818802</v>
      </c>
      <c r="W20" s="113">
        <v>0.36946161286765</v>
      </c>
      <c r="X20" s="113">
        <v>0.55570043472730501</v>
      </c>
      <c r="Y20" s="114">
        <v>0.50853508786409696</v>
      </c>
      <c r="Z20" s="101">
        <v>-8.3028793747600096E-2</v>
      </c>
      <c r="AA20" s="113">
        <v>-3.0487714222804199E-3</v>
      </c>
      <c r="AB20" s="113">
        <v>5.9393627358583702E-2</v>
      </c>
      <c r="AC20" s="114">
        <v>9.33343412838516E-3</v>
      </c>
      <c r="AD20" s="101">
        <v>2.0840294478822099E-2</v>
      </c>
      <c r="AE20" s="113">
        <v>6.2642193068150595E-2</v>
      </c>
      <c r="AF20" s="113">
        <v>0.115882446366723</v>
      </c>
      <c r="AG20" s="116">
        <v>6.4991013005050599E-2</v>
      </c>
    </row>
    <row r="21" spans="1:33">
      <c r="A21" s="52" t="s">
        <v>31</v>
      </c>
      <c r="B21" s="165">
        <v>5.7092515408315399E-2</v>
      </c>
      <c r="C21" s="113">
        <v>2.6902040390482801E-2</v>
      </c>
      <c r="D21" s="113">
        <v>0.12149571804857601</v>
      </c>
      <c r="E21" s="114">
        <v>9.7234804091735405E-2</v>
      </c>
      <c r="F21" s="101">
        <v>0.231368083968857</v>
      </c>
      <c r="G21" s="113">
        <v>0.19230602004879099</v>
      </c>
      <c r="H21" s="113">
        <v>0.27505038471614501</v>
      </c>
      <c r="I21" s="114">
        <v>0.24856183125986001</v>
      </c>
      <c r="J21" s="101">
        <v>0.47</v>
      </c>
      <c r="K21" s="113">
        <v>0.02</v>
      </c>
      <c r="L21" s="113">
        <v>0.34</v>
      </c>
      <c r="M21" s="114">
        <v>0.06</v>
      </c>
      <c r="N21" s="101">
        <v>0.56999999999999995</v>
      </c>
      <c r="O21" s="113">
        <v>0.23</v>
      </c>
      <c r="P21" s="113">
        <v>0.47</v>
      </c>
      <c r="Q21" s="114">
        <v>0.26</v>
      </c>
      <c r="R21" s="113">
        <v>0.51611035471450395</v>
      </c>
      <c r="S21" s="113">
        <v>5.6959556996291502E-2</v>
      </c>
      <c r="T21" s="113">
        <v>0.26326896250457299</v>
      </c>
      <c r="U21" s="114">
        <v>0.47403383595195903</v>
      </c>
      <c r="V21" s="113">
        <v>0.60780989893541704</v>
      </c>
      <c r="W21" s="113">
        <v>0.25511933754713001</v>
      </c>
      <c r="X21" s="113">
        <v>0.41342781616392998</v>
      </c>
      <c r="Y21" s="114">
        <v>0.57725276609504195</v>
      </c>
      <c r="Z21" s="101">
        <v>-8.4061655990418493E-3</v>
      </c>
      <c r="AA21" s="113">
        <v>5.8223294530289002E-2</v>
      </c>
      <c r="AB21" s="113">
        <v>-4.0572993224800499E-2</v>
      </c>
      <c r="AC21" s="114">
        <v>8.5260044840831398E-2</v>
      </c>
      <c r="AD21" s="101">
        <v>8.5442367021049501E-2</v>
      </c>
      <c r="AE21" s="113">
        <v>0.121498355865528</v>
      </c>
      <c r="AF21" s="113">
        <v>3.2465023019875902E-2</v>
      </c>
      <c r="AG21" s="116">
        <v>0.150655882682106</v>
      </c>
    </row>
    <row r="22" spans="1:33">
      <c r="A22" s="52" t="s">
        <v>32</v>
      </c>
      <c r="B22" s="165">
        <v>0.60158624244706405</v>
      </c>
      <c r="C22" s="113">
        <v>0.23783381021501901</v>
      </c>
      <c r="D22" s="113">
        <v>0.106341623494977</v>
      </c>
      <c r="E22" s="114">
        <v>0.30661543640198002</v>
      </c>
      <c r="F22" s="101">
        <v>0.67468561512210401</v>
      </c>
      <c r="G22" s="113">
        <v>0.38732020681391899</v>
      </c>
      <c r="H22" s="113">
        <v>0.28117931912108202</v>
      </c>
      <c r="I22" s="114">
        <v>0.44108035615999203</v>
      </c>
      <c r="J22" s="101">
        <v>0.55000000000000004</v>
      </c>
      <c r="K22" s="113">
        <v>0.47</v>
      </c>
      <c r="L22" s="113">
        <v>0.22</v>
      </c>
      <c r="M22" s="114">
        <v>0.71</v>
      </c>
      <c r="N22" s="101">
        <v>0.66</v>
      </c>
      <c r="O22" s="113">
        <v>0.6</v>
      </c>
      <c r="P22" s="113">
        <v>0.42</v>
      </c>
      <c r="Q22" s="114">
        <v>0.78</v>
      </c>
      <c r="R22" s="113">
        <v>0.71166554996711895</v>
      </c>
      <c r="S22" s="113">
        <v>0.190214967967134</v>
      </c>
      <c r="T22" s="113">
        <v>3.46737088254628E-3</v>
      </c>
      <c r="U22" s="114">
        <v>0.27325124050770599</v>
      </c>
      <c r="V22" s="113">
        <v>0.77819840055712397</v>
      </c>
      <c r="W22" s="113">
        <v>0.39048851358007303</v>
      </c>
      <c r="X22" s="113">
        <v>0.26141314634272</v>
      </c>
      <c r="Y22" s="114">
        <v>0.45361483716024797</v>
      </c>
      <c r="Z22" s="101">
        <v>0.32472249651607299</v>
      </c>
      <c r="AA22" s="113">
        <v>0.26295936725122898</v>
      </c>
      <c r="AB22" s="113">
        <v>-1.45228827688881E-3</v>
      </c>
      <c r="AC22" s="114">
        <v>-8.7448471049375295E-2</v>
      </c>
      <c r="AD22" s="101">
        <v>0.36532393257861301</v>
      </c>
      <c r="AE22" s="113">
        <v>0.31517346132773399</v>
      </c>
      <c r="AF22" s="113">
        <v>7.6890474987301699E-2</v>
      </c>
      <c r="AG22" s="116">
        <v>2.44229768839676E-2</v>
      </c>
    </row>
    <row r="23" spans="1:33">
      <c r="A23" s="52" t="s">
        <v>33</v>
      </c>
      <c r="B23" s="165">
        <v>0.59990556265878603</v>
      </c>
      <c r="C23" s="113">
        <v>-5.9182695882863699E-2</v>
      </c>
      <c r="D23" s="113">
        <v>0.155295667694864</v>
      </c>
      <c r="E23" s="114">
        <v>-0.12150642609236199</v>
      </c>
      <c r="F23" s="101">
        <v>0.65202737090695395</v>
      </c>
      <c r="G23" s="113">
        <v>0.14579185567748101</v>
      </c>
      <c r="H23" s="113">
        <v>0.317179442939658</v>
      </c>
      <c r="I23" s="114">
        <v>7.1278282118744402E-2</v>
      </c>
      <c r="J23" s="101">
        <v>0.64</v>
      </c>
      <c r="K23" s="113">
        <v>0.06</v>
      </c>
      <c r="L23" s="113">
        <v>0.45</v>
      </c>
      <c r="M23" s="114">
        <v>-0.16</v>
      </c>
      <c r="N23" s="101">
        <v>0.71</v>
      </c>
      <c r="O23" s="113">
        <v>0.28000000000000003</v>
      </c>
      <c r="P23" s="113">
        <v>0.56999999999999995</v>
      </c>
      <c r="Q23" s="114">
        <v>0.09</v>
      </c>
      <c r="R23" s="113">
        <v>0.63224835477742403</v>
      </c>
      <c r="S23" s="113">
        <v>8.6544394378661099E-2</v>
      </c>
      <c r="T23" s="113">
        <v>0.49984070082149901</v>
      </c>
      <c r="U23" s="114">
        <v>-6.9271470584009801E-2</v>
      </c>
      <c r="V23" s="113">
        <v>0.70280244472682096</v>
      </c>
      <c r="W23" s="113">
        <v>0.30038861749184198</v>
      </c>
      <c r="X23" s="113">
        <v>0.59715358687938702</v>
      </c>
      <c r="Y23" s="114">
        <v>0.16349040253750899</v>
      </c>
      <c r="Z23" s="101">
        <v>0.67247977753931598</v>
      </c>
      <c r="AA23" s="113">
        <v>0.22602568897985201</v>
      </c>
      <c r="AB23" s="113">
        <v>0.53336333439106598</v>
      </c>
      <c r="AC23" s="114">
        <v>-1.6556449817474998E-2</v>
      </c>
      <c r="AD23" s="101">
        <v>0.65079710452510997</v>
      </c>
      <c r="AE23" s="113">
        <v>0.263277339382324</v>
      </c>
      <c r="AF23" s="113">
        <v>0.52870799805842095</v>
      </c>
      <c r="AG23" s="116">
        <v>4.8085712590245598E-2</v>
      </c>
    </row>
    <row r="24" spans="1:33">
      <c r="A24" s="52" t="s">
        <v>35</v>
      </c>
      <c r="B24" s="165">
        <v>6.8285280209512494E-2</v>
      </c>
      <c r="C24" s="113">
        <v>5.8659814329917299E-2</v>
      </c>
      <c r="D24" s="113">
        <v>-0.11379262835406199</v>
      </c>
      <c r="E24" s="114">
        <v>-5.8982060280944604E-3</v>
      </c>
      <c r="F24" s="101">
        <v>0.21970677328516999</v>
      </c>
      <c r="G24" s="113">
        <v>0.20571675311217499</v>
      </c>
      <c r="H24" s="113">
        <v>7.1151741984249603E-2</v>
      </c>
      <c r="I24" s="114">
        <v>0.165446414876639</v>
      </c>
      <c r="J24" s="101">
        <v>0.06</v>
      </c>
      <c r="K24" s="113">
        <v>0.38</v>
      </c>
      <c r="L24" s="113">
        <v>-0.16</v>
      </c>
      <c r="M24" s="114">
        <v>0.27</v>
      </c>
      <c r="N24" s="101">
        <v>0.26</v>
      </c>
      <c r="O24" s="113">
        <v>0.5</v>
      </c>
      <c r="P24" s="113">
        <v>0.09</v>
      </c>
      <c r="Q24" s="114">
        <v>0.41</v>
      </c>
      <c r="R24" s="113">
        <v>5.3720191686678097E-2</v>
      </c>
      <c r="S24" s="113">
        <v>0.220137420306869</v>
      </c>
      <c r="T24" s="113">
        <v>-4.0385535206456498E-2</v>
      </c>
      <c r="U24" s="114">
        <v>0.14820497792805101</v>
      </c>
      <c r="V24" s="113">
        <v>0.255960270375234</v>
      </c>
      <c r="W24" s="113">
        <v>0.372795360692528</v>
      </c>
      <c r="X24" s="113">
        <v>0.17998371596993901</v>
      </c>
      <c r="Y24" s="114">
        <v>0.31331936550886402</v>
      </c>
      <c r="Z24" s="101">
        <v>1.7619507369713099E-3</v>
      </c>
      <c r="AA24" s="113">
        <v>-6.5926993471389195E-2</v>
      </c>
      <c r="AB24" s="113">
        <v>-3.5697627330539598E-2</v>
      </c>
      <c r="AC24" s="114">
        <v>7.4013470001781795E-2</v>
      </c>
      <c r="AD24" s="101">
        <v>6.1853373799681602E-2</v>
      </c>
      <c r="AE24" s="113">
        <v>4.6052457560743602E-3</v>
      </c>
      <c r="AF24" s="113">
        <v>3.0576083218846899E-2</v>
      </c>
      <c r="AG24" s="116">
        <v>0.12625695655379299</v>
      </c>
    </row>
    <row r="25" spans="1:33">
      <c r="A25" s="52" t="s">
        <v>36</v>
      </c>
      <c r="B25" s="165">
        <v>0.103290682282624</v>
      </c>
      <c r="C25" s="113">
        <v>3.4874509927544803E-2</v>
      </c>
      <c r="D25" s="113">
        <v>0.360501748244758</v>
      </c>
      <c r="E25" s="114">
        <v>0.47805606995025801</v>
      </c>
      <c r="F25" s="101">
        <v>0.26759512900686799</v>
      </c>
      <c r="G25" s="113">
        <v>0.18618189279712499</v>
      </c>
      <c r="H25" s="113">
        <v>0.45918703307052999</v>
      </c>
      <c r="I25" s="114">
        <v>0.55707852213061804</v>
      </c>
      <c r="J25" s="101">
        <v>-0.05</v>
      </c>
      <c r="K25" s="113">
        <v>0.03</v>
      </c>
      <c r="L25" s="113">
        <v>0.26</v>
      </c>
      <c r="M25" s="114">
        <v>0.42</v>
      </c>
      <c r="N25" s="101">
        <v>0.22</v>
      </c>
      <c r="O25" s="113">
        <v>0.21</v>
      </c>
      <c r="P25" s="113">
        <v>0.41</v>
      </c>
      <c r="Q25" s="114">
        <v>0.52</v>
      </c>
      <c r="R25" s="113">
        <v>1.42218437289663E-2</v>
      </c>
      <c r="S25" s="113">
        <v>2.7182132824645201E-2</v>
      </c>
      <c r="T25" s="113">
        <v>0.32680500135706603</v>
      </c>
      <c r="U25" s="114">
        <v>0.48639975912021399</v>
      </c>
      <c r="V25" s="113">
        <v>0.25712010671272001</v>
      </c>
      <c r="W25" s="113">
        <v>0.21778858094724299</v>
      </c>
      <c r="X25" s="113">
        <v>0.46895873339965999</v>
      </c>
      <c r="Y25" s="114">
        <v>0.58395815934597395</v>
      </c>
      <c r="Z25" s="101">
        <v>0.122487725872315</v>
      </c>
      <c r="AA25" s="113">
        <v>2.9667417285520899E-3</v>
      </c>
      <c r="AB25" s="113">
        <v>0.153741891659364</v>
      </c>
      <c r="AC25" s="114">
        <v>0.13394405991800501</v>
      </c>
      <c r="AD25" s="101">
        <v>0.19767287306585901</v>
      </c>
      <c r="AE25" s="113">
        <v>5.7611923317051603E-2</v>
      </c>
      <c r="AF25" s="113">
        <v>0.20858856055135599</v>
      </c>
      <c r="AG25" s="116">
        <v>0.18056712694879601</v>
      </c>
    </row>
    <row r="26" spans="1:33">
      <c r="A26" s="52" t="s">
        <v>37</v>
      </c>
      <c r="B26" s="165">
        <v>0.20182738524767799</v>
      </c>
      <c r="C26" s="113">
        <v>0.23827593294095201</v>
      </c>
      <c r="D26" s="113">
        <v>0.46249804702460101</v>
      </c>
      <c r="E26" s="114">
        <v>0.22399482736514201</v>
      </c>
      <c r="F26" s="101">
        <v>0.30646629418704302</v>
      </c>
      <c r="G26" s="113">
        <v>0.334676409565342</v>
      </c>
      <c r="H26" s="113">
        <v>0.51751420193694597</v>
      </c>
      <c r="I26" s="114">
        <v>0.32299170975047697</v>
      </c>
      <c r="J26" s="101">
        <v>0.24</v>
      </c>
      <c r="K26" s="113">
        <v>0.37</v>
      </c>
      <c r="L26" s="113">
        <v>0.4</v>
      </c>
      <c r="M26" s="114">
        <v>0.2</v>
      </c>
      <c r="N26" s="101">
        <v>0.36</v>
      </c>
      <c r="O26" s="113">
        <v>0.47</v>
      </c>
      <c r="P26" s="113">
        <v>0.49</v>
      </c>
      <c r="Q26" s="114">
        <v>0.33</v>
      </c>
      <c r="R26" s="113">
        <v>0.27541065938395098</v>
      </c>
      <c r="S26" s="113">
        <v>0.33653741866381698</v>
      </c>
      <c r="T26" s="113">
        <v>0.47545521307785699</v>
      </c>
      <c r="U26" s="114">
        <v>0.19951503257952299</v>
      </c>
      <c r="V26" s="113">
        <v>0.39823755828360302</v>
      </c>
      <c r="W26" s="113">
        <v>0.44739348344900398</v>
      </c>
      <c r="X26" s="113">
        <v>0.55098342692102298</v>
      </c>
      <c r="Y26" s="114">
        <v>0.33466874021148502</v>
      </c>
      <c r="Z26" s="101">
        <v>0.31787057301945298</v>
      </c>
      <c r="AA26" s="113">
        <v>0.143249793457457</v>
      </c>
      <c r="AB26" s="113">
        <v>0.46242841861065298</v>
      </c>
      <c r="AC26" s="114">
        <v>0.16136103394208301</v>
      </c>
      <c r="AD26" s="101">
        <v>0.33114276500332201</v>
      </c>
      <c r="AE26" s="113">
        <v>0.19505080832372099</v>
      </c>
      <c r="AF26" s="113">
        <v>0.46304200853114302</v>
      </c>
      <c r="AG26" s="116">
        <v>0.205839462898252</v>
      </c>
    </row>
    <row r="27" spans="1:33">
      <c r="A27" s="52" t="s">
        <v>39</v>
      </c>
      <c r="B27" s="165">
        <v>0.64678389577381001</v>
      </c>
      <c r="C27" s="113">
        <v>0.58801928022608696</v>
      </c>
      <c r="D27" s="113">
        <v>0.69536429783360598</v>
      </c>
      <c r="E27" s="114">
        <v>0.66112817265982604</v>
      </c>
      <c r="F27" s="101">
        <v>0.69275915856925396</v>
      </c>
      <c r="G27" s="113">
        <v>0.64547061029007002</v>
      </c>
      <c r="H27" s="113">
        <v>0.73685304316685396</v>
      </c>
      <c r="I27" s="114">
        <v>0.70416742625491402</v>
      </c>
      <c r="J27" s="101">
        <v>0.62</v>
      </c>
      <c r="K27" s="113">
        <v>0.53</v>
      </c>
      <c r="L27" s="113">
        <v>0.73</v>
      </c>
      <c r="M27" s="114">
        <v>0.66</v>
      </c>
      <c r="N27" s="101">
        <v>0.69</v>
      </c>
      <c r="O27" s="113">
        <v>0.62</v>
      </c>
      <c r="P27" s="113">
        <v>0.78</v>
      </c>
      <c r="Q27" s="114">
        <v>0.72</v>
      </c>
      <c r="R27" s="113">
        <v>0.76974282342938105</v>
      </c>
      <c r="S27" s="113">
        <v>0.587273945821432</v>
      </c>
      <c r="T27" s="113">
        <v>0.74511293094511999</v>
      </c>
      <c r="U27" s="114">
        <v>0.65829412819824396</v>
      </c>
      <c r="V27" s="113">
        <v>0.81010006978052496</v>
      </c>
      <c r="W27" s="113">
        <v>0.65919467362863304</v>
      </c>
      <c r="X27" s="113">
        <v>0.79180435046230602</v>
      </c>
      <c r="Y27" s="114">
        <v>0.72595920112157797</v>
      </c>
      <c r="Z27" s="101">
        <v>0.56775654953438504</v>
      </c>
      <c r="AA27" s="113">
        <v>0.274906650121236</v>
      </c>
      <c r="AB27" s="113">
        <v>0.106354513830015</v>
      </c>
      <c r="AC27" s="114">
        <v>3.0396561910560799E-2</v>
      </c>
      <c r="AD27" s="101">
        <v>0.57160960405476202</v>
      </c>
      <c r="AE27" s="113">
        <v>0.30528979213032698</v>
      </c>
      <c r="AF27" s="113">
        <v>0.18078492271601601</v>
      </c>
      <c r="AG27" s="116">
        <v>0.111623765018092</v>
      </c>
    </row>
    <row r="28" spans="1:33">
      <c r="A28" s="52" t="s">
        <v>40</v>
      </c>
      <c r="B28" s="165">
        <v>0.14861913271128999</v>
      </c>
      <c r="C28" s="113">
        <v>0.42643152552726998</v>
      </c>
      <c r="D28" s="113">
        <v>3.78398347816589E-2</v>
      </c>
      <c r="E28" s="114">
        <v>0.49550101490466503</v>
      </c>
      <c r="F28" s="101">
        <v>0.293092178818677</v>
      </c>
      <c r="G28" s="113">
        <v>0.52553553964204203</v>
      </c>
      <c r="H28" s="113">
        <v>0.214220627387601</v>
      </c>
      <c r="I28" s="114">
        <v>0.57739129768536501</v>
      </c>
      <c r="J28" s="101">
        <v>7.0000000000000007E-2</v>
      </c>
      <c r="K28" s="113">
        <v>0.39</v>
      </c>
      <c r="L28" s="113">
        <v>0.09</v>
      </c>
      <c r="M28" s="114">
        <v>0.51</v>
      </c>
      <c r="N28" s="101">
        <v>0.27</v>
      </c>
      <c r="O28" s="113">
        <v>0.53</v>
      </c>
      <c r="P28" s="113">
        <v>0.3</v>
      </c>
      <c r="Q28" s="114">
        <v>0.61</v>
      </c>
      <c r="R28" s="113">
        <v>0.14632288101823099</v>
      </c>
      <c r="S28" s="113">
        <v>0.60864871729148695</v>
      </c>
      <c r="T28" s="113">
        <v>-5.4001190620982199E-3</v>
      </c>
      <c r="U28" s="114">
        <v>0.57950126463259299</v>
      </c>
      <c r="V28" s="113">
        <v>0.32767835730197498</v>
      </c>
      <c r="W28" s="113">
        <v>0.69219976146004303</v>
      </c>
      <c r="X28" s="113">
        <v>0.219126962782175</v>
      </c>
      <c r="Y28" s="114">
        <v>0.66410657344585899</v>
      </c>
      <c r="Z28" s="101">
        <v>0.195159055790082</v>
      </c>
      <c r="AA28" s="113">
        <v>-3.4778845483589699E-2</v>
      </c>
      <c r="AB28" s="113">
        <v>-4.2571302527318403E-2</v>
      </c>
      <c r="AC28" s="114">
        <v>-8.3084580452145701E-2</v>
      </c>
      <c r="AD28" s="101">
        <v>0.23411549926616601</v>
      </c>
      <c r="AE28" s="113">
        <v>4.8156589170784199E-2</v>
      </c>
      <c r="AF28" s="113">
        <v>3.1880981659065402E-2</v>
      </c>
      <c r="AG28" s="116">
        <v>6.9957838244135402E-3</v>
      </c>
    </row>
    <row r="29" spans="1:33">
      <c r="A29" s="52" t="s">
        <v>41</v>
      </c>
      <c r="B29" s="165">
        <v>0.36723144976646299</v>
      </c>
      <c r="C29" s="113">
        <v>4.0360072565860904E-3</v>
      </c>
      <c r="D29" s="113">
        <v>1.8572830295663201E-2</v>
      </c>
      <c r="E29" s="114">
        <v>3.8622244909921603E-2</v>
      </c>
      <c r="F29" s="101">
        <v>0.46462779086850498</v>
      </c>
      <c r="G29" s="113">
        <v>0.161077608966118</v>
      </c>
      <c r="H29" s="113">
        <v>0.17288862616981099</v>
      </c>
      <c r="I29" s="114">
        <v>0.203536940128549</v>
      </c>
      <c r="J29" s="101">
        <v>0.51</v>
      </c>
      <c r="K29" s="113">
        <v>0.18</v>
      </c>
      <c r="L29" s="113">
        <v>0.02</v>
      </c>
      <c r="M29" s="114">
        <v>-0.01</v>
      </c>
      <c r="N29" s="101">
        <v>0.6</v>
      </c>
      <c r="O29" s="113">
        <v>0.35</v>
      </c>
      <c r="P29" s="113">
        <v>0.23</v>
      </c>
      <c r="Q29" s="114">
        <v>0.21</v>
      </c>
      <c r="R29" s="113">
        <v>0.49857630888391102</v>
      </c>
      <c r="S29" s="113">
        <v>1.46535519974759E-2</v>
      </c>
      <c r="T29" s="113">
        <v>2.6453828093982699E-2</v>
      </c>
      <c r="U29" s="114">
        <v>-1.9472079538155398E-2</v>
      </c>
      <c r="V29" s="113">
        <v>0.59014772471293198</v>
      </c>
      <c r="W29" s="113">
        <v>0.21759058660802899</v>
      </c>
      <c r="X29" s="113">
        <v>0.231438475999172</v>
      </c>
      <c r="Y29" s="114">
        <v>0.20154661752577499</v>
      </c>
      <c r="Z29" s="101">
        <v>0.39684717970493599</v>
      </c>
      <c r="AA29" s="113">
        <v>-3.3580281905605497E-2</v>
      </c>
      <c r="AB29" s="113">
        <v>-7.9300264373317206E-2</v>
      </c>
      <c r="AC29" s="114">
        <v>-7.0727209563109794E-2</v>
      </c>
      <c r="AD29" s="101">
        <v>0.41986173459820603</v>
      </c>
      <c r="AE29" s="113">
        <v>4.1511410193345998E-2</v>
      </c>
      <c r="AF29" s="113">
        <v>6.5236130054199099E-4</v>
      </c>
      <c r="AG29" s="116">
        <v>1.09329545882787E-2</v>
      </c>
    </row>
    <row r="30" spans="1:33">
      <c r="A30" s="52" t="s">
        <v>42</v>
      </c>
      <c r="B30" s="165">
        <v>0.21067373191893801</v>
      </c>
      <c r="C30" s="113">
        <v>0.24394381583403599</v>
      </c>
      <c r="D30" s="113">
        <v>7.0484419665254802E-2</v>
      </c>
      <c r="E30" s="114">
        <v>6.40565016711531E-3</v>
      </c>
      <c r="F30" s="101">
        <v>0.32989855299680398</v>
      </c>
      <c r="G30" s="113">
        <v>0.34457380355072897</v>
      </c>
      <c r="H30" s="113">
        <v>0.207571461571112</v>
      </c>
      <c r="I30" s="114">
        <v>0.141087885114377</v>
      </c>
      <c r="J30" s="101">
        <v>0.28999999999999998</v>
      </c>
      <c r="K30" s="113">
        <v>0.25</v>
      </c>
      <c r="L30" s="113">
        <v>0.14000000000000001</v>
      </c>
      <c r="M30" s="114">
        <v>0.18</v>
      </c>
      <c r="N30" s="101">
        <v>0.39</v>
      </c>
      <c r="O30" s="113">
        <v>0.36</v>
      </c>
      <c r="P30" s="113">
        <v>0.26</v>
      </c>
      <c r="Q30" s="114">
        <v>0.28999999999999998</v>
      </c>
      <c r="R30" s="113">
        <v>0.41947730866236499</v>
      </c>
      <c r="S30" s="113">
        <v>0.23424251574184901</v>
      </c>
      <c r="T30" s="113">
        <v>0.189759589150646</v>
      </c>
      <c r="U30" s="114">
        <v>1.16368105827361E-2</v>
      </c>
      <c r="V30" s="113">
        <v>0.52000133053449804</v>
      </c>
      <c r="W30" s="113">
        <v>0.36652827796763798</v>
      </c>
      <c r="X30" s="113">
        <v>0.328845347328166</v>
      </c>
      <c r="Y30" s="114">
        <v>0.18159451197614801</v>
      </c>
      <c r="Z30" s="101">
        <v>0.50159543403260298</v>
      </c>
      <c r="AA30" s="113">
        <v>0.18068062153589801</v>
      </c>
      <c r="AB30" s="113">
        <v>0.25932867565784401</v>
      </c>
      <c r="AC30" s="114">
        <v>9.5690348011294502E-2</v>
      </c>
      <c r="AD30" s="101">
        <v>0.51440758414323695</v>
      </c>
      <c r="AE30" s="113">
        <v>0.217886021885664</v>
      </c>
      <c r="AF30" s="113">
        <v>0.29045820690608898</v>
      </c>
      <c r="AG30" s="116">
        <v>0.13656820212985399</v>
      </c>
    </row>
    <row r="31" spans="1:33">
      <c r="A31" s="52" t="s">
        <v>162</v>
      </c>
      <c r="B31" s="165">
        <v>0.15967449971978301</v>
      </c>
      <c r="C31" s="113">
        <v>0.30261820636624998</v>
      </c>
      <c r="D31" s="113">
        <v>0.28203617676812298</v>
      </c>
      <c r="E31" s="114">
        <v>-3.7695535539513401E-2</v>
      </c>
      <c r="F31" s="101">
        <v>0.31951341010194101</v>
      </c>
      <c r="G31" s="113">
        <v>0.40719717803301297</v>
      </c>
      <c r="H31" s="113">
        <v>0.39931461379369898</v>
      </c>
      <c r="I31" s="114">
        <v>0.11968403402392</v>
      </c>
      <c r="J31" s="113">
        <v>5.72716659040403E-2</v>
      </c>
      <c r="K31" s="113">
        <v>0.304416948465282</v>
      </c>
      <c r="L31" s="113">
        <v>0.26742242539086403</v>
      </c>
      <c r="M31" s="114">
        <v>0.12896310047350601</v>
      </c>
      <c r="N31" s="101">
        <v>0.28152934509364103</v>
      </c>
      <c r="O31" s="113">
        <v>0.44197412098811001</v>
      </c>
      <c r="P31" s="113">
        <v>0.41407917813154999</v>
      </c>
      <c r="Q31" s="114">
        <v>0.28930544524660701</v>
      </c>
      <c r="R31" s="113">
        <v>0.12531941228328</v>
      </c>
      <c r="S31" s="113">
        <v>0.28321751475398099</v>
      </c>
      <c r="T31" s="113">
        <v>0.31314585982038901</v>
      </c>
      <c r="U31" s="114">
        <v>0.42962358475731</v>
      </c>
      <c r="V31" s="113">
        <v>0.32790104507782603</v>
      </c>
      <c r="W31" s="113">
        <v>0.41971135314617303</v>
      </c>
      <c r="X31" s="113">
        <v>0.455843702057388</v>
      </c>
      <c r="Y31" s="114">
        <v>0.53433147161108796</v>
      </c>
      <c r="Z31" s="101">
        <v>6.8899420068487399E-3</v>
      </c>
      <c r="AA31" s="113">
        <v>-4.86216481708137E-2</v>
      </c>
      <c r="AB31" s="113">
        <v>-4.80772256679729E-2</v>
      </c>
      <c r="AC31" s="114">
        <v>5.43033569798489E-2</v>
      </c>
      <c r="AD31" s="101">
        <v>9.3914364255106103E-2</v>
      </c>
      <c r="AE31" s="113">
        <v>2.25951986838848E-2</v>
      </c>
      <c r="AF31" s="113">
        <v>4.23709794826828E-2</v>
      </c>
      <c r="AG31" s="116">
        <v>0.100780125063058</v>
      </c>
    </row>
    <row r="32" spans="1:33">
      <c r="A32" s="52" t="s">
        <v>44</v>
      </c>
      <c r="B32" s="165">
        <v>-7.7981675245572799E-2</v>
      </c>
      <c r="C32" s="113">
        <v>6.6809501229807E-2</v>
      </c>
      <c r="D32" s="113">
        <v>-5.1142075891701798E-2</v>
      </c>
      <c r="E32" s="114">
        <v>8.2981238663055096E-2</v>
      </c>
      <c r="F32" s="101">
        <v>0.144342550682516</v>
      </c>
      <c r="G32" s="113">
        <v>0.20676336902808601</v>
      </c>
      <c r="H32" s="113">
        <v>0.149977505166669</v>
      </c>
      <c r="I32" s="114">
        <v>0.23138028693172299</v>
      </c>
      <c r="J32" s="101">
        <v>0.36</v>
      </c>
      <c r="K32" s="113">
        <v>0.14000000000000001</v>
      </c>
      <c r="L32" s="113">
        <v>-0.06</v>
      </c>
      <c r="M32" s="114">
        <v>0.13</v>
      </c>
      <c r="N32" s="101">
        <v>0.51</v>
      </c>
      <c r="O32" s="113">
        <v>0.31</v>
      </c>
      <c r="P32" s="113">
        <v>0.18</v>
      </c>
      <c r="Q32" s="114">
        <v>0.31</v>
      </c>
      <c r="R32" s="113">
        <v>0.36748267525609701</v>
      </c>
      <c r="S32" s="113">
        <v>0.25134607142132398</v>
      </c>
      <c r="T32" s="113">
        <v>-1.11618551665524E-2</v>
      </c>
      <c r="U32" s="114">
        <v>0.19209235629795701</v>
      </c>
      <c r="V32" s="113">
        <v>0.49901531181484898</v>
      </c>
      <c r="W32" s="113">
        <v>0.39549578497134902</v>
      </c>
      <c r="X32" s="113">
        <v>0.22357103721093799</v>
      </c>
      <c r="Y32" s="114">
        <v>0.346286144076771</v>
      </c>
      <c r="Z32" s="101">
        <v>-3.9212330485964002E-2</v>
      </c>
      <c r="AA32" s="113">
        <v>5.8981333050456101E-2</v>
      </c>
      <c r="AB32" s="113">
        <v>-6.3660336962229599E-2</v>
      </c>
      <c r="AC32" s="114">
        <v>-3.6022743062679101E-2</v>
      </c>
      <c r="AD32" s="101">
        <v>7.5941828288254506E-2</v>
      </c>
      <c r="AE32" s="113">
        <v>0.11851522861575101</v>
      </c>
      <c r="AF32" s="113">
        <v>2.9780498753169401E-2</v>
      </c>
      <c r="AG32" s="116">
        <v>4.7969726315828298E-2</v>
      </c>
    </row>
    <row r="33" spans="1:33">
      <c r="A33" s="52" t="s">
        <v>45</v>
      </c>
      <c r="B33" s="165">
        <v>0.45373925121230002</v>
      </c>
      <c r="C33" s="113">
        <v>0.26583168217150899</v>
      </c>
      <c r="D33" s="113">
        <v>0.40982090472958399</v>
      </c>
      <c r="E33" s="114">
        <v>0.127462878670587</v>
      </c>
      <c r="F33" s="101">
        <v>0.52968916978384895</v>
      </c>
      <c r="G33" s="113">
        <v>0.37031073259066599</v>
      </c>
      <c r="H33" s="113">
        <v>0.499946834291493</v>
      </c>
      <c r="I33" s="114">
        <v>0.269381350677866</v>
      </c>
      <c r="J33" s="101">
        <v>0.41</v>
      </c>
      <c r="K33" s="113">
        <v>0.41</v>
      </c>
      <c r="L33" s="113">
        <v>0.32</v>
      </c>
      <c r="M33" s="114">
        <v>0.1</v>
      </c>
      <c r="N33" s="101">
        <v>0.53</v>
      </c>
      <c r="O33" s="113">
        <v>0.52</v>
      </c>
      <c r="P33" s="113">
        <v>0.47</v>
      </c>
      <c r="Q33" s="114">
        <v>0.28000000000000003</v>
      </c>
      <c r="R33" s="113">
        <v>0.52589403167371795</v>
      </c>
      <c r="S33" s="113">
        <v>0.37317716985986199</v>
      </c>
      <c r="T33" s="113">
        <v>0.38542308366421102</v>
      </c>
      <c r="U33" s="114">
        <v>0.10179933245016901</v>
      </c>
      <c r="V33" s="113">
        <v>0.60886218771265099</v>
      </c>
      <c r="W33" s="113">
        <v>0.48713505919764999</v>
      </c>
      <c r="X33" s="113">
        <v>0.50679819650814295</v>
      </c>
      <c r="Y33" s="114">
        <v>0.28400509802189</v>
      </c>
      <c r="Z33" s="101">
        <v>0.196806915622875</v>
      </c>
      <c r="AA33" s="113">
        <v>4.4079663879506403E-2</v>
      </c>
      <c r="AB33" s="113">
        <v>0.167104342497404</v>
      </c>
      <c r="AC33" s="114">
        <v>-1.34273283541241E-2</v>
      </c>
      <c r="AD33" s="101">
        <v>0.246484779041826</v>
      </c>
      <c r="AE33" s="113">
        <v>0.106320449965943</v>
      </c>
      <c r="AF33" s="113">
        <v>0.21794251227203801</v>
      </c>
      <c r="AG33" s="116">
        <v>5.1541022841687899E-2</v>
      </c>
    </row>
    <row r="34" spans="1:33">
      <c r="A34" s="52" t="s">
        <v>46</v>
      </c>
      <c r="B34" s="165">
        <v>0.49393953708028898</v>
      </c>
      <c r="C34" s="113">
        <v>-2.0973500074564499E-2</v>
      </c>
      <c r="D34" s="113">
        <v>0.28079450322212401</v>
      </c>
      <c r="E34" s="114">
        <v>0.21611853783176699</v>
      </c>
      <c r="F34" s="101">
        <v>0.60136203040333402</v>
      </c>
      <c r="G34" s="113">
        <v>0.21463182327498601</v>
      </c>
      <c r="H34" s="113">
        <v>0.43550411566047398</v>
      </c>
      <c r="I34" s="114">
        <v>0.38380585754235003</v>
      </c>
      <c r="J34" s="101">
        <v>0.79</v>
      </c>
      <c r="K34" s="113">
        <v>0.77</v>
      </c>
      <c r="L34" s="113">
        <v>0.79</v>
      </c>
      <c r="M34" s="114">
        <v>0.83</v>
      </c>
      <c r="N34" s="101">
        <v>0.85</v>
      </c>
      <c r="O34" s="113">
        <v>0.83</v>
      </c>
      <c r="P34" s="113">
        <v>0.84</v>
      </c>
      <c r="Q34" s="114">
        <v>0.87</v>
      </c>
      <c r="R34" s="113">
        <v>0.81670167775372204</v>
      </c>
      <c r="S34" s="113">
        <v>0.814267231967433</v>
      </c>
      <c r="T34" s="113">
        <v>0.67468385917636098</v>
      </c>
      <c r="U34" s="114">
        <v>0.7154089886635</v>
      </c>
      <c r="V34" s="113">
        <v>0.86316479159025195</v>
      </c>
      <c r="W34" s="113">
        <v>0.85970207135447296</v>
      </c>
      <c r="X34" s="113">
        <v>0.75186273779176305</v>
      </c>
      <c r="Y34" s="114">
        <v>0.78522660836509595</v>
      </c>
      <c r="Z34" s="101">
        <v>0.17849683423752899</v>
      </c>
      <c r="AA34" s="113">
        <v>-3.5284915542626798E-2</v>
      </c>
      <c r="AB34" s="113">
        <v>0.14406066778346699</v>
      </c>
      <c r="AC34" s="114">
        <v>0.260249189765763</v>
      </c>
      <c r="AD34" s="101">
        <v>0.276475228417636</v>
      </c>
      <c r="AE34" s="113">
        <v>6.9748402256438594E-2</v>
      </c>
      <c r="AF34" s="113">
        <v>0.21599819116532301</v>
      </c>
      <c r="AG34" s="116">
        <v>0.30825935956942002</v>
      </c>
    </row>
    <row r="35" spans="1:33">
      <c r="A35" s="52" t="s">
        <v>47</v>
      </c>
      <c r="B35" s="165">
        <v>0.23595870899065199</v>
      </c>
      <c r="C35" s="113">
        <v>-1.3735513655229299E-2</v>
      </c>
      <c r="D35" s="113">
        <v>0.186308744789624</v>
      </c>
      <c r="E35" s="114">
        <v>5.3524947394985901E-2</v>
      </c>
      <c r="F35" s="101">
        <v>0.34163305031133501</v>
      </c>
      <c r="G35" s="113">
        <v>0.14268488694999801</v>
      </c>
      <c r="H35" s="113">
        <v>0.29586516693051701</v>
      </c>
      <c r="I35" s="114">
        <v>0.19144542405310899</v>
      </c>
      <c r="J35" s="101">
        <v>0.37</v>
      </c>
      <c r="K35" s="113">
        <v>-0.03</v>
      </c>
      <c r="L35" s="113">
        <v>0.26</v>
      </c>
      <c r="M35" s="114">
        <v>0.02</v>
      </c>
      <c r="N35" s="101">
        <v>0.47</v>
      </c>
      <c r="O35" s="113">
        <v>0.16</v>
      </c>
      <c r="P35" s="113">
        <v>0.39</v>
      </c>
      <c r="Q35" s="114">
        <v>0.2</v>
      </c>
      <c r="R35" s="113">
        <v>0.37018300642711399</v>
      </c>
      <c r="S35" s="113">
        <v>0.212199858756764</v>
      </c>
      <c r="T35" s="113">
        <v>0.26741733969371301</v>
      </c>
      <c r="U35" s="114">
        <v>0.163312939131564</v>
      </c>
      <c r="V35" s="113">
        <v>0.46919237235804101</v>
      </c>
      <c r="W35" s="113">
        <v>0.35599919387555001</v>
      </c>
      <c r="X35" s="113">
        <v>0.39238878849908898</v>
      </c>
      <c r="Y35" s="114">
        <v>0.31369350383528699</v>
      </c>
      <c r="Z35" s="101">
        <v>0.28455727377718898</v>
      </c>
      <c r="AA35" s="113">
        <v>0.16009869456270101</v>
      </c>
      <c r="AB35" s="113">
        <v>0.25026412963679201</v>
      </c>
      <c r="AC35" s="114">
        <v>5.3065283480834002E-2</v>
      </c>
      <c r="AD35" s="101">
        <v>0.320495959806816</v>
      </c>
      <c r="AE35" s="113">
        <v>0.20611696981890401</v>
      </c>
      <c r="AF35" s="113">
        <v>0.289225964958649</v>
      </c>
      <c r="AG35" s="116">
        <v>0.11441254772805901</v>
      </c>
    </row>
    <row r="36" spans="1:33">
      <c r="A36" s="52" t="s">
        <v>48</v>
      </c>
      <c r="B36" s="165">
        <v>0.312908985879571</v>
      </c>
      <c r="C36" s="113">
        <v>0.74384419915934896</v>
      </c>
      <c r="D36" s="113">
        <v>0.33841493507367498</v>
      </c>
      <c r="E36" s="114">
        <v>0.50290211022989895</v>
      </c>
      <c r="F36" s="101">
        <v>0.46795744864205802</v>
      </c>
      <c r="G36" s="113">
        <v>0.79252155479051301</v>
      </c>
      <c r="H36" s="113">
        <v>0.480493277891478</v>
      </c>
      <c r="I36" s="114">
        <v>0.605056887156603</v>
      </c>
      <c r="J36" s="101">
        <v>0.83</v>
      </c>
      <c r="K36" s="113">
        <v>0.76</v>
      </c>
      <c r="L36" s="113">
        <v>0.52</v>
      </c>
      <c r="M36" s="114">
        <v>0.56999999999999995</v>
      </c>
      <c r="N36" s="101">
        <v>0.87</v>
      </c>
      <c r="O36" s="113">
        <v>0.82</v>
      </c>
      <c r="P36" s="113">
        <v>0.65</v>
      </c>
      <c r="Q36" s="114">
        <v>0.68</v>
      </c>
      <c r="R36" s="113">
        <v>0.50137224906858602</v>
      </c>
      <c r="S36" s="113">
        <v>0.589090248272645</v>
      </c>
      <c r="T36" s="113">
        <v>0.54087884241983597</v>
      </c>
      <c r="U36" s="114">
        <v>0.54768080703500299</v>
      </c>
      <c r="V36" s="113">
        <v>0.64439112247582797</v>
      </c>
      <c r="W36" s="113">
        <v>0.70326400857488702</v>
      </c>
      <c r="X36" s="113">
        <v>0.66402513072554903</v>
      </c>
      <c r="Y36" s="114">
        <v>0.66447926171212501</v>
      </c>
      <c r="Z36" s="101">
        <v>0.26272075574951698</v>
      </c>
      <c r="AA36" s="113">
        <v>0.29192974809647998</v>
      </c>
      <c r="AB36" s="113">
        <v>-0.140239749424311</v>
      </c>
      <c r="AC36" s="114">
        <v>0.38288580386322202</v>
      </c>
      <c r="AD36" s="101">
        <v>0.30798800292410899</v>
      </c>
      <c r="AE36" s="113">
        <v>0.35615716766507699</v>
      </c>
      <c r="AF36" s="113">
        <v>1.1049928830589801E-2</v>
      </c>
      <c r="AG36" s="116">
        <v>0.41511642554567801</v>
      </c>
    </row>
    <row r="37" spans="1:33">
      <c r="A37" s="52" t="s">
        <v>49</v>
      </c>
      <c r="B37" s="165">
        <v>5.05751400214813E-2</v>
      </c>
      <c r="C37" s="113">
        <v>0.287137856129078</v>
      </c>
      <c r="D37" s="113">
        <v>0.12347430690485001</v>
      </c>
      <c r="E37" s="114">
        <v>0.12579830032919001</v>
      </c>
      <c r="F37" s="101">
        <v>0.20169947870386901</v>
      </c>
      <c r="G37" s="113">
        <v>0.38806307795891998</v>
      </c>
      <c r="H37" s="113">
        <v>0.26556133162599799</v>
      </c>
      <c r="I37" s="114">
        <v>0.24694847951395699</v>
      </c>
      <c r="J37" s="101">
        <v>0.23</v>
      </c>
      <c r="K37" s="113">
        <v>0.26</v>
      </c>
      <c r="L37" s="113">
        <v>0.21</v>
      </c>
      <c r="M37" s="114">
        <v>0.16</v>
      </c>
      <c r="N37" s="101">
        <v>0.39</v>
      </c>
      <c r="O37" s="113">
        <v>0.4</v>
      </c>
      <c r="P37" s="113">
        <v>0.36</v>
      </c>
      <c r="Q37" s="114">
        <v>0.31</v>
      </c>
      <c r="R37" s="113">
        <v>0.20172382357000901</v>
      </c>
      <c r="S37" s="113">
        <v>0.50849045218127098</v>
      </c>
      <c r="T37" s="113">
        <v>0.121817578977573</v>
      </c>
      <c r="U37" s="114">
        <v>0.105764334487931</v>
      </c>
      <c r="V37" s="113">
        <v>0.36476095372919498</v>
      </c>
      <c r="W37" s="113">
        <v>0.59534546282239797</v>
      </c>
      <c r="X37" s="113">
        <v>0.29757302910379801</v>
      </c>
      <c r="Y37" s="114">
        <v>0.26032934171671002</v>
      </c>
      <c r="Z37" s="101">
        <v>-3.2897414401596499E-2</v>
      </c>
      <c r="AA37" s="113">
        <v>0.104429830012906</v>
      </c>
      <c r="AB37" s="113">
        <v>1.25330381274401E-2</v>
      </c>
      <c r="AC37" s="114">
        <v>-1.9224035617905699E-2</v>
      </c>
      <c r="AD37" s="101">
        <v>4.7285107221926803E-2</v>
      </c>
      <c r="AE37" s="113">
        <v>0.149872340573422</v>
      </c>
      <c r="AF37" s="113">
        <v>7.9768325850541097E-2</v>
      </c>
      <c r="AG37" s="116">
        <v>3.10062981607368E-2</v>
      </c>
    </row>
    <row r="38" spans="1:33">
      <c r="A38" s="52" t="s">
        <v>50</v>
      </c>
      <c r="B38" s="165">
        <v>0.64186914157936104</v>
      </c>
      <c r="C38" s="113">
        <v>0.44690822555910797</v>
      </c>
      <c r="D38" s="113">
        <v>2.2875648030606401E-2</v>
      </c>
      <c r="E38" s="114">
        <v>4.43573424690216E-2</v>
      </c>
      <c r="F38" s="101">
        <v>0.67376839407172195</v>
      </c>
      <c r="G38" s="113">
        <v>0.51043307285734096</v>
      </c>
      <c r="H38" s="113">
        <v>0.1545280539819</v>
      </c>
      <c r="I38" s="114">
        <v>0.17084712544922201</v>
      </c>
      <c r="J38" s="101">
        <v>0.7</v>
      </c>
      <c r="K38" s="113">
        <v>0.4</v>
      </c>
      <c r="L38" s="113">
        <v>0.25</v>
      </c>
      <c r="M38" s="114">
        <v>0.04</v>
      </c>
      <c r="N38" s="101">
        <v>0.73</v>
      </c>
      <c r="O38" s="113">
        <v>0.48</v>
      </c>
      <c r="P38" s="113">
        <v>0.36</v>
      </c>
      <c r="Q38" s="114">
        <v>0.2</v>
      </c>
      <c r="R38" s="113">
        <v>0.66978371047095298</v>
      </c>
      <c r="S38" s="113">
        <v>0.40045022044387002</v>
      </c>
      <c r="T38" s="113">
        <v>9.2483941578864706E-2</v>
      </c>
      <c r="U38" s="114">
        <v>8.9818573305966692E-3</v>
      </c>
      <c r="V38" s="113">
        <v>0.71119895314818604</v>
      </c>
      <c r="W38" s="113">
        <v>0.49264841286684102</v>
      </c>
      <c r="X38" s="113">
        <v>0.24212188283137301</v>
      </c>
      <c r="Y38" s="114">
        <v>0.181855613322493</v>
      </c>
      <c r="Z38" s="101">
        <v>0.361894055602762</v>
      </c>
      <c r="AA38" s="113">
        <v>0.117834320532838</v>
      </c>
      <c r="AB38" s="113">
        <v>7.4405016215515598E-3</v>
      </c>
      <c r="AC38" s="114">
        <v>2.4194503127522001E-3</v>
      </c>
      <c r="AD38" s="101">
        <v>0.36748097054367401</v>
      </c>
      <c r="AE38" s="113">
        <v>0.16546935952387201</v>
      </c>
      <c r="AF38" s="113">
        <v>5.8348502751614802E-2</v>
      </c>
      <c r="AG38" s="116">
        <v>5.3519298218217201E-2</v>
      </c>
    </row>
    <row r="39" spans="1:33">
      <c r="A39" s="52" t="s">
        <v>51</v>
      </c>
      <c r="B39" s="165">
        <v>0.158339172167246</v>
      </c>
      <c r="C39" s="113">
        <v>0.21699201277557101</v>
      </c>
      <c r="D39" s="113">
        <v>0.34019181281733402</v>
      </c>
      <c r="E39" s="114">
        <v>0.321176377073634</v>
      </c>
      <c r="F39" s="101">
        <v>0.29333622585144598</v>
      </c>
      <c r="G39" s="113">
        <v>0.34035462828014501</v>
      </c>
      <c r="H39" s="113">
        <v>0.431768178868568</v>
      </c>
      <c r="I39" s="114">
        <v>0.41366968602281301</v>
      </c>
      <c r="J39" s="101">
        <v>0.23</v>
      </c>
      <c r="K39" s="113">
        <v>0.36</v>
      </c>
      <c r="L39" s="113">
        <v>0.55000000000000004</v>
      </c>
      <c r="M39" s="114">
        <v>0.43</v>
      </c>
      <c r="N39" s="101">
        <v>0.38</v>
      </c>
      <c r="O39" s="113">
        <v>0.47</v>
      </c>
      <c r="P39" s="113">
        <v>0.62</v>
      </c>
      <c r="Q39" s="114">
        <v>0.53</v>
      </c>
      <c r="R39" s="113">
        <v>0.24402843651129899</v>
      </c>
      <c r="S39" s="113">
        <v>0.230439803214187</v>
      </c>
      <c r="T39" s="113">
        <v>0.59226740918114995</v>
      </c>
      <c r="U39" s="114">
        <v>0.426375782749148</v>
      </c>
      <c r="V39" s="113">
        <v>0.39117771556805803</v>
      </c>
      <c r="W39" s="113">
        <v>0.38329239344975202</v>
      </c>
      <c r="X39" s="113">
        <v>0.65559646467886601</v>
      </c>
      <c r="Y39" s="114">
        <v>0.51968062123418801</v>
      </c>
      <c r="Z39" s="101">
        <v>-7.8865947958449006E-2</v>
      </c>
      <c r="AA39" s="113">
        <v>8.7005095315738107E-2</v>
      </c>
      <c r="AB39" s="113">
        <v>-8.4728606037527396E-2</v>
      </c>
      <c r="AC39" s="114">
        <v>-1.47485746796193E-2</v>
      </c>
      <c r="AD39" s="101">
        <v>8.41860346046008E-3</v>
      </c>
      <c r="AE39" s="113">
        <v>0.13698605152735199</v>
      </c>
      <c r="AF39" s="113">
        <v>3.18706754830617E-3</v>
      </c>
      <c r="AG39" s="116">
        <v>4.9257710509357198E-2</v>
      </c>
    </row>
    <row r="40" spans="1:33">
      <c r="A40" s="52" t="s">
        <v>52</v>
      </c>
      <c r="B40" s="165">
        <v>0.21474150789139099</v>
      </c>
      <c r="C40" s="113">
        <v>2.5531794932975801E-2</v>
      </c>
      <c r="D40" s="113">
        <v>-5.3685108662383602E-2</v>
      </c>
      <c r="E40" s="114">
        <v>0.15725067286896299</v>
      </c>
      <c r="F40" s="101">
        <v>0.350730381790961</v>
      </c>
      <c r="G40" s="113">
        <v>0.20665365428427099</v>
      </c>
      <c r="H40" s="113">
        <v>0.13854152837976</v>
      </c>
      <c r="I40" s="114">
        <v>0.29280756312483602</v>
      </c>
      <c r="J40" s="101">
        <v>0.18</v>
      </c>
      <c r="K40" s="113">
        <v>-0.02</v>
      </c>
      <c r="L40" s="113">
        <v>-0.11</v>
      </c>
      <c r="M40" s="114">
        <v>0.1</v>
      </c>
      <c r="N40" s="101">
        <v>0.36</v>
      </c>
      <c r="O40" s="113">
        <v>0.21</v>
      </c>
      <c r="P40" s="113">
        <v>0.14000000000000001</v>
      </c>
      <c r="Q40" s="114">
        <v>0.28000000000000003</v>
      </c>
      <c r="R40" s="113">
        <v>0.13762149455935599</v>
      </c>
      <c r="S40" s="113">
        <v>0.130441047018797</v>
      </c>
      <c r="T40" s="113">
        <v>4.41351443260211E-2</v>
      </c>
      <c r="U40" s="114">
        <v>0.25537372726843899</v>
      </c>
      <c r="V40" s="113">
        <v>0.33999308695497299</v>
      </c>
      <c r="W40" s="113">
        <v>0.32725274907942797</v>
      </c>
      <c r="X40" s="113">
        <v>0.248792070577318</v>
      </c>
      <c r="Y40" s="114">
        <v>0.39774721112776901</v>
      </c>
      <c r="Z40" s="101">
        <v>9.7100864806356699E-2</v>
      </c>
      <c r="AA40" s="113">
        <v>0.110996262492615</v>
      </c>
      <c r="AB40" s="113">
        <v>0.178876100381511</v>
      </c>
      <c r="AC40" s="114">
        <v>6.5713234199755902E-2</v>
      </c>
      <c r="AD40" s="101">
        <v>0.17902101294065401</v>
      </c>
      <c r="AE40" s="113">
        <v>0.17320309710873499</v>
      </c>
      <c r="AF40" s="113">
        <v>0.225308864458129</v>
      </c>
      <c r="AG40" s="116">
        <v>0.12553783791123699</v>
      </c>
    </row>
    <row r="41" spans="1:33">
      <c r="A41" s="52" t="s">
        <v>53</v>
      </c>
      <c r="B41" s="165">
        <v>0.18392171791658499</v>
      </c>
      <c r="C41" s="113">
        <v>5.8582360984260798E-2</v>
      </c>
      <c r="D41" s="113">
        <v>4.0405144496669897E-2</v>
      </c>
      <c r="E41" s="114">
        <v>0.329953064300397</v>
      </c>
      <c r="F41" s="101">
        <v>0.32857761391913798</v>
      </c>
      <c r="G41" s="113">
        <v>0.21348898036248801</v>
      </c>
      <c r="H41" s="113">
        <v>0.21678113725352599</v>
      </c>
      <c r="I41" s="114">
        <v>0.43174908189060202</v>
      </c>
      <c r="J41" s="101">
        <v>0.31</v>
      </c>
      <c r="K41" s="113">
        <v>-0.02</v>
      </c>
      <c r="L41" s="113">
        <v>0.2</v>
      </c>
      <c r="M41" s="114">
        <v>0.23</v>
      </c>
      <c r="N41" s="101">
        <v>0.46</v>
      </c>
      <c r="O41" s="113">
        <v>0.2</v>
      </c>
      <c r="P41" s="113">
        <v>0.36</v>
      </c>
      <c r="Q41" s="114">
        <v>0.38</v>
      </c>
      <c r="R41" s="113">
        <v>1.83162926465474E-2</v>
      </c>
      <c r="S41" s="113">
        <v>3.6988004650107202E-2</v>
      </c>
      <c r="T41" s="113">
        <v>3.0282770412129501E-2</v>
      </c>
      <c r="U41" s="114">
        <v>0.325843634098403</v>
      </c>
      <c r="V41" s="113">
        <v>0.25327748427901098</v>
      </c>
      <c r="W41" s="113">
        <v>0.24617220394662601</v>
      </c>
      <c r="X41" s="113">
        <v>0.24651397625587201</v>
      </c>
      <c r="Y41" s="114">
        <v>0.449068866059326</v>
      </c>
      <c r="Z41" s="101">
        <v>6.4125662736941993E-2</v>
      </c>
      <c r="AA41" s="113">
        <v>-2.1639717335216101E-2</v>
      </c>
      <c r="AB41" s="113">
        <v>-5.2804623472534402E-2</v>
      </c>
      <c r="AC41" s="114">
        <v>0.19809931922531601</v>
      </c>
      <c r="AD41" s="101">
        <v>0.14000912403927199</v>
      </c>
      <c r="AE41" s="113">
        <v>5.2407474221656702E-2</v>
      </c>
      <c r="AF41" s="113">
        <v>2.7106819028934099E-2</v>
      </c>
      <c r="AG41" s="116">
        <v>0.23558685058863499</v>
      </c>
    </row>
    <row r="42" spans="1:33">
      <c r="A42" s="52" t="s">
        <v>55</v>
      </c>
      <c r="B42" s="165">
        <v>2.8114762306420901E-2</v>
      </c>
      <c r="C42" s="113">
        <v>0.36619084471535801</v>
      </c>
      <c r="D42" s="113">
        <v>0.26133552038853902</v>
      </c>
      <c r="E42" s="114">
        <v>-2.7578779910504201E-2</v>
      </c>
      <c r="F42" s="101">
        <v>0.20185302388533999</v>
      </c>
      <c r="G42" s="113">
        <v>0.46056253213903597</v>
      </c>
      <c r="H42" s="113">
        <v>0.36980476442562199</v>
      </c>
      <c r="I42" s="114">
        <v>0.138175446714078</v>
      </c>
      <c r="J42" s="101">
        <v>0.25</v>
      </c>
      <c r="K42" s="113">
        <v>0.37</v>
      </c>
      <c r="L42" s="113">
        <v>0.33</v>
      </c>
      <c r="M42" s="114">
        <v>0.22</v>
      </c>
      <c r="N42" s="101">
        <v>0.41</v>
      </c>
      <c r="O42" s="113">
        <v>0.49</v>
      </c>
      <c r="P42" s="113">
        <v>0.46</v>
      </c>
      <c r="Q42" s="114">
        <v>0.38</v>
      </c>
      <c r="R42" s="113">
        <v>0.21027756192046801</v>
      </c>
      <c r="S42" s="113">
        <v>0.32403842793401599</v>
      </c>
      <c r="T42" s="113">
        <v>0.27455250755049199</v>
      </c>
      <c r="U42" s="114">
        <v>-3.08455227583154E-2</v>
      </c>
      <c r="V42" s="113">
        <v>0.37567029281464098</v>
      </c>
      <c r="W42" s="113">
        <v>0.45712791850614498</v>
      </c>
      <c r="X42" s="113">
        <v>0.417246885442563</v>
      </c>
      <c r="Y42" s="114">
        <v>0.18219568363935201</v>
      </c>
      <c r="Z42" s="101">
        <v>7.7372908777450899E-2</v>
      </c>
      <c r="AA42" s="113">
        <v>0.124487059431291</v>
      </c>
      <c r="AB42" s="113">
        <v>-4.9415178904781899E-2</v>
      </c>
      <c r="AC42" s="114">
        <v>1.4581706682116999E-3</v>
      </c>
      <c r="AD42" s="101">
        <v>0.13930240028889301</v>
      </c>
      <c r="AE42" s="113">
        <v>0.17128299359212501</v>
      </c>
      <c r="AF42" s="113">
        <v>1.8543809163339E-2</v>
      </c>
      <c r="AG42" s="116">
        <v>5.6086624915413101E-2</v>
      </c>
    </row>
    <row r="43" spans="1:33">
      <c r="A43" s="52" t="s">
        <v>56</v>
      </c>
      <c r="B43" s="165">
        <v>0.39006195127971</v>
      </c>
      <c r="C43" s="113">
        <v>0.302494406180284</v>
      </c>
      <c r="D43" s="113">
        <v>0.25191296456587098</v>
      </c>
      <c r="E43" s="114">
        <v>2.5816604092105799E-2</v>
      </c>
      <c r="F43" s="101">
        <v>0.46770917240836002</v>
      </c>
      <c r="G43" s="113">
        <v>0.38902936722110398</v>
      </c>
      <c r="H43" s="113">
        <v>0.36396709880835199</v>
      </c>
      <c r="I43" s="114">
        <v>0.17394289247869801</v>
      </c>
      <c r="J43" s="101">
        <v>0.6</v>
      </c>
      <c r="K43" s="113">
        <v>0.44</v>
      </c>
      <c r="L43" s="113">
        <v>0.47</v>
      </c>
      <c r="M43" s="114">
        <v>0.1</v>
      </c>
      <c r="N43" s="101">
        <v>0.66</v>
      </c>
      <c r="O43" s="113">
        <v>0.53</v>
      </c>
      <c r="P43" s="113">
        <v>0.56000000000000005</v>
      </c>
      <c r="Q43" s="114">
        <v>0.27</v>
      </c>
      <c r="R43" s="113">
        <v>0.50998678902918504</v>
      </c>
      <c r="S43" s="113">
        <v>0.31755362341615401</v>
      </c>
      <c r="T43" s="113">
        <v>0.40400397397685001</v>
      </c>
      <c r="U43" s="114">
        <v>-2.1308800117432001E-2</v>
      </c>
      <c r="V43" s="113">
        <v>0.59506717372120799</v>
      </c>
      <c r="W43" s="113">
        <v>0.43444789626410102</v>
      </c>
      <c r="X43" s="113">
        <v>0.50734129426933505</v>
      </c>
      <c r="Y43" s="114">
        <v>0.17550825507631701</v>
      </c>
      <c r="Z43" s="101">
        <v>-2.1824825784896199E-2</v>
      </c>
      <c r="AA43" s="113">
        <v>-1.43799940174622E-2</v>
      </c>
      <c r="AB43" s="113">
        <v>-9.2183762961505197E-2</v>
      </c>
      <c r="AC43" s="114">
        <v>-1.5268242891165899E-2</v>
      </c>
      <c r="AD43" s="101">
        <v>6.8322293190335198E-2</v>
      </c>
      <c r="AE43" s="113">
        <v>6.6679647901748504E-2</v>
      </c>
      <c r="AF43" s="113">
        <v>9.4953509692349506E-3</v>
      </c>
      <c r="AG43" s="116">
        <v>5.6476684547837101E-2</v>
      </c>
    </row>
    <row r="44" spans="1:33">
      <c r="A44" s="52" t="s">
        <v>58</v>
      </c>
      <c r="B44" s="165">
        <v>-4.5213585559349102E-2</v>
      </c>
      <c r="C44" s="113">
        <v>8.7985525711714294E-2</v>
      </c>
      <c r="D44" s="113">
        <v>0.24117166739936999</v>
      </c>
      <c r="E44" s="114">
        <v>0.20960766885946999</v>
      </c>
      <c r="F44" s="101">
        <v>0.145849826366441</v>
      </c>
      <c r="G44" s="113">
        <v>0.24214696108969999</v>
      </c>
      <c r="H44" s="113">
        <v>0.35570052122352802</v>
      </c>
      <c r="I44" s="114">
        <v>0.33653853261417199</v>
      </c>
      <c r="J44" s="101">
        <v>0.06</v>
      </c>
      <c r="K44" s="113">
        <v>0.16</v>
      </c>
      <c r="L44" s="113">
        <v>0.24</v>
      </c>
      <c r="M44" s="114">
        <v>0.24</v>
      </c>
      <c r="N44" s="101">
        <v>0.26</v>
      </c>
      <c r="O44" s="113">
        <v>0.34</v>
      </c>
      <c r="P44" s="113">
        <v>0.38</v>
      </c>
      <c r="Q44" s="114">
        <v>0.39</v>
      </c>
      <c r="R44" s="113">
        <v>0.27008313086302899</v>
      </c>
      <c r="S44" s="113">
        <v>0.257051274382184</v>
      </c>
      <c r="T44" s="113">
        <v>0.47442500867685899</v>
      </c>
      <c r="U44" s="114">
        <v>0.437572381491527</v>
      </c>
      <c r="V44" s="113">
        <v>0.42318819641056399</v>
      </c>
      <c r="W44" s="113">
        <v>0.40655956933291698</v>
      </c>
      <c r="X44" s="113">
        <v>0.56665872694302</v>
      </c>
      <c r="Y44" s="114">
        <v>0.54645393813043397</v>
      </c>
      <c r="Z44" s="101">
        <v>1.1613906924658499E-2</v>
      </c>
      <c r="AA44" s="113">
        <v>2.0003059823043502E-2</v>
      </c>
      <c r="AB44" s="113">
        <v>0.20611427312081401</v>
      </c>
      <c r="AC44" s="114">
        <v>0.19252875810428499</v>
      </c>
      <c r="AD44" s="101">
        <v>9.0896340770921999E-2</v>
      </c>
      <c r="AE44" s="113">
        <v>9.4122528854130402E-2</v>
      </c>
      <c r="AF44" s="113">
        <v>0.240748013616779</v>
      </c>
      <c r="AG44" s="116">
        <v>0.24800865721932</v>
      </c>
    </row>
    <row r="45" spans="1:33">
      <c r="A45" s="52" t="s">
        <v>59</v>
      </c>
      <c r="B45" s="165">
        <v>7.7664016926746997E-3</v>
      </c>
      <c r="C45" s="113">
        <v>-9.8074568657586202E-3</v>
      </c>
      <c r="D45" s="113">
        <v>0.22654519940099499</v>
      </c>
      <c r="E45" s="114">
        <v>2.5303492542220099E-2</v>
      </c>
      <c r="F45" s="101">
        <v>0.144084398899466</v>
      </c>
      <c r="G45" s="113">
        <v>0.14921008915737999</v>
      </c>
      <c r="H45" s="113">
        <v>0.33274971550537702</v>
      </c>
      <c r="I45" s="114">
        <v>0.18038082984386999</v>
      </c>
      <c r="J45" s="101">
        <v>0</v>
      </c>
      <c r="K45" s="113">
        <v>0.05</v>
      </c>
      <c r="L45" s="113">
        <v>0.19</v>
      </c>
      <c r="M45" s="114">
        <v>0.04</v>
      </c>
      <c r="N45" s="101">
        <v>0.16</v>
      </c>
      <c r="O45" s="113">
        <v>0.21</v>
      </c>
      <c r="P45" s="113">
        <v>0.32</v>
      </c>
      <c r="Q45" s="114">
        <v>0.21</v>
      </c>
      <c r="R45" s="113">
        <v>-3.9700810480976997E-2</v>
      </c>
      <c r="S45" s="113">
        <v>0.54979984426813799</v>
      </c>
      <c r="T45" s="113">
        <v>0.41102808024575999</v>
      </c>
      <c r="U45" s="114">
        <v>0.52159662429807896</v>
      </c>
      <c r="V45" s="113">
        <v>0.14456064309264499</v>
      </c>
      <c r="W45" s="113">
        <v>0.61370410221048199</v>
      </c>
      <c r="X45" s="113">
        <v>0.50052038055258996</v>
      </c>
      <c r="Y45" s="114">
        <v>0.59368641795545996</v>
      </c>
      <c r="Z45" s="101">
        <v>-3.7718723091173703E-2</v>
      </c>
      <c r="AA45" s="113">
        <v>0.51502343780678395</v>
      </c>
      <c r="AB45" s="113">
        <v>0.36477286547126297</v>
      </c>
      <c r="AC45" s="114">
        <v>0.57135166456903796</v>
      </c>
      <c r="AD45" s="101">
        <v>2.16131070768843E-2</v>
      </c>
      <c r="AE45" s="113">
        <v>0.51156827356134305</v>
      </c>
      <c r="AF45" s="113">
        <v>0.38450633686384</v>
      </c>
      <c r="AG45" s="116">
        <v>0.56482596009318597</v>
      </c>
    </row>
    <row r="46" spans="1:33">
      <c r="A46" s="52" t="s">
        <v>62</v>
      </c>
      <c r="B46" s="165">
        <v>0.42575073857643397</v>
      </c>
      <c r="C46" s="113">
        <v>3.33750557714393E-3</v>
      </c>
      <c r="D46" s="113">
        <v>-8.3299180456161692E-3</v>
      </c>
      <c r="E46" s="114">
        <v>0.14589601602208799</v>
      </c>
      <c r="F46" s="101">
        <v>0.49007591682090901</v>
      </c>
      <c r="G46" s="113">
        <v>0.12708644570486299</v>
      </c>
      <c r="H46" s="113">
        <v>0.10789303651982</v>
      </c>
      <c r="I46" s="114">
        <v>0.26071784584287999</v>
      </c>
      <c r="J46" s="101">
        <v>0.39</v>
      </c>
      <c r="K46" s="113">
        <v>0.08</v>
      </c>
      <c r="L46" s="113">
        <v>0.12</v>
      </c>
      <c r="M46" s="114">
        <v>0.17</v>
      </c>
      <c r="N46" s="101">
        <v>0.49</v>
      </c>
      <c r="O46" s="113">
        <v>0.23</v>
      </c>
      <c r="P46" s="113">
        <v>0.25</v>
      </c>
      <c r="Q46" s="114">
        <v>0.31</v>
      </c>
      <c r="R46" s="113">
        <v>0.44884804186601002</v>
      </c>
      <c r="S46" s="113">
        <v>0.15799047752689099</v>
      </c>
      <c r="T46" s="113">
        <v>5.7927447526803698E-2</v>
      </c>
      <c r="U46" s="114">
        <v>0.22210080744642799</v>
      </c>
      <c r="V46" s="113">
        <v>0.53558261373689797</v>
      </c>
      <c r="W46" s="113">
        <v>0.28708765291079802</v>
      </c>
      <c r="X46" s="113">
        <v>0.19871288417663499</v>
      </c>
      <c r="Y46" s="114">
        <v>0.34054725635191402</v>
      </c>
      <c r="Z46" s="101">
        <v>0.228155882150821</v>
      </c>
      <c r="AA46" s="113">
        <v>-2.7293445087529698E-2</v>
      </c>
      <c r="AB46" s="113">
        <v>0.113793862621879</v>
      </c>
      <c r="AC46" s="114">
        <v>1.10534860116461E-3</v>
      </c>
      <c r="AD46" s="101">
        <v>0.24561497572522201</v>
      </c>
      <c r="AE46" s="113">
        <v>2.22955897669537E-2</v>
      </c>
      <c r="AF46" s="113">
        <v>0.14963447569660199</v>
      </c>
      <c r="AG46" s="116">
        <v>4.91705094335389E-2</v>
      </c>
    </row>
    <row r="47" spans="1:33">
      <c r="A47" s="52" t="s">
        <v>63</v>
      </c>
      <c r="B47" s="165">
        <v>0.38454031416766299</v>
      </c>
      <c r="C47" s="113">
        <v>0.33090214780785898</v>
      </c>
      <c r="D47" s="113">
        <v>0.156058869464687</v>
      </c>
      <c r="E47" s="114">
        <v>0.31538798828217002</v>
      </c>
      <c r="F47" s="101">
        <v>0.45087049979303401</v>
      </c>
      <c r="G47" s="113">
        <v>0.40854549561954101</v>
      </c>
      <c r="H47" s="113">
        <v>0.27732759411103602</v>
      </c>
      <c r="I47" s="114">
        <v>0.39302700873575702</v>
      </c>
      <c r="J47" s="101">
        <v>0.34</v>
      </c>
      <c r="K47" s="113">
        <v>0.28000000000000003</v>
      </c>
      <c r="L47" s="113">
        <v>0.14000000000000001</v>
      </c>
      <c r="M47" s="114">
        <v>0.33</v>
      </c>
      <c r="N47" s="101">
        <v>0.45</v>
      </c>
      <c r="O47" s="113">
        <v>0.4</v>
      </c>
      <c r="P47" s="113">
        <v>0.3</v>
      </c>
      <c r="Q47" s="114">
        <v>0.44</v>
      </c>
      <c r="R47" s="113">
        <v>0.40368860121969102</v>
      </c>
      <c r="S47" s="113">
        <v>0.34687974299692098</v>
      </c>
      <c r="T47" s="113">
        <v>0.181332752264345</v>
      </c>
      <c r="U47" s="114">
        <v>0.310087958879183</v>
      </c>
      <c r="V47" s="113">
        <v>0.50656492163563105</v>
      </c>
      <c r="W47" s="113">
        <v>0.455498007484815</v>
      </c>
      <c r="X47" s="113">
        <v>0.32276794920034602</v>
      </c>
      <c r="Y47" s="114">
        <v>0.42880445685704399</v>
      </c>
      <c r="Z47" s="101">
        <v>-3.6070722225758703E-2</v>
      </c>
      <c r="AA47" s="113">
        <v>-3.6722337911611102E-3</v>
      </c>
      <c r="AB47" s="113">
        <v>-2.2179260706819099E-2</v>
      </c>
      <c r="AC47" s="114">
        <v>-7.1327785026436302E-2</v>
      </c>
      <c r="AD47" s="101">
        <v>5.2375311386821097E-2</v>
      </c>
      <c r="AE47" s="113">
        <v>7.8310688972286699E-2</v>
      </c>
      <c r="AF47" s="113">
        <v>4.9906198230260997E-2</v>
      </c>
      <c r="AG47" s="116">
        <v>6.1041362129971204E-3</v>
      </c>
    </row>
    <row r="48" spans="1:33">
      <c r="A48" s="52" t="s">
        <v>64</v>
      </c>
      <c r="B48" s="165">
        <v>0.416545875840929</v>
      </c>
      <c r="C48" s="113">
        <v>0.23846035559828499</v>
      </c>
      <c r="D48" s="113">
        <v>4.6821990478696798E-2</v>
      </c>
      <c r="E48" s="114">
        <v>-0.108002662851359</v>
      </c>
      <c r="F48" s="101">
        <v>0.49038511341471103</v>
      </c>
      <c r="G48" s="113">
        <v>0.34993365974449803</v>
      </c>
      <c r="H48" s="113">
        <v>0.19177288780343299</v>
      </c>
      <c r="I48" s="114">
        <v>5.0983914116451999E-2</v>
      </c>
      <c r="J48" s="101">
        <v>0.42</v>
      </c>
      <c r="K48" s="113">
        <v>0.47</v>
      </c>
      <c r="L48" s="113">
        <v>0.32</v>
      </c>
      <c r="M48" s="114">
        <v>0.05</v>
      </c>
      <c r="N48" s="101">
        <v>0.5</v>
      </c>
      <c r="O48" s="113">
        <v>0.53</v>
      </c>
      <c r="P48" s="113">
        <v>0.41</v>
      </c>
      <c r="Q48" s="114">
        <v>0.18</v>
      </c>
      <c r="R48" s="113">
        <v>0.65289029646399999</v>
      </c>
      <c r="S48" s="113">
        <v>0.59771186962536804</v>
      </c>
      <c r="T48" s="113">
        <v>0.37618210887043202</v>
      </c>
      <c r="U48" s="114">
        <v>-6.0163474867951899E-2</v>
      </c>
      <c r="V48" s="113">
        <v>0.69704684657508698</v>
      </c>
      <c r="W48" s="113">
        <v>0.65839503858825699</v>
      </c>
      <c r="X48" s="113">
        <v>0.46994315967980799</v>
      </c>
      <c r="Y48" s="114">
        <v>0.129354062439902</v>
      </c>
      <c r="Z48" s="101">
        <v>0.73454318530704399</v>
      </c>
      <c r="AA48" s="113">
        <v>0.64427049900268596</v>
      </c>
      <c r="AB48" s="113">
        <v>0.32110086543871402</v>
      </c>
      <c r="AC48" s="114">
        <v>-5.4432042497807399E-2</v>
      </c>
      <c r="AD48" s="101">
        <v>0.71383109729142202</v>
      </c>
      <c r="AE48" s="113">
        <v>0.632828417389113</v>
      </c>
      <c r="AF48" s="113">
        <v>0.34002676633537898</v>
      </c>
      <c r="AG48" s="116">
        <v>1.25401276153975E-2</v>
      </c>
    </row>
    <row r="49" spans="1:33">
      <c r="A49" s="52" t="s">
        <v>65</v>
      </c>
      <c r="B49" s="165">
        <v>0.124012798766738</v>
      </c>
      <c r="C49" s="113">
        <v>-7.4467171893253997E-2</v>
      </c>
      <c r="D49" s="113">
        <v>0.100726374112642</v>
      </c>
      <c r="E49" s="114">
        <v>-2.31463554506691E-2</v>
      </c>
      <c r="F49" s="101">
        <v>0.28047040716938298</v>
      </c>
      <c r="G49" s="113">
        <v>0.103777420823314</v>
      </c>
      <c r="H49" s="113">
        <v>0.25650360622902402</v>
      </c>
      <c r="I49" s="114">
        <v>0.156433787748264</v>
      </c>
      <c r="J49" s="101">
        <v>0.31</v>
      </c>
      <c r="K49" s="113">
        <v>0.23</v>
      </c>
      <c r="L49" s="113">
        <v>0.28000000000000003</v>
      </c>
      <c r="M49" s="114">
        <v>0.03</v>
      </c>
      <c r="N49" s="101">
        <v>0.47</v>
      </c>
      <c r="O49" s="113">
        <v>0.39</v>
      </c>
      <c r="P49" s="113">
        <v>0.44</v>
      </c>
      <c r="Q49" s="114">
        <v>0.25</v>
      </c>
      <c r="R49" s="113">
        <v>8.6152501347595403E-2</v>
      </c>
      <c r="S49" s="113">
        <v>0.115974405540631</v>
      </c>
      <c r="T49" s="113">
        <v>0.19403184624206901</v>
      </c>
      <c r="U49" s="114">
        <v>-9.4976231424576493E-2</v>
      </c>
      <c r="V49" s="113">
        <v>0.29205811493692602</v>
      </c>
      <c r="W49" s="113">
        <v>0.29002561688673301</v>
      </c>
      <c r="X49" s="113">
        <v>0.36485769247644101</v>
      </c>
      <c r="Y49" s="114">
        <v>0.15252891578167299</v>
      </c>
      <c r="Z49" s="101">
        <v>0.15667207265233701</v>
      </c>
      <c r="AA49" s="113">
        <v>-4.82272916192397E-2</v>
      </c>
      <c r="AB49" s="113">
        <v>3.5846187994963002E-2</v>
      </c>
      <c r="AC49" s="114">
        <v>-6.2734919316248701E-3</v>
      </c>
      <c r="AD49" s="101">
        <v>0.20702946376585499</v>
      </c>
      <c r="AE49" s="113">
        <v>2.1392285898621102E-2</v>
      </c>
      <c r="AF49" s="113">
        <v>9.7096457026263405E-2</v>
      </c>
      <c r="AG49" s="116">
        <v>6.12966183490221E-2</v>
      </c>
    </row>
    <row r="50" spans="1:33">
      <c r="A50" s="52" t="s">
        <v>66</v>
      </c>
      <c r="B50" s="165">
        <v>0.60231487011582097</v>
      </c>
      <c r="C50" s="113">
        <v>0.29373776405780799</v>
      </c>
      <c r="D50" s="113">
        <v>0.15707740356866901</v>
      </c>
      <c r="E50" s="114">
        <v>0.108398509475962</v>
      </c>
      <c r="F50" s="101">
        <v>0.64920243842220904</v>
      </c>
      <c r="G50" s="113">
        <v>0.40254564542330101</v>
      </c>
      <c r="H50" s="113">
        <v>0.27635943753707398</v>
      </c>
      <c r="I50" s="114">
        <v>0.23455168111987901</v>
      </c>
      <c r="J50" s="101">
        <v>0.64</v>
      </c>
      <c r="K50" s="113">
        <v>0.55000000000000004</v>
      </c>
      <c r="L50" s="113">
        <v>0.14000000000000001</v>
      </c>
      <c r="M50" s="114">
        <v>0.01</v>
      </c>
      <c r="N50" s="101">
        <v>0.69</v>
      </c>
      <c r="O50" s="113">
        <v>0.63</v>
      </c>
      <c r="P50" s="113">
        <v>0.28999999999999998</v>
      </c>
      <c r="Q50" s="114">
        <v>0.2</v>
      </c>
      <c r="R50" s="113">
        <v>0.616591771573338</v>
      </c>
      <c r="S50" s="113">
        <v>0.27982021474251001</v>
      </c>
      <c r="T50" s="113">
        <v>0.229338529919664</v>
      </c>
      <c r="U50" s="114">
        <v>5.5195725650951197E-2</v>
      </c>
      <c r="V50" s="113">
        <v>0.67912194038386298</v>
      </c>
      <c r="W50" s="113">
        <v>0.42380136565947302</v>
      </c>
      <c r="X50" s="113">
        <v>0.366552302222523</v>
      </c>
      <c r="Y50" s="114">
        <v>0.233043204548084</v>
      </c>
      <c r="Z50" s="101">
        <v>8.7815420163242494E-2</v>
      </c>
      <c r="AA50" s="113">
        <v>-4.5771841358999803E-2</v>
      </c>
      <c r="AB50" s="113">
        <v>3.2915139328698703E-2</v>
      </c>
      <c r="AC50" s="114">
        <v>-2.6029876834104898E-3</v>
      </c>
      <c r="AD50" s="101">
        <v>0.13586934574637899</v>
      </c>
      <c r="AE50" s="113">
        <v>2.3066430103559001E-2</v>
      </c>
      <c r="AF50" s="113">
        <v>8.4693809917371493E-2</v>
      </c>
      <c r="AG50" s="116">
        <v>4.8079768801344298E-2</v>
      </c>
    </row>
    <row r="51" spans="1:33">
      <c r="A51" s="52" t="s">
        <v>67</v>
      </c>
      <c r="B51" s="165">
        <v>0.24092675888478901</v>
      </c>
      <c r="C51" s="113">
        <v>-5.0506133513851602E-2</v>
      </c>
      <c r="D51" s="113">
        <v>5.7354143407105998E-2</v>
      </c>
      <c r="E51" s="114">
        <v>7.5310981768531196E-2</v>
      </c>
      <c r="F51" s="101">
        <v>0.34078084001148801</v>
      </c>
      <c r="G51" s="113">
        <v>0.119979519474986</v>
      </c>
      <c r="H51" s="113">
        <v>0.20277965069986101</v>
      </c>
      <c r="I51" s="114">
        <v>0.21838043115189101</v>
      </c>
      <c r="J51" s="101">
        <v>0.16</v>
      </c>
      <c r="K51" s="113">
        <v>-0.1</v>
      </c>
      <c r="L51" s="113">
        <v>0.1</v>
      </c>
      <c r="M51" s="114">
        <v>0.1</v>
      </c>
      <c r="N51" s="101">
        <v>0.31</v>
      </c>
      <c r="O51" s="113">
        <v>0.13</v>
      </c>
      <c r="P51" s="113">
        <v>0.27</v>
      </c>
      <c r="Q51" s="114">
        <v>0.27</v>
      </c>
      <c r="R51" s="113">
        <v>0.19545592310582</v>
      </c>
      <c r="S51" s="113">
        <v>-7.7290457580039801E-2</v>
      </c>
      <c r="T51" s="113">
        <v>6.1550546065210397E-2</v>
      </c>
      <c r="U51" s="114">
        <v>9.8732756406833003E-2</v>
      </c>
      <c r="V51" s="113">
        <v>0.348950464225667</v>
      </c>
      <c r="W51" s="113">
        <v>0.146197921701889</v>
      </c>
      <c r="X51" s="113">
        <v>0.25002813089994302</v>
      </c>
      <c r="Y51" s="114">
        <v>0.27215094487421398</v>
      </c>
      <c r="Z51" s="101">
        <v>4.5329058038507501E-2</v>
      </c>
      <c r="AA51" s="113">
        <v>-3.4504719870192399E-3</v>
      </c>
      <c r="AB51" s="113">
        <v>-6.7495310220035007E-2</v>
      </c>
      <c r="AC51" s="114">
        <v>-4.5128462206212298E-2</v>
      </c>
      <c r="AD51" s="101">
        <v>0.105078667157292</v>
      </c>
      <c r="AE51" s="113">
        <v>6.3659815712630602E-2</v>
      </c>
      <c r="AF51" s="113">
        <v>5.9869708482098404E-3</v>
      </c>
      <c r="AG51" s="116">
        <v>1.9037756105439702E-2</v>
      </c>
    </row>
    <row r="52" spans="1:33">
      <c r="A52" s="52" t="s">
        <v>68</v>
      </c>
      <c r="B52" s="165">
        <v>0.47489998752650903</v>
      </c>
      <c r="C52" s="113">
        <v>0.41975357294443799</v>
      </c>
      <c r="D52" s="113">
        <v>0.32073113030776002</v>
      </c>
      <c r="E52" s="114">
        <v>0.40857300618124598</v>
      </c>
      <c r="F52" s="101">
        <v>0.55193735906280394</v>
      </c>
      <c r="G52" s="113">
        <v>0.50045560681127099</v>
      </c>
      <c r="H52" s="113">
        <v>0.428727063758708</v>
      </c>
      <c r="I52" s="114">
        <v>0.49912265465974298</v>
      </c>
      <c r="J52" s="101">
        <v>0.52</v>
      </c>
      <c r="K52" s="113">
        <v>0.38</v>
      </c>
      <c r="L52" s="113">
        <v>0.25</v>
      </c>
      <c r="M52" s="114">
        <v>0.43</v>
      </c>
      <c r="N52" s="101">
        <v>0.6</v>
      </c>
      <c r="O52" s="113">
        <v>0.49</v>
      </c>
      <c r="P52" s="113">
        <v>0.4</v>
      </c>
      <c r="Q52" s="114">
        <v>0.54</v>
      </c>
      <c r="R52" s="113">
        <v>0.56375468869201195</v>
      </c>
      <c r="S52" s="113">
        <v>0.45570235256658598</v>
      </c>
      <c r="T52" s="113">
        <v>0.30216098705882399</v>
      </c>
      <c r="U52" s="114">
        <v>0.364140745756307</v>
      </c>
      <c r="V52" s="113">
        <v>0.63879599640133899</v>
      </c>
      <c r="W52" s="113">
        <v>0.556262702799733</v>
      </c>
      <c r="X52" s="113">
        <v>0.44756995712806702</v>
      </c>
      <c r="Y52" s="114">
        <v>0.49501900398870602</v>
      </c>
      <c r="Z52" s="101">
        <v>0.44211545128270902</v>
      </c>
      <c r="AA52" s="113">
        <v>6.3391813086757606E-2</v>
      </c>
      <c r="AB52" s="113">
        <v>0.12859954169951701</v>
      </c>
      <c r="AC52" s="114">
        <v>-5.1837966833093503E-2</v>
      </c>
      <c r="AD52" s="101">
        <v>0.453719466125519</v>
      </c>
      <c r="AE52" s="113">
        <v>0.110684554508403</v>
      </c>
      <c r="AF52" s="113">
        <v>0.17690163535209499</v>
      </c>
      <c r="AG52" s="116">
        <v>2.20767892004433E-2</v>
      </c>
    </row>
    <row r="53" spans="1:33">
      <c r="A53" s="52" t="s">
        <v>69</v>
      </c>
      <c r="B53" s="165">
        <v>0.46426786610758602</v>
      </c>
      <c r="C53" s="113">
        <v>0.19957964354785801</v>
      </c>
      <c r="D53" s="113">
        <v>9.9785882366198897E-2</v>
      </c>
      <c r="E53" s="114">
        <v>0.15643609113968801</v>
      </c>
      <c r="F53" s="101">
        <v>0.528057025667098</v>
      </c>
      <c r="G53" s="113">
        <v>0.31761833699555703</v>
      </c>
      <c r="H53" s="113">
        <v>0.22688249599771301</v>
      </c>
      <c r="I53" s="114">
        <v>0.275834179630218</v>
      </c>
      <c r="J53" s="101">
        <v>0.49</v>
      </c>
      <c r="K53" s="113">
        <v>0.15</v>
      </c>
      <c r="L53" s="113">
        <v>0.13</v>
      </c>
      <c r="M53" s="114">
        <v>0.12</v>
      </c>
      <c r="N53" s="101">
        <v>0.56999999999999995</v>
      </c>
      <c r="O53" s="113">
        <v>0.31</v>
      </c>
      <c r="P53" s="113">
        <v>0.28999999999999998</v>
      </c>
      <c r="Q53" s="114">
        <v>0.27</v>
      </c>
      <c r="R53" s="113">
        <v>0.58367590787030299</v>
      </c>
      <c r="S53" s="113">
        <v>0.42379582265294602</v>
      </c>
      <c r="T53" s="113">
        <v>0.25789539043618698</v>
      </c>
      <c r="U53" s="114">
        <v>0.117801649058014</v>
      </c>
      <c r="V53" s="113">
        <v>0.65071749378895904</v>
      </c>
      <c r="W53" s="113">
        <v>0.52526042358597502</v>
      </c>
      <c r="X53" s="113">
        <v>0.38005758306547999</v>
      </c>
      <c r="Y53" s="114">
        <v>0.27804731524659598</v>
      </c>
      <c r="Z53" s="101">
        <v>0.32917777367971801</v>
      </c>
      <c r="AA53" s="113">
        <v>0.26399750244071202</v>
      </c>
      <c r="AB53" s="113">
        <v>0.32321515398116202</v>
      </c>
      <c r="AC53" s="114">
        <v>4.9165523575295501E-2</v>
      </c>
      <c r="AD53" s="101">
        <v>0.34466842047923002</v>
      </c>
      <c r="AE53" s="113">
        <v>0.29536012021545299</v>
      </c>
      <c r="AF53" s="113">
        <v>0.33757785646564498</v>
      </c>
      <c r="AG53" s="116">
        <v>0.108680939123659</v>
      </c>
    </row>
    <row r="54" spans="1:33">
      <c r="A54" s="52" t="s">
        <v>70</v>
      </c>
      <c r="B54" s="165">
        <v>1.6791499313524999E-2</v>
      </c>
      <c r="C54" s="113">
        <v>0.346480132711804</v>
      </c>
      <c r="D54" s="113">
        <v>-0.13061644331869601</v>
      </c>
      <c r="E54" s="114">
        <v>7.3189042197830803E-2</v>
      </c>
      <c r="F54" s="101">
        <v>0.16725822863242601</v>
      </c>
      <c r="G54" s="113">
        <v>0.42660965465594802</v>
      </c>
      <c r="H54" s="113">
        <v>4.9837545933350699E-2</v>
      </c>
      <c r="I54" s="114">
        <v>0.20010723714898701</v>
      </c>
      <c r="J54" s="101">
        <v>0.03</v>
      </c>
      <c r="K54" s="113">
        <v>0.27</v>
      </c>
      <c r="L54" s="113">
        <v>-0.18</v>
      </c>
      <c r="M54" s="114">
        <v>0.17</v>
      </c>
      <c r="N54" s="101">
        <v>0.23</v>
      </c>
      <c r="O54" s="113">
        <v>0.39</v>
      </c>
      <c r="P54" s="113">
        <v>0.06</v>
      </c>
      <c r="Q54" s="114">
        <v>0.31</v>
      </c>
      <c r="R54" s="113">
        <v>0.13321375367523</v>
      </c>
      <c r="S54" s="113">
        <v>0.28474920256245301</v>
      </c>
      <c r="T54" s="113">
        <v>-0.18793371377902601</v>
      </c>
      <c r="U54" s="114">
        <v>0.117090855359837</v>
      </c>
      <c r="V54" s="113">
        <v>0.29867507984625702</v>
      </c>
      <c r="W54" s="113">
        <v>0.41248833774789001</v>
      </c>
      <c r="X54" s="113">
        <v>5.2753092268693402E-2</v>
      </c>
      <c r="Y54" s="114">
        <v>0.26555506628895498</v>
      </c>
      <c r="Z54" s="101">
        <v>7.3872856522406702E-2</v>
      </c>
      <c r="AA54" s="113">
        <v>0.26304589919848698</v>
      </c>
      <c r="AB54" s="113">
        <v>-6.7274531007912197E-2</v>
      </c>
      <c r="AC54" s="114">
        <v>-3.9994407413793502E-2</v>
      </c>
      <c r="AD54" s="101">
        <v>0.13414698720965501</v>
      </c>
      <c r="AE54" s="113">
        <v>0.29161638675781099</v>
      </c>
      <c r="AF54" s="113">
        <v>1.5544454754916E-2</v>
      </c>
      <c r="AG54" s="116">
        <v>2.0832111967877098E-2</v>
      </c>
    </row>
    <row r="55" spans="1:33">
      <c r="A55" s="52" t="s">
        <v>71</v>
      </c>
      <c r="B55" s="165">
        <v>0.37249263025759599</v>
      </c>
      <c r="C55" s="113">
        <v>0.244808860888799</v>
      </c>
      <c r="D55" s="113">
        <v>0.20648081935818599</v>
      </c>
      <c r="E55" s="114">
        <v>8.7485323220780301E-2</v>
      </c>
      <c r="F55" s="101">
        <v>0.44847201035600798</v>
      </c>
      <c r="G55" s="113">
        <v>0.34140160541145598</v>
      </c>
      <c r="H55" s="113">
        <v>0.312853759734534</v>
      </c>
      <c r="I55" s="114">
        <v>0.21763701341464001</v>
      </c>
      <c r="J55" s="101">
        <v>0.41</v>
      </c>
      <c r="K55" s="113">
        <v>0.32</v>
      </c>
      <c r="L55" s="113">
        <v>0.23</v>
      </c>
      <c r="M55" s="114">
        <v>0.09</v>
      </c>
      <c r="N55" s="101">
        <v>0.5</v>
      </c>
      <c r="O55" s="113">
        <v>0.42</v>
      </c>
      <c r="P55" s="113">
        <v>0.36</v>
      </c>
      <c r="Q55" s="114">
        <v>0.25</v>
      </c>
      <c r="R55" s="113">
        <v>0.39215353721537399</v>
      </c>
      <c r="S55" s="113">
        <v>0.237348385121816</v>
      </c>
      <c r="T55" s="113">
        <v>0.169802834368359</v>
      </c>
      <c r="U55" s="114">
        <v>5.5588648834195897E-2</v>
      </c>
      <c r="V55" s="113">
        <v>0.48091157449882999</v>
      </c>
      <c r="W55" s="113">
        <v>0.36177818961860903</v>
      </c>
      <c r="X55" s="113">
        <v>0.31651261673736902</v>
      </c>
      <c r="Y55" s="114">
        <v>0.223583285756872</v>
      </c>
      <c r="Z55" s="101">
        <v>4.43396303239861E-2</v>
      </c>
      <c r="AA55" s="113">
        <v>1.2430787064975701E-2</v>
      </c>
      <c r="AB55" s="113">
        <v>-4.27023076114183E-2</v>
      </c>
      <c r="AC55" s="114">
        <v>-5.8305885580627603E-2</v>
      </c>
      <c r="AD55" s="101">
        <v>0.106855883929047</v>
      </c>
      <c r="AE55" s="113">
        <v>7.7490004055891695E-2</v>
      </c>
      <c r="AF55" s="113">
        <v>3.2023698543575001E-2</v>
      </c>
      <c r="AG55" s="116">
        <v>9.4531447717974108E-3</v>
      </c>
    </row>
    <row r="56" spans="1:33">
      <c r="A56" s="52" t="s">
        <v>75</v>
      </c>
      <c r="B56" s="165">
        <v>0.26151454762412701</v>
      </c>
      <c r="C56" s="113">
        <v>0.193212861917919</v>
      </c>
      <c r="D56" s="113">
        <v>0.112264160108075</v>
      </c>
      <c r="E56" s="114">
        <v>0.23774146089266401</v>
      </c>
      <c r="F56" s="101">
        <v>0.36243449596292099</v>
      </c>
      <c r="G56" s="113">
        <v>0.306816520230696</v>
      </c>
      <c r="H56" s="113">
        <v>0.23435769299728201</v>
      </c>
      <c r="I56" s="114">
        <v>0.33716971410728502</v>
      </c>
      <c r="J56" s="101">
        <v>0.54</v>
      </c>
      <c r="K56" s="113">
        <v>0.43</v>
      </c>
      <c r="L56" s="113">
        <v>0.24</v>
      </c>
      <c r="M56" s="114">
        <v>0.33</v>
      </c>
      <c r="N56" s="101">
        <v>0.61</v>
      </c>
      <c r="O56" s="113">
        <v>0.52</v>
      </c>
      <c r="P56" s="113">
        <v>0.37</v>
      </c>
      <c r="Q56" s="114">
        <v>0.44</v>
      </c>
      <c r="R56" s="113">
        <v>0.22523278946913899</v>
      </c>
      <c r="S56" s="113">
        <v>0.16541151866828299</v>
      </c>
      <c r="T56" s="113">
        <v>0.123851709752341</v>
      </c>
      <c r="U56" s="114">
        <v>0.27041891166325599</v>
      </c>
      <c r="V56" s="113">
        <v>0.36012471410472402</v>
      </c>
      <c r="W56" s="113">
        <v>0.32099347974848003</v>
      </c>
      <c r="X56" s="113">
        <v>0.27801836755707598</v>
      </c>
      <c r="Y56" s="114">
        <v>0.38619240687905498</v>
      </c>
      <c r="Z56" s="101">
        <v>-3.76065945588814E-2</v>
      </c>
      <c r="AA56" s="113">
        <v>9.40037648616192E-3</v>
      </c>
      <c r="AB56" s="113">
        <v>6.3993951627205406E-2</v>
      </c>
      <c r="AC56" s="114">
        <v>0.12735215617045301</v>
      </c>
      <c r="AD56" s="101">
        <v>4.6342730945919099E-2</v>
      </c>
      <c r="AE56" s="113">
        <v>9.8141699127108406E-2</v>
      </c>
      <c r="AF56" s="113">
        <v>0.126035230569919</v>
      </c>
      <c r="AG56" s="116">
        <v>0.17295206310167499</v>
      </c>
    </row>
    <row r="57" spans="1:33">
      <c r="A57" s="52" t="s">
        <v>76</v>
      </c>
      <c r="B57" s="165">
        <v>4.2718457221561701E-2</v>
      </c>
      <c r="C57" s="113">
        <v>-6.1859152348311297E-2</v>
      </c>
      <c r="D57" s="113">
        <v>-0.14226320406325799</v>
      </c>
      <c r="E57" s="114">
        <v>0.10907462577619099</v>
      </c>
      <c r="F57" s="101">
        <v>0.18616286965112799</v>
      </c>
      <c r="G57" s="113">
        <v>7.4688923420184405E-2</v>
      </c>
      <c r="H57" s="113">
        <v>3.8754967705972997E-2</v>
      </c>
      <c r="I57" s="114">
        <v>0.222912980393942</v>
      </c>
      <c r="J57" s="101">
        <v>0.02</v>
      </c>
      <c r="K57" s="113">
        <v>-7.0000000000000007E-2</v>
      </c>
      <c r="L57" s="113">
        <v>-0.2</v>
      </c>
      <c r="M57" s="114">
        <v>0.1</v>
      </c>
      <c r="N57" s="101">
        <v>0.21</v>
      </c>
      <c r="O57" s="113">
        <v>0.12</v>
      </c>
      <c r="P57" s="113">
        <v>0.05</v>
      </c>
      <c r="Q57" s="114">
        <v>0.24</v>
      </c>
      <c r="R57" s="113">
        <v>5.9092307306061902E-2</v>
      </c>
      <c r="S57" s="113">
        <v>-6.0025457187374703E-2</v>
      </c>
      <c r="T57" s="113">
        <v>0.103768787923937</v>
      </c>
      <c r="U57" s="114">
        <v>0.17152733284058699</v>
      </c>
      <c r="V57" s="113">
        <v>0.24015289271165099</v>
      </c>
      <c r="W57" s="113">
        <v>0.11715271028515201</v>
      </c>
      <c r="X57" s="113">
        <v>0.273073014986706</v>
      </c>
      <c r="Y57" s="114">
        <v>0.30715311343933799</v>
      </c>
      <c r="Z57" s="101">
        <v>9.2148187385822006E-2</v>
      </c>
      <c r="AA57" s="113">
        <v>-2.2190331118040699E-2</v>
      </c>
      <c r="AB57" s="113">
        <v>7.8603113789687706E-2</v>
      </c>
      <c r="AC57" s="114">
        <v>-4.2254125381282301E-2</v>
      </c>
      <c r="AD57" s="101">
        <v>0.15225423826548601</v>
      </c>
      <c r="AE57" s="113">
        <v>3.01501283525515E-2</v>
      </c>
      <c r="AF57" s="113">
        <v>0.13846745821909401</v>
      </c>
      <c r="AG57" s="116">
        <v>1.51881959638862E-2</v>
      </c>
    </row>
    <row r="58" spans="1:33">
      <c r="A58" s="52" t="s">
        <v>80</v>
      </c>
      <c r="B58" s="165">
        <v>0.45356647199115702</v>
      </c>
      <c r="C58" s="113">
        <v>0.11640064963770801</v>
      </c>
      <c r="D58" s="113">
        <v>0.29253054859010003</v>
      </c>
      <c r="E58" s="114">
        <v>0.44840471288245598</v>
      </c>
      <c r="F58" s="101">
        <v>0.53278288188657097</v>
      </c>
      <c r="G58" s="113">
        <v>0.258311394431192</v>
      </c>
      <c r="H58" s="113">
        <v>0.39735320078216901</v>
      </c>
      <c r="I58" s="114">
        <v>0.52225980435165098</v>
      </c>
      <c r="J58" s="101">
        <v>0.54</v>
      </c>
      <c r="K58" s="113">
        <v>0.14000000000000001</v>
      </c>
      <c r="L58" s="113">
        <v>0.52</v>
      </c>
      <c r="M58" s="114">
        <v>0.52</v>
      </c>
      <c r="N58" s="101">
        <v>0.61</v>
      </c>
      <c r="O58" s="113">
        <v>0.31</v>
      </c>
      <c r="P58" s="113">
        <v>0.6</v>
      </c>
      <c r="Q58" s="114">
        <v>0.6</v>
      </c>
      <c r="R58" s="113">
        <v>0.60380167943207297</v>
      </c>
      <c r="S58" s="113">
        <v>9.10511105108575E-2</v>
      </c>
      <c r="T58" s="113">
        <v>0.45209144698494402</v>
      </c>
      <c r="U58" s="114">
        <v>0.57652294202476995</v>
      </c>
      <c r="V58" s="113">
        <v>0.67113209936339602</v>
      </c>
      <c r="W58" s="113">
        <v>0.28247834121346299</v>
      </c>
      <c r="X58" s="113">
        <v>0.54512120726279201</v>
      </c>
      <c r="Y58" s="114">
        <v>0.64821466560455898</v>
      </c>
      <c r="Z58" s="101">
        <v>-6.7678965212091602E-2</v>
      </c>
      <c r="AA58" s="113">
        <v>-7.24012219917754E-2</v>
      </c>
      <c r="AB58" s="113">
        <v>0.39847578991197202</v>
      </c>
      <c r="AC58" s="114">
        <v>0.36757657098831398</v>
      </c>
      <c r="AD58" s="101">
        <v>2.8453270947465401E-2</v>
      </c>
      <c r="AE58" s="113">
        <v>9.7532266509438303E-3</v>
      </c>
      <c r="AF58" s="113">
        <v>0.40374089944057101</v>
      </c>
      <c r="AG58" s="116">
        <v>0.39162113756841099</v>
      </c>
    </row>
    <row r="59" spans="1:33">
      <c r="A59" s="52" t="s">
        <v>81</v>
      </c>
      <c r="B59" s="165">
        <v>0.64998366004951003</v>
      </c>
      <c r="C59" s="113">
        <v>0.56326026568118504</v>
      </c>
      <c r="D59" s="113">
        <v>0.38157274769543598</v>
      </c>
      <c r="E59" s="114">
        <v>0.37670855067166698</v>
      </c>
      <c r="F59" s="101">
        <v>0.696639675729404</v>
      </c>
      <c r="G59" s="113">
        <v>0.62255612169948904</v>
      </c>
      <c r="H59" s="113">
        <v>0.47206842070585803</v>
      </c>
      <c r="I59" s="114">
        <v>0.46912064417690902</v>
      </c>
      <c r="J59" s="101">
        <v>0.67</v>
      </c>
      <c r="K59" s="113">
        <v>0.57999999999999996</v>
      </c>
      <c r="L59" s="113">
        <v>0.3</v>
      </c>
      <c r="M59" s="114">
        <v>0.47</v>
      </c>
      <c r="N59" s="101">
        <v>0.73</v>
      </c>
      <c r="O59" s="113">
        <v>0.65</v>
      </c>
      <c r="P59" s="113">
        <v>0.44</v>
      </c>
      <c r="Q59" s="114">
        <v>0.57999999999999996</v>
      </c>
      <c r="R59" s="113">
        <v>0.75449273085546897</v>
      </c>
      <c r="S59" s="113">
        <v>0.60741330483395195</v>
      </c>
      <c r="T59" s="113">
        <v>0.40057321125315098</v>
      </c>
      <c r="U59" s="114">
        <v>0.34366654052957002</v>
      </c>
      <c r="V59" s="113">
        <v>0.79793010949468901</v>
      </c>
      <c r="W59" s="113">
        <v>0.67665516042223905</v>
      </c>
      <c r="X59" s="113">
        <v>0.51361978090420202</v>
      </c>
      <c r="Y59" s="114">
        <v>0.47783385491401198</v>
      </c>
      <c r="Z59" s="101">
        <v>0.61946714763911404</v>
      </c>
      <c r="AA59" s="113">
        <v>0.373099908477315</v>
      </c>
      <c r="AB59" s="113">
        <v>0.42339008787468901</v>
      </c>
      <c r="AC59" s="114">
        <v>6.6745535633536399E-2</v>
      </c>
      <c r="AD59" s="101">
        <v>0.61202991463666601</v>
      </c>
      <c r="AE59" s="113">
        <v>0.39674898406020098</v>
      </c>
      <c r="AF59" s="113">
        <v>0.43890621506584898</v>
      </c>
      <c r="AG59" s="116">
        <v>0.135757420109477</v>
      </c>
    </row>
    <row r="60" spans="1:33">
      <c r="A60" s="52" t="s">
        <v>83</v>
      </c>
      <c r="B60" s="165">
        <v>0.10865093385239399</v>
      </c>
      <c r="C60" s="113">
        <v>0.169069735021666</v>
      </c>
      <c r="D60" s="113">
        <v>0.27870218990746598</v>
      </c>
      <c r="E60" s="114">
        <v>5.3105754793488301E-2</v>
      </c>
      <c r="F60" s="101">
        <v>0.24891618297867801</v>
      </c>
      <c r="G60" s="113">
        <v>0.27937656476259198</v>
      </c>
      <c r="H60" s="113">
        <v>0.39365401135647099</v>
      </c>
      <c r="I60" s="114">
        <v>0.19551227799652501</v>
      </c>
      <c r="J60" s="101">
        <v>0.14000000000000001</v>
      </c>
      <c r="K60" s="113">
        <v>0.11</v>
      </c>
      <c r="L60" s="113">
        <v>0.28000000000000003</v>
      </c>
      <c r="M60" s="114">
        <v>7.0000000000000007E-2</v>
      </c>
      <c r="N60" s="101">
        <v>0.32</v>
      </c>
      <c r="O60" s="113">
        <v>0.27</v>
      </c>
      <c r="P60" s="113">
        <v>0.43</v>
      </c>
      <c r="Q60" s="114">
        <v>0.26</v>
      </c>
      <c r="R60" s="113">
        <v>4.8731203422561799E-2</v>
      </c>
      <c r="S60" s="113">
        <v>0.15147179541720601</v>
      </c>
      <c r="T60" s="113">
        <v>0.27754564875797799</v>
      </c>
      <c r="U60" s="114">
        <v>2.1650090965928199E-2</v>
      </c>
      <c r="V60" s="113">
        <v>0.245192230844231</v>
      </c>
      <c r="W60" s="113">
        <v>0.298153883043276</v>
      </c>
      <c r="X60" s="113">
        <v>0.42700786679318398</v>
      </c>
      <c r="Y60" s="114">
        <v>0.21098288706457299</v>
      </c>
      <c r="Z60" s="101">
        <v>3.3080639372475898E-3</v>
      </c>
      <c r="AA60" s="113">
        <v>-2.4626194955940001E-2</v>
      </c>
      <c r="AB60" s="113">
        <v>-6.1870874327025198E-2</v>
      </c>
      <c r="AC60" s="114">
        <v>-2.5500591370407302E-2</v>
      </c>
      <c r="AD60" s="101">
        <v>6.7909067770352702E-2</v>
      </c>
      <c r="AE60" s="113">
        <v>2.82893728353612E-2</v>
      </c>
      <c r="AF60" s="113">
        <v>2.9637587418073E-2</v>
      </c>
      <c r="AG60" s="116">
        <v>3.8850232179383999E-2</v>
      </c>
    </row>
    <row r="61" spans="1:33">
      <c r="A61" s="52" t="s">
        <v>86</v>
      </c>
      <c r="B61" s="165">
        <v>0.48933876874910798</v>
      </c>
      <c r="C61" s="113">
        <v>0.24120761005165001</v>
      </c>
      <c r="D61" s="113">
        <v>0.46619412032033802</v>
      </c>
      <c r="E61" s="114">
        <v>2.53819914450398E-2</v>
      </c>
      <c r="F61" s="101">
        <v>0.59173495348187699</v>
      </c>
      <c r="G61" s="113">
        <v>0.39449379516882899</v>
      </c>
      <c r="H61" s="113">
        <v>0.56595755138730397</v>
      </c>
      <c r="I61" s="114">
        <v>0.237025131729381</v>
      </c>
      <c r="J61" s="101">
        <v>0.86</v>
      </c>
      <c r="K61" s="113">
        <v>0.6</v>
      </c>
      <c r="L61" s="113">
        <v>0.46</v>
      </c>
      <c r="M61" s="114">
        <v>0.55000000000000004</v>
      </c>
      <c r="N61" s="101">
        <v>0.89</v>
      </c>
      <c r="O61" s="113">
        <v>0.7</v>
      </c>
      <c r="P61" s="113">
        <v>0.6</v>
      </c>
      <c r="Q61" s="114">
        <v>0.67</v>
      </c>
      <c r="R61" s="113">
        <v>0.87031210606463905</v>
      </c>
      <c r="S61" s="113">
        <v>0.49450008613869001</v>
      </c>
      <c r="T61" s="113">
        <v>0.64561987421051503</v>
      </c>
      <c r="U61" s="114">
        <v>9.1408533890498994E-2</v>
      </c>
      <c r="V61" s="113">
        <v>0.90064375964808796</v>
      </c>
      <c r="W61" s="113">
        <v>0.62728339313690096</v>
      </c>
      <c r="X61" s="113">
        <v>0.73174488838665697</v>
      </c>
      <c r="Y61" s="114">
        <v>0.33504963100755197</v>
      </c>
      <c r="Z61" s="101">
        <v>0.22010827395822599</v>
      </c>
      <c r="AA61" s="113">
        <v>0.19319823649510301</v>
      </c>
      <c r="AB61" s="113">
        <v>0.61245703636720294</v>
      </c>
      <c r="AC61" s="114">
        <v>1.6252846014483201E-2</v>
      </c>
      <c r="AD61" s="101">
        <v>0.276733136588589</v>
      </c>
      <c r="AE61" s="113">
        <v>0.247923502536956</v>
      </c>
      <c r="AF61" s="113">
        <v>0.61703518416978098</v>
      </c>
      <c r="AG61" s="116">
        <v>9.44033754031436E-2</v>
      </c>
    </row>
    <row r="62" spans="1:33">
      <c r="A62" s="52" t="s">
        <v>87</v>
      </c>
      <c r="B62" s="165">
        <v>0.22789990068921601</v>
      </c>
      <c r="C62" s="113">
        <v>-0.10064441577613401</v>
      </c>
      <c r="D62" s="113">
        <v>0.26766548875229901</v>
      </c>
      <c r="E62" s="114">
        <v>2.8871592234767301E-2</v>
      </c>
      <c r="F62" s="101">
        <v>0.36067969235815001</v>
      </c>
      <c r="G62" s="113">
        <v>9.2836397692451694E-2</v>
      </c>
      <c r="H62" s="113">
        <v>0.39044519260071803</v>
      </c>
      <c r="I62" s="114">
        <v>0.19957006823944301</v>
      </c>
      <c r="J62" s="101">
        <v>0.33</v>
      </c>
      <c r="K62" s="113">
        <v>-0.02</v>
      </c>
      <c r="L62" s="113">
        <v>0.37</v>
      </c>
      <c r="M62" s="114">
        <v>0.05</v>
      </c>
      <c r="N62" s="101">
        <v>0.47</v>
      </c>
      <c r="O62" s="113">
        <v>0.19</v>
      </c>
      <c r="P62" s="113">
        <v>0.51</v>
      </c>
      <c r="Q62" s="114">
        <v>0.26</v>
      </c>
      <c r="R62" s="113">
        <v>0.11876066815799501</v>
      </c>
      <c r="S62" s="113">
        <v>8.27244725712095E-3</v>
      </c>
      <c r="T62" s="113">
        <v>0.33729910534526403</v>
      </c>
      <c r="U62" s="114">
        <v>4.6497110569183001E-2</v>
      </c>
      <c r="V62" s="113">
        <v>0.32640626924482402</v>
      </c>
      <c r="W62" s="113">
        <v>0.223815564094515</v>
      </c>
      <c r="X62" s="113">
        <v>0.47490074804968102</v>
      </c>
      <c r="Y62" s="114">
        <v>0.256291476832957</v>
      </c>
      <c r="Z62" s="101">
        <v>0.12835458684908799</v>
      </c>
      <c r="AA62" s="113">
        <v>5.8245965460396003E-2</v>
      </c>
      <c r="AB62" s="113">
        <v>0.44624953916979498</v>
      </c>
      <c r="AC62" s="114">
        <v>8.3505125447217401E-2</v>
      </c>
      <c r="AD62" s="101">
        <v>0.189569273011927</v>
      </c>
      <c r="AE62" s="113">
        <v>0.115502052196077</v>
      </c>
      <c r="AF62" s="113">
        <v>0.45632908694894903</v>
      </c>
      <c r="AG62" s="116">
        <v>0.14599575763127501</v>
      </c>
    </row>
    <row r="63" spans="1:33">
      <c r="A63" s="52" t="s">
        <v>88</v>
      </c>
      <c r="B63" s="165">
        <v>0.16361815064339</v>
      </c>
      <c r="C63" s="113">
        <v>9.9441201797306505E-2</v>
      </c>
      <c r="D63" s="113">
        <v>8.2136054463436206E-2</v>
      </c>
      <c r="E63" s="114">
        <v>0.40454948065677998</v>
      </c>
      <c r="F63" s="101">
        <v>0.33416822307657701</v>
      </c>
      <c r="G63" s="113">
        <v>0.28566456844685501</v>
      </c>
      <c r="H63" s="113">
        <v>0.27831418596777202</v>
      </c>
      <c r="I63" s="114">
        <v>0.53096875935721599</v>
      </c>
      <c r="J63" s="101">
        <v>0.13</v>
      </c>
      <c r="K63" s="113">
        <v>0.05</v>
      </c>
      <c r="L63" s="113">
        <v>7.0000000000000007E-2</v>
      </c>
      <c r="M63" s="114">
        <v>0.46</v>
      </c>
      <c r="N63" s="101">
        <v>0.36</v>
      </c>
      <c r="O63" s="113">
        <v>0.3</v>
      </c>
      <c r="P63" s="113">
        <v>0.32</v>
      </c>
      <c r="Q63" s="114">
        <v>0.6</v>
      </c>
      <c r="R63" s="113">
        <v>0.16211036474957899</v>
      </c>
      <c r="S63" s="113">
        <v>0.19914023161036301</v>
      </c>
      <c r="T63" s="113">
        <v>0.22477557717518201</v>
      </c>
      <c r="U63" s="114">
        <v>0.44892315592910598</v>
      </c>
      <c r="V63" s="113">
        <v>0.38362787864943099</v>
      </c>
      <c r="W63" s="113">
        <v>0.41019217967986299</v>
      </c>
      <c r="X63" s="113">
        <v>0.42726991063980702</v>
      </c>
      <c r="Y63" s="114">
        <v>0.589153502352463</v>
      </c>
      <c r="Z63" s="101">
        <v>4.8348107633204802E-2</v>
      </c>
      <c r="AA63" s="113">
        <v>-7.7339707404047706E-2</v>
      </c>
      <c r="AB63" s="113">
        <v>-3.5083566633333001E-2</v>
      </c>
      <c r="AC63" s="114">
        <v>8.4143418150676094E-2</v>
      </c>
      <c r="AD63" s="101">
        <v>0.12214102056298699</v>
      </c>
      <c r="AE63" s="113">
        <v>1.44327102228636E-2</v>
      </c>
      <c r="AF63" s="113">
        <v>4.5318210203780303E-2</v>
      </c>
      <c r="AG63" s="116">
        <v>0.15675639972708999</v>
      </c>
    </row>
    <row r="64" spans="1:33">
      <c r="A64" s="52" t="s">
        <v>90</v>
      </c>
      <c r="B64" s="165">
        <v>0.370509025358918</v>
      </c>
      <c r="C64" s="113">
        <v>0.241428991481139</v>
      </c>
      <c r="D64" s="113">
        <v>0.12059408421121</v>
      </c>
      <c r="E64" s="114">
        <v>-8.7399313246899497E-3</v>
      </c>
      <c r="F64" s="101">
        <v>0.44487298172696399</v>
      </c>
      <c r="G64" s="113">
        <v>0.34115017540794002</v>
      </c>
      <c r="H64" s="113">
        <v>0.236562394868192</v>
      </c>
      <c r="I64" s="114">
        <v>0.12681522505998699</v>
      </c>
      <c r="J64" s="101">
        <v>0.35</v>
      </c>
      <c r="K64" s="113">
        <v>0.24</v>
      </c>
      <c r="L64" s="113">
        <v>0.27</v>
      </c>
      <c r="M64" s="114">
        <v>-0.05</v>
      </c>
      <c r="N64" s="101">
        <v>0.45</v>
      </c>
      <c r="O64" s="113">
        <v>0.37</v>
      </c>
      <c r="P64" s="113">
        <v>0.38</v>
      </c>
      <c r="Q64" s="114">
        <v>0.13</v>
      </c>
      <c r="R64" s="113">
        <v>0.47842088955354201</v>
      </c>
      <c r="S64" s="113">
        <v>0.29636286900219899</v>
      </c>
      <c r="T64" s="113">
        <v>0.44667964211920902</v>
      </c>
      <c r="U64" s="114">
        <v>-3.3952498302730599E-3</v>
      </c>
      <c r="V64" s="113">
        <v>0.55505839950846803</v>
      </c>
      <c r="W64" s="113">
        <v>0.413024218102584</v>
      </c>
      <c r="X64" s="113">
        <v>0.52318205732212297</v>
      </c>
      <c r="Y64" s="114">
        <v>0.16580753919434499</v>
      </c>
      <c r="Z64" s="101">
        <v>0.13162794208860501</v>
      </c>
      <c r="AA64" s="113">
        <v>0.176212980849313</v>
      </c>
      <c r="AB64" s="113">
        <v>0.374180190795669</v>
      </c>
      <c r="AC64" s="114">
        <v>1.6866490687892199E-2</v>
      </c>
      <c r="AD64" s="101">
        <v>0.18140118451589901</v>
      </c>
      <c r="AE64" s="113">
        <v>0.21188555507939899</v>
      </c>
      <c r="AF64" s="113">
        <v>0.38350998159372202</v>
      </c>
      <c r="AG64" s="116">
        <v>6.5787419752490195E-2</v>
      </c>
    </row>
    <row r="65" spans="1:33">
      <c r="A65" s="52" t="s">
        <v>93</v>
      </c>
      <c r="B65" s="165">
        <v>0.35409309507444298</v>
      </c>
      <c r="C65" s="113">
        <v>7.4930043238495697E-2</v>
      </c>
      <c r="D65" s="113">
        <v>0.38396402415901199</v>
      </c>
      <c r="E65" s="114">
        <v>0.22306950521053301</v>
      </c>
      <c r="F65" s="101">
        <v>0.440767072602675</v>
      </c>
      <c r="G65" s="113">
        <v>0.20633105186158701</v>
      </c>
      <c r="H65" s="113">
        <v>0.46750453037538597</v>
      </c>
      <c r="I65" s="114">
        <v>0.33696537946788402</v>
      </c>
      <c r="J65" s="101">
        <v>0.47</v>
      </c>
      <c r="K65" s="113">
        <v>0.48</v>
      </c>
      <c r="L65" s="113">
        <v>0.44</v>
      </c>
      <c r="M65" s="114">
        <v>0.47</v>
      </c>
      <c r="N65" s="101">
        <v>0.56000000000000005</v>
      </c>
      <c r="O65" s="113">
        <v>0.57999999999999996</v>
      </c>
      <c r="P65" s="113">
        <v>0.55000000000000004</v>
      </c>
      <c r="Q65" s="114">
        <v>0.56000000000000005</v>
      </c>
      <c r="R65" s="113">
        <v>0.35308385817085303</v>
      </c>
      <c r="S65" s="113">
        <v>0.39441846954355098</v>
      </c>
      <c r="T65" s="113">
        <v>0.42651226365157302</v>
      </c>
      <c r="U65" s="114">
        <v>0.38191515375566698</v>
      </c>
      <c r="V65" s="113">
        <v>0.46946961914636198</v>
      </c>
      <c r="W65" s="113">
        <v>0.50106129783002795</v>
      </c>
      <c r="X65" s="113">
        <v>0.52600568822526295</v>
      </c>
      <c r="Y65" s="114">
        <v>0.49761298162536299</v>
      </c>
      <c r="Z65" s="101">
        <v>0.22583803246847001</v>
      </c>
      <c r="AA65" s="113">
        <v>1.7674979117674301E-2</v>
      </c>
      <c r="AB65" s="113">
        <v>0.41393375325027598</v>
      </c>
      <c r="AC65" s="114">
        <v>-1.27056041515507E-3</v>
      </c>
      <c r="AD65" s="101">
        <v>0.25901208292747502</v>
      </c>
      <c r="AE65" s="113">
        <v>6.6353973831226598E-2</v>
      </c>
      <c r="AF65" s="113">
        <v>0.42703431525406299</v>
      </c>
      <c r="AG65" s="116">
        <v>6.0948447100955198E-2</v>
      </c>
    </row>
    <row r="66" spans="1:33">
      <c r="A66" s="52" t="s">
        <v>94</v>
      </c>
      <c r="B66" s="165">
        <v>0.23291882425662699</v>
      </c>
      <c r="C66" s="113">
        <v>2.58755271723368E-2</v>
      </c>
      <c r="D66" s="113">
        <v>0.37550322268028702</v>
      </c>
      <c r="E66" s="114">
        <v>-2.0470137232344199E-2</v>
      </c>
      <c r="F66" s="101">
        <v>0.34560522482613998</v>
      </c>
      <c r="G66" s="113">
        <v>0.18136231683475201</v>
      </c>
      <c r="H66" s="113">
        <v>0.46779560807818699</v>
      </c>
      <c r="I66" s="114">
        <v>0.13455386006695899</v>
      </c>
      <c r="J66" s="101">
        <v>0.44</v>
      </c>
      <c r="K66" s="113">
        <v>0.03</v>
      </c>
      <c r="L66" s="113">
        <v>0.34</v>
      </c>
      <c r="M66" s="114">
        <v>0.15</v>
      </c>
      <c r="N66" s="101">
        <v>0.54</v>
      </c>
      <c r="O66" s="113">
        <v>0.23</v>
      </c>
      <c r="P66" s="113">
        <v>0.47</v>
      </c>
      <c r="Q66" s="114">
        <v>0.3</v>
      </c>
      <c r="R66" s="113">
        <v>0.209724902936129</v>
      </c>
      <c r="S66" s="113">
        <v>-9.1953742718973702E-3</v>
      </c>
      <c r="T66" s="113">
        <v>0.35361332051803901</v>
      </c>
      <c r="U66" s="114">
        <v>-5.6669143479705503E-2</v>
      </c>
      <c r="V66" s="113">
        <v>0.36388206322656802</v>
      </c>
      <c r="W66" s="113">
        <v>0.19503568120533399</v>
      </c>
      <c r="X66" s="113">
        <v>0.478358822762466</v>
      </c>
      <c r="Y66" s="114">
        <v>0.14747642008672299</v>
      </c>
      <c r="Z66" s="101">
        <v>4.4230824658459601E-2</v>
      </c>
      <c r="AA66" s="113">
        <v>-2.8301006027578301E-2</v>
      </c>
      <c r="AB66" s="113">
        <v>-8.7671625360059194E-2</v>
      </c>
      <c r="AC66" s="114">
        <v>-3.0210223170330099E-2</v>
      </c>
      <c r="AD66" s="101">
        <v>0.103339670185687</v>
      </c>
      <c r="AE66" s="113">
        <v>3.5644311192845203E-2</v>
      </c>
      <c r="AF66" s="113">
        <v>1.2713954533158199E-2</v>
      </c>
      <c r="AG66" s="116">
        <v>2.8388296377253298E-2</v>
      </c>
    </row>
    <row r="67" spans="1:33">
      <c r="A67" s="52" t="s">
        <v>95</v>
      </c>
      <c r="B67" s="165">
        <v>0.22871407890784001</v>
      </c>
      <c r="C67" s="113">
        <v>0.43256728650017001</v>
      </c>
      <c r="D67" s="113">
        <v>0.21556674247398699</v>
      </c>
      <c r="E67" s="114">
        <v>0.225393025627285</v>
      </c>
      <c r="F67" s="101">
        <v>0.34432988163940398</v>
      </c>
      <c r="G67" s="113">
        <v>0.50131824531235003</v>
      </c>
      <c r="H67" s="113">
        <v>0.32861475237680798</v>
      </c>
      <c r="I67" s="114">
        <v>0.33595457618612901</v>
      </c>
      <c r="J67" s="101">
        <v>0.36</v>
      </c>
      <c r="K67" s="113">
        <v>0.48</v>
      </c>
      <c r="L67" s="113">
        <v>0.32</v>
      </c>
      <c r="M67" s="114">
        <v>0.22</v>
      </c>
      <c r="N67" s="101">
        <v>0.46</v>
      </c>
      <c r="O67" s="113">
        <v>0.55000000000000004</v>
      </c>
      <c r="P67" s="113">
        <v>0.42</v>
      </c>
      <c r="Q67" s="114">
        <v>0.34</v>
      </c>
      <c r="R67" s="113">
        <v>0.27473707863505498</v>
      </c>
      <c r="S67" s="113">
        <v>0.433364389018701</v>
      </c>
      <c r="T67" s="113">
        <v>0.25746053391211998</v>
      </c>
      <c r="U67" s="114">
        <v>0.20362384241755899</v>
      </c>
      <c r="V67" s="113">
        <v>0.41196781434032498</v>
      </c>
      <c r="W67" s="113">
        <v>0.52940761262654201</v>
      </c>
      <c r="X67" s="113">
        <v>0.394159408796454</v>
      </c>
      <c r="Y67" s="114">
        <v>0.35025078537519699</v>
      </c>
      <c r="Z67" s="101">
        <v>0.21185804774636899</v>
      </c>
      <c r="AA67" s="113">
        <v>0.39193864180115601</v>
      </c>
      <c r="AB67" s="113">
        <v>0.228476386885649</v>
      </c>
      <c r="AC67" s="114">
        <v>0.20934307189807</v>
      </c>
      <c r="AD67" s="101">
        <v>0.241603682826038</v>
      </c>
      <c r="AE67" s="113">
        <v>0.39665777328697799</v>
      </c>
      <c r="AF67" s="113">
        <v>0.26185334181297598</v>
      </c>
      <c r="AG67" s="116">
        <v>0.23788923194841699</v>
      </c>
    </row>
    <row r="68" spans="1:33">
      <c r="A68" s="52" t="s">
        <v>96</v>
      </c>
      <c r="B68" s="165">
        <v>0.54131134254715496</v>
      </c>
      <c r="C68" s="113">
        <v>0.472128414957457</v>
      </c>
      <c r="D68" s="113">
        <v>0.577325528567179</v>
      </c>
      <c r="E68" s="114">
        <v>0.48302650581261097</v>
      </c>
      <c r="F68" s="101">
        <v>0.64040787510774799</v>
      </c>
      <c r="G68" s="113">
        <v>0.58150395488343698</v>
      </c>
      <c r="H68" s="113">
        <v>0.66149987319147596</v>
      </c>
      <c r="I68" s="114">
        <v>0.58761855649323003</v>
      </c>
      <c r="J68" s="101">
        <v>0.63</v>
      </c>
      <c r="K68" s="113">
        <v>0.63</v>
      </c>
      <c r="L68" s="113">
        <v>0.5</v>
      </c>
      <c r="M68" s="114">
        <v>0.6</v>
      </c>
      <c r="N68" s="101">
        <v>0.73</v>
      </c>
      <c r="O68" s="113">
        <v>0.73</v>
      </c>
      <c r="P68" s="113">
        <v>0.63</v>
      </c>
      <c r="Q68" s="114">
        <v>0.71</v>
      </c>
      <c r="R68" s="113">
        <v>0.38745837258236598</v>
      </c>
      <c r="S68" s="113">
        <v>0.51977291597747699</v>
      </c>
      <c r="T68" s="113">
        <v>0.51260427357483695</v>
      </c>
      <c r="U68" s="114">
        <v>0.32008040863148601</v>
      </c>
      <c r="V68" s="113">
        <v>0.55176013796691703</v>
      </c>
      <c r="W68" s="113">
        <v>0.65124157365844904</v>
      </c>
      <c r="X68" s="113">
        <v>0.63202205388629196</v>
      </c>
      <c r="Y68" s="114">
        <v>0.50989348446424299</v>
      </c>
      <c r="Z68" s="101">
        <v>2.8276687593691702E-2</v>
      </c>
      <c r="AA68" s="113">
        <v>0.29287684223142602</v>
      </c>
      <c r="AB68" s="113">
        <v>1.54514520203584E-2</v>
      </c>
      <c r="AC68" s="114">
        <v>-8.0986492225246398E-2</v>
      </c>
      <c r="AD68" s="101">
        <v>0.123641490721734</v>
      </c>
      <c r="AE68" s="113">
        <v>0.34417401012051002</v>
      </c>
      <c r="AF68" s="113">
        <v>8.3684280544819994E-2</v>
      </c>
      <c r="AG68" s="116">
        <v>2.60500365649113E-2</v>
      </c>
    </row>
    <row r="69" spans="1:33">
      <c r="A69" s="52" t="s">
        <v>97</v>
      </c>
      <c r="B69" s="165">
        <v>-8.6829058725411107E-2</v>
      </c>
      <c r="C69" s="113">
        <v>0.53213200166533803</v>
      </c>
      <c r="D69" s="113">
        <v>0.19418352368146899</v>
      </c>
      <c r="E69" s="114">
        <v>0.31143639453127597</v>
      </c>
      <c r="F69" s="101">
        <v>0.12758791731866101</v>
      </c>
      <c r="G69" s="113">
        <v>0.61064880604717497</v>
      </c>
      <c r="H69" s="113">
        <v>0.35171100460382898</v>
      </c>
      <c r="I69" s="114">
        <v>0.432027731952973</v>
      </c>
      <c r="J69" s="101">
        <v>-0.12</v>
      </c>
      <c r="K69" s="113">
        <v>0.82</v>
      </c>
      <c r="L69" s="113">
        <v>0.63</v>
      </c>
      <c r="M69" s="114">
        <v>0.51</v>
      </c>
      <c r="N69" s="101">
        <v>0.16</v>
      </c>
      <c r="O69" s="113">
        <v>0.86</v>
      </c>
      <c r="P69" s="113">
        <v>0.71</v>
      </c>
      <c r="Q69" s="114">
        <v>0.62</v>
      </c>
      <c r="R69" s="113">
        <v>-0.12873225389285001</v>
      </c>
      <c r="S69" s="113">
        <v>0.60966723710719395</v>
      </c>
      <c r="T69" s="113">
        <v>0.70977620690971799</v>
      </c>
      <c r="U69" s="114">
        <v>0.55718103839449196</v>
      </c>
      <c r="V69" s="113">
        <v>0.15686368138911</v>
      </c>
      <c r="W69" s="113">
        <v>0.69493038995518397</v>
      </c>
      <c r="X69" s="113">
        <v>0.76806154566879203</v>
      </c>
      <c r="Y69" s="114">
        <v>0.65142955900034005</v>
      </c>
      <c r="Z69" s="101">
        <v>-8.9554394726220898E-2</v>
      </c>
      <c r="AA69" s="113">
        <v>0.117915897272062</v>
      </c>
      <c r="AB69" s="113">
        <v>0.19644879409015001</v>
      </c>
      <c r="AC69" s="114">
        <v>0.50738827277311405</v>
      </c>
      <c r="AD69" s="101">
        <v>3.0053820035606002E-3</v>
      </c>
      <c r="AE69" s="113">
        <v>0.17003679955857501</v>
      </c>
      <c r="AF69" s="113">
        <v>0.253456634939979</v>
      </c>
      <c r="AG69" s="116">
        <v>0.52268634299253602</v>
      </c>
    </row>
    <row r="70" spans="1:33">
      <c r="A70" s="52" t="s">
        <v>98</v>
      </c>
      <c r="B70" s="165">
        <v>0.29634631745892598</v>
      </c>
      <c r="C70" s="113">
        <v>0.31265526036084101</v>
      </c>
      <c r="D70" s="113">
        <v>0.49201133715767997</v>
      </c>
      <c r="E70" s="114">
        <v>0.55976825301660904</v>
      </c>
      <c r="F70" s="101">
        <v>0.43582605850703299</v>
      </c>
      <c r="G70" s="113">
        <v>0.43137947164272999</v>
      </c>
      <c r="H70" s="113">
        <v>0.57197570864986702</v>
      </c>
      <c r="I70" s="114">
        <v>0.62684202282758295</v>
      </c>
      <c r="J70" s="101">
        <v>0.51</v>
      </c>
      <c r="K70" s="113">
        <v>0.34</v>
      </c>
      <c r="L70" s="113">
        <v>0.41</v>
      </c>
      <c r="M70" s="114">
        <v>0.48</v>
      </c>
      <c r="N70" s="101">
        <v>0.61</v>
      </c>
      <c r="O70" s="113">
        <v>0.49</v>
      </c>
      <c r="P70" s="113">
        <v>0.54</v>
      </c>
      <c r="Q70" s="114">
        <v>0.57999999999999996</v>
      </c>
      <c r="R70" s="113">
        <v>0.548490865414613</v>
      </c>
      <c r="S70" s="113">
        <v>0.35546991507805598</v>
      </c>
      <c r="T70" s="113">
        <v>0.53913934229938199</v>
      </c>
      <c r="U70" s="114">
        <v>0.52271161798159904</v>
      </c>
      <c r="V70" s="113">
        <v>0.64788144793328495</v>
      </c>
      <c r="W70" s="113">
        <v>0.49493761130673802</v>
      </c>
      <c r="X70" s="113">
        <v>0.63581925579186105</v>
      </c>
      <c r="Y70" s="114">
        <v>0.61900528809927902</v>
      </c>
      <c r="Z70" s="101">
        <v>0.724042466415172</v>
      </c>
      <c r="AA70" s="113">
        <v>0.28173336958134698</v>
      </c>
      <c r="AB70" s="113">
        <v>0.49106736180385102</v>
      </c>
      <c r="AC70" s="114">
        <v>0.13880096419025301</v>
      </c>
      <c r="AD70" s="101">
        <v>0.71089455558133496</v>
      </c>
      <c r="AE70" s="113">
        <v>0.317365405293692</v>
      </c>
      <c r="AF70" s="113">
        <v>0.50402686604875302</v>
      </c>
      <c r="AG70" s="116">
        <v>0.20156142952755299</v>
      </c>
    </row>
    <row r="71" spans="1:33">
      <c r="A71" s="52" t="s">
        <v>99</v>
      </c>
      <c r="B71" s="165">
        <v>0.32085314934392301</v>
      </c>
      <c r="C71" s="113">
        <v>0.100782364489777</v>
      </c>
      <c r="D71" s="113">
        <v>6.3859028389083403E-2</v>
      </c>
      <c r="E71" s="114">
        <v>9.1783742398789905E-2</v>
      </c>
      <c r="F71" s="101">
        <v>0.39101175790370302</v>
      </c>
      <c r="G71" s="113">
        <v>0.222788745043665</v>
      </c>
      <c r="H71" s="113">
        <v>0.18411297335104801</v>
      </c>
      <c r="I71" s="114">
        <v>0.21113699770008701</v>
      </c>
      <c r="J71" s="101">
        <v>0.32</v>
      </c>
      <c r="K71" s="113">
        <v>0.01</v>
      </c>
      <c r="L71" s="113">
        <v>0.05</v>
      </c>
      <c r="M71" s="114">
        <v>0.24</v>
      </c>
      <c r="N71" s="101">
        <v>0.41</v>
      </c>
      <c r="O71" s="113">
        <v>0.17</v>
      </c>
      <c r="P71" s="113">
        <v>0.18</v>
      </c>
      <c r="Q71" s="114">
        <v>0.35</v>
      </c>
      <c r="R71" s="113">
        <v>0.30363712236079399</v>
      </c>
      <c r="S71" s="113">
        <v>8.3653388281828805E-2</v>
      </c>
      <c r="T71" s="113">
        <v>0.103349211011973</v>
      </c>
      <c r="U71" s="114">
        <v>9.8554502305797098E-2</v>
      </c>
      <c r="V71" s="113">
        <v>0.40661172874114099</v>
      </c>
      <c r="W71" s="113">
        <v>0.240367644680442</v>
      </c>
      <c r="X71" s="113">
        <v>0.24961340309761701</v>
      </c>
      <c r="Y71" s="114">
        <v>0.25330005549595602</v>
      </c>
      <c r="Z71" s="101">
        <v>4.3768009875458501E-2</v>
      </c>
      <c r="AA71" s="113">
        <v>7.1120038362912599E-2</v>
      </c>
      <c r="AB71" s="113">
        <v>-2.72179025132268E-2</v>
      </c>
      <c r="AC71" s="114">
        <v>-6.4120972867498099E-2</v>
      </c>
      <c r="AD71" s="101">
        <v>9.4215468277481104E-2</v>
      </c>
      <c r="AE71" s="113">
        <v>0.11481603054388299</v>
      </c>
      <c r="AF71" s="113">
        <v>2.0593941328046601E-2</v>
      </c>
      <c r="AG71" s="116">
        <v>1.7830685009233599E-3</v>
      </c>
    </row>
    <row r="72" spans="1:33">
      <c r="A72" s="52" t="s">
        <v>100</v>
      </c>
      <c r="B72" s="165">
        <v>0.16561747203623201</v>
      </c>
      <c r="C72" s="113">
        <v>0.24172100747808001</v>
      </c>
      <c r="D72" s="113">
        <v>0.50363026370938402</v>
      </c>
      <c r="E72" s="114">
        <v>0.27179976110433302</v>
      </c>
      <c r="F72" s="101">
        <v>0.296662188421565</v>
      </c>
      <c r="G72" s="113">
        <v>0.35040337738189797</v>
      </c>
      <c r="H72" s="113">
        <v>0.58143080442523798</v>
      </c>
      <c r="I72" s="114">
        <v>0.379200695264653</v>
      </c>
      <c r="J72" s="101">
        <v>0.37</v>
      </c>
      <c r="K72" s="113">
        <v>0.25</v>
      </c>
      <c r="L72" s="113">
        <v>0.66</v>
      </c>
      <c r="M72" s="114">
        <v>0.22</v>
      </c>
      <c r="N72" s="101">
        <v>0.48</v>
      </c>
      <c r="O72" s="113">
        <v>0.4</v>
      </c>
      <c r="P72" s="113">
        <v>0.71</v>
      </c>
      <c r="Q72" s="114">
        <v>0.37</v>
      </c>
      <c r="R72" s="113">
        <v>0.565149485783221</v>
      </c>
      <c r="S72" s="113">
        <v>0.235009176036311</v>
      </c>
      <c r="T72" s="113">
        <v>0.64909453871136602</v>
      </c>
      <c r="U72" s="114">
        <v>0.24215072879671601</v>
      </c>
      <c r="V72" s="113">
        <v>0.64017284454453105</v>
      </c>
      <c r="W72" s="113">
        <v>0.38127941638322399</v>
      </c>
      <c r="X72" s="113">
        <v>0.71099493737033004</v>
      </c>
      <c r="Y72" s="114">
        <v>0.388913868376428</v>
      </c>
      <c r="Z72" s="101">
        <v>0.410059427399879</v>
      </c>
      <c r="AA72" s="113">
        <v>0.3039872513645</v>
      </c>
      <c r="AB72" s="113">
        <v>0.64645888397557805</v>
      </c>
      <c r="AC72" s="114">
        <v>0.18973006405732201</v>
      </c>
      <c r="AD72" s="101">
        <v>0.430545055116061</v>
      </c>
      <c r="AE72" s="113">
        <v>0.32477056006854499</v>
      </c>
      <c r="AF72" s="113">
        <v>0.63590661816793903</v>
      </c>
      <c r="AG72" s="116">
        <v>0.226388285084136</v>
      </c>
    </row>
    <row r="73" spans="1:33">
      <c r="A73" s="52" t="s">
        <v>102</v>
      </c>
      <c r="B73" s="165">
        <v>0.12723677140192099</v>
      </c>
      <c r="C73" s="113">
        <v>8.7157843655480904E-2</v>
      </c>
      <c r="D73" s="113">
        <v>-9.7624508737003804E-2</v>
      </c>
      <c r="E73" s="114">
        <v>0.143371967580842</v>
      </c>
      <c r="F73" s="101">
        <v>0.26576286816581401</v>
      </c>
      <c r="G73" s="113">
        <v>0.22273123189336799</v>
      </c>
      <c r="H73" s="113">
        <v>5.6374017665492097E-2</v>
      </c>
      <c r="I73" s="114">
        <v>0.27571999640014999</v>
      </c>
      <c r="J73" s="101">
        <v>0.37</v>
      </c>
      <c r="K73" s="113">
        <v>0.1</v>
      </c>
      <c r="L73" s="113">
        <v>-0.16</v>
      </c>
      <c r="M73" s="114">
        <v>0.17</v>
      </c>
      <c r="N73" s="101">
        <v>0.49</v>
      </c>
      <c r="O73" s="113">
        <v>0.27</v>
      </c>
      <c r="P73" s="113">
        <v>0.05</v>
      </c>
      <c r="Q73" s="114">
        <v>0.33</v>
      </c>
      <c r="R73" s="113">
        <v>0.419068122788744</v>
      </c>
      <c r="S73" s="113">
        <v>0.21319081332810999</v>
      </c>
      <c r="T73" s="113">
        <v>-2.4340340164641702E-2</v>
      </c>
      <c r="U73" s="114">
        <v>0.149609111701588</v>
      </c>
      <c r="V73" s="113">
        <v>0.52744235741495205</v>
      </c>
      <c r="W73" s="113">
        <v>0.36124943302719797</v>
      </c>
      <c r="X73" s="113">
        <v>0.16205709603291399</v>
      </c>
      <c r="Y73" s="114">
        <v>0.32027857675237298</v>
      </c>
      <c r="Z73" s="101">
        <v>1.47296596060126E-2</v>
      </c>
      <c r="AA73" s="113">
        <v>0.118826961362566</v>
      </c>
      <c r="AB73" s="113">
        <v>-3.9064303512326301E-2</v>
      </c>
      <c r="AC73" s="114">
        <v>-6.3461956652357501E-2</v>
      </c>
      <c r="AD73" s="101">
        <v>9.9889656568034793E-2</v>
      </c>
      <c r="AE73" s="113">
        <v>0.167432365971247</v>
      </c>
      <c r="AF73" s="113">
        <v>1.5536992326645901E-2</v>
      </c>
      <c r="AG73" s="116">
        <v>7.2017789556031702E-3</v>
      </c>
    </row>
    <row r="74" spans="1:33">
      <c r="A74" s="52" t="s">
        <v>103</v>
      </c>
      <c r="B74" s="165">
        <v>1.42410303888442E-2</v>
      </c>
      <c r="C74" s="113">
        <v>-7.1223059100568906E-2</v>
      </c>
      <c r="D74" s="113">
        <v>0.22586365716356599</v>
      </c>
      <c r="E74" s="114">
        <v>0.29760059302586001</v>
      </c>
      <c r="F74" s="101">
        <v>0.14531456764718301</v>
      </c>
      <c r="G74" s="113">
        <v>6.8217062391646793E-2</v>
      </c>
      <c r="H74" s="113">
        <v>0.34307189054116799</v>
      </c>
      <c r="I74" s="114">
        <v>0.39030576356143598</v>
      </c>
      <c r="J74" s="101">
        <v>0.28999999999999998</v>
      </c>
      <c r="K74" s="113">
        <v>0</v>
      </c>
      <c r="L74" s="113">
        <v>0.18</v>
      </c>
      <c r="M74" s="114">
        <v>0.28000000000000003</v>
      </c>
      <c r="N74" s="101">
        <v>0.41</v>
      </c>
      <c r="O74" s="113">
        <v>0.16</v>
      </c>
      <c r="P74" s="113">
        <v>0.33</v>
      </c>
      <c r="Q74" s="114">
        <v>0.41</v>
      </c>
      <c r="R74" s="113">
        <v>0.29575526046737599</v>
      </c>
      <c r="S74" s="113">
        <v>0.118314001248592</v>
      </c>
      <c r="T74" s="113">
        <v>0.23882934789546401</v>
      </c>
      <c r="U74" s="114">
        <v>0.34489141809811902</v>
      </c>
      <c r="V74" s="113">
        <v>0.406722131025617</v>
      </c>
      <c r="W74" s="113">
        <v>0.25677623513981401</v>
      </c>
      <c r="X74" s="113">
        <v>0.38423916525458002</v>
      </c>
      <c r="Y74" s="114">
        <v>0.467785275171612</v>
      </c>
      <c r="Z74" s="101">
        <v>0.187335100846659</v>
      </c>
      <c r="AA74" s="113">
        <v>3.6633702500637397E-2</v>
      </c>
      <c r="AB74" s="113">
        <v>-3.5194919278923598E-2</v>
      </c>
      <c r="AC74" s="114">
        <v>-2.1458960511975E-2</v>
      </c>
      <c r="AD74" s="101">
        <v>0.22419502350582499</v>
      </c>
      <c r="AE74" s="113">
        <v>8.0563403871808603E-2</v>
      </c>
      <c r="AF74" s="113">
        <v>3.93298972051788E-2</v>
      </c>
      <c r="AG74" s="116">
        <v>3.6014311978265698E-2</v>
      </c>
    </row>
    <row r="75" spans="1:33">
      <c r="A75" s="52" t="s">
        <v>104</v>
      </c>
      <c r="B75" s="165">
        <v>0.13765854522729301</v>
      </c>
      <c r="C75" s="113">
        <v>0.335098991513885</v>
      </c>
      <c r="D75" s="113">
        <v>9.6304948485815806E-2</v>
      </c>
      <c r="E75" s="114">
        <v>0.53070253817339597</v>
      </c>
      <c r="F75" s="101">
        <v>0.28690296918045599</v>
      </c>
      <c r="G75" s="113">
        <v>0.43328557785428201</v>
      </c>
      <c r="H75" s="113">
        <v>0.24357141076377301</v>
      </c>
      <c r="I75" s="114">
        <v>0.59574983700027595</v>
      </c>
      <c r="J75" s="101">
        <v>0.3</v>
      </c>
      <c r="K75" s="113">
        <v>0.48</v>
      </c>
      <c r="L75" s="113">
        <v>0.08</v>
      </c>
      <c r="M75" s="114">
        <v>0.66</v>
      </c>
      <c r="N75" s="101">
        <v>0.45</v>
      </c>
      <c r="O75" s="113">
        <v>0.57999999999999996</v>
      </c>
      <c r="P75" s="113">
        <v>0.27</v>
      </c>
      <c r="Q75" s="114">
        <v>0.72</v>
      </c>
      <c r="R75" s="113">
        <v>0.39204234253613901</v>
      </c>
      <c r="S75" s="113">
        <v>0.25293064509315799</v>
      </c>
      <c r="T75" s="113">
        <v>0.113023406344475</v>
      </c>
      <c r="U75" s="114">
        <v>0.513635597465115</v>
      </c>
      <c r="V75" s="113">
        <v>0.51164313375070603</v>
      </c>
      <c r="W75" s="113">
        <v>0.41242278845827302</v>
      </c>
      <c r="X75" s="113">
        <v>0.301631070272883</v>
      </c>
      <c r="Y75" s="114">
        <v>0.60319656027515001</v>
      </c>
      <c r="Z75" s="101">
        <v>0.48128164462286399</v>
      </c>
      <c r="AA75" s="113">
        <v>8.4156926573885293E-2</v>
      </c>
      <c r="AB75" s="113">
        <v>-4.3033690644296303E-2</v>
      </c>
      <c r="AC75" s="114">
        <v>0.16945516083395401</v>
      </c>
      <c r="AD75" s="101">
        <v>0.49007048256393099</v>
      </c>
      <c r="AE75" s="113">
        <v>0.15154214984235601</v>
      </c>
      <c r="AF75" s="113">
        <v>3.03965980387443E-2</v>
      </c>
      <c r="AG75" s="116">
        <v>0.231348812091801</v>
      </c>
    </row>
    <row r="76" spans="1:33">
      <c r="A76" s="52" t="s">
        <v>105</v>
      </c>
      <c r="B76" s="165">
        <v>0.58850123168743496</v>
      </c>
      <c r="C76" s="113">
        <v>0.49628946015811198</v>
      </c>
      <c r="D76" s="113">
        <v>0.57562344951369104</v>
      </c>
      <c r="E76" s="114">
        <v>5.15404309768683E-2</v>
      </c>
      <c r="F76" s="101">
        <v>0.65529434674648701</v>
      </c>
      <c r="G76" s="113">
        <v>0.57775336161805402</v>
      </c>
      <c r="H76" s="113">
        <v>0.64275365960245001</v>
      </c>
      <c r="I76" s="114">
        <v>0.20526428390964399</v>
      </c>
      <c r="J76" s="101">
        <v>0.74</v>
      </c>
      <c r="K76" s="113">
        <v>0.67</v>
      </c>
      <c r="L76" s="113">
        <v>0.55000000000000004</v>
      </c>
      <c r="M76" s="114">
        <v>0.05</v>
      </c>
      <c r="N76" s="101">
        <v>0.8</v>
      </c>
      <c r="O76" s="113">
        <v>0.73</v>
      </c>
      <c r="P76" s="113">
        <v>0.65</v>
      </c>
      <c r="Q76" s="114">
        <v>0.25</v>
      </c>
      <c r="R76" s="113">
        <v>0.66177329610836699</v>
      </c>
      <c r="S76" s="113">
        <v>0.52917830341876804</v>
      </c>
      <c r="T76" s="113">
        <v>0.64394119194393995</v>
      </c>
      <c r="U76" s="114">
        <v>1.55409957642567E-2</v>
      </c>
      <c r="V76" s="113">
        <v>0.73101084445322295</v>
      </c>
      <c r="W76" s="113">
        <v>0.62782990018753304</v>
      </c>
      <c r="X76" s="113">
        <v>0.71133454886635705</v>
      </c>
      <c r="Y76" s="114">
        <v>0.222035398380663</v>
      </c>
      <c r="Z76" s="101">
        <v>0.46088022068873902</v>
      </c>
      <c r="AA76" s="113">
        <v>0.50010344852395405</v>
      </c>
      <c r="AB76" s="113">
        <v>-8.5931532530111196E-2</v>
      </c>
      <c r="AC76" s="114">
        <v>-1.84743674771321E-2</v>
      </c>
      <c r="AD76" s="101">
        <v>0.46278106471140101</v>
      </c>
      <c r="AE76" s="113">
        <v>0.49158445174565801</v>
      </c>
      <c r="AF76" s="113">
        <v>7.4042288479264501E-3</v>
      </c>
      <c r="AG76" s="116">
        <v>4.7711081162297199E-2</v>
      </c>
    </row>
    <row r="77" spans="1:33">
      <c r="A77" s="52" t="s">
        <v>106</v>
      </c>
      <c r="B77" s="165">
        <v>-6.6508302280729598E-2</v>
      </c>
      <c r="C77" s="113">
        <v>-2.77172768521412E-2</v>
      </c>
      <c r="D77" s="113">
        <v>0.18344763837886299</v>
      </c>
      <c r="E77" s="114">
        <v>1.3894162840956299E-2</v>
      </c>
      <c r="F77" s="101">
        <v>0.13378311498322301</v>
      </c>
      <c r="G77" s="113">
        <v>0.134162658712151</v>
      </c>
      <c r="H77" s="113">
        <v>0.31712181178270199</v>
      </c>
      <c r="I77" s="114">
        <v>0.17905665590682401</v>
      </c>
      <c r="J77" s="101">
        <v>0.45</v>
      </c>
      <c r="K77" s="113">
        <v>0.16</v>
      </c>
      <c r="L77" s="113">
        <v>0.36</v>
      </c>
      <c r="M77" s="114">
        <v>-0.03</v>
      </c>
      <c r="N77" s="101">
        <v>0.55000000000000004</v>
      </c>
      <c r="O77" s="113">
        <v>0.32</v>
      </c>
      <c r="P77" s="113">
        <v>0.48</v>
      </c>
      <c r="Q77" s="114">
        <v>0.2</v>
      </c>
      <c r="R77" s="113">
        <v>0.61732730509318101</v>
      </c>
      <c r="S77" s="113">
        <v>0.42176864096037597</v>
      </c>
      <c r="T77" s="113">
        <v>0.35439620072155098</v>
      </c>
      <c r="U77" s="114">
        <v>0.28349788592352998</v>
      </c>
      <c r="V77" s="113">
        <v>0.68062265692561197</v>
      </c>
      <c r="W77" s="113">
        <v>0.53042367572305604</v>
      </c>
      <c r="X77" s="113">
        <v>0.47972895543965299</v>
      </c>
      <c r="Y77" s="114">
        <v>0.429551179407202</v>
      </c>
      <c r="Z77" s="101">
        <v>0.42233971733372</v>
      </c>
      <c r="AA77" s="113">
        <v>1.7122969069860799E-2</v>
      </c>
      <c r="AB77" s="113">
        <v>0.33950640713492197</v>
      </c>
      <c r="AC77" s="114">
        <v>0.16202490437133699</v>
      </c>
      <c r="AD77" s="101">
        <v>0.44307146322525098</v>
      </c>
      <c r="AE77" s="113">
        <v>6.6955172499820595E-2</v>
      </c>
      <c r="AF77" s="113">
        <v>0.36791710803724997</v>
      </c>
      <c r="AG77" s="116">
        <v>0.208906653314619</v>
      </c>
    </row>
    <row r="78" spans="1:33">
      <c r="A78" s="52" t="s">
        <v>108</v>
      </c>
      <c r="B78" s="165">
        <v>9.4922631038525399E-2</v>
      </c>
      <c r="C78" s="113">
        <v>0.22202436888753599</v>
      </c>
      <c r="D78" s="113">
        <v>3.3951106137544103E-2</v>
      </c>
      <c r="E78" s="114">
        <v>0.21810198126033201</v>
      </c>
      <c r="F78" s="101">
        <v>0.216272870374593</v>
      </c>
      <c r="G78" s="113">
        <v>0.334994076978262</v>
      </c>
      <c r="H78" s="113">
        <v>0.180688721860365</v>
      </c>
      <c r="I78" s="114">
        <v>0.32297863426221401</v>
      </c>
      <c r="J78" s="101">
        <v>0.09</v>
      </c>
      <c r="K78" s="113">
        <v>0.25</v>
      </c>
      <c r="L78" s="113">
        <v>-0.01</v>
      </c>
      <c r="M78" s="114">
        <v>0.24</v>
      </c>
      <c r="N78" s="101">
        <v>0.26</v>
      </c>
      <c r="O78" s="113">
        <v>0.39</v>
      </c>
      <c r="P78" s="113">
        <v>0.2</v>
      </c>
      <c r="Q78" s="114">
        <v>0.37</v>
      </c>
      <c r="R78" s="113">
        <v>0.17723386279287801</v>
      </c>
      <c r="S78" s="113">
        <v>0.17741541471230199</v>
      </c>
      <c r="T78" s="113">
        <v>8.2061879191822396E-2</v>
      </c>
      <c r="U78" s="114">
        <v>0.22584211331582399</v>
      </c>
      <c r="V78" s="113">
        <v>0.32160575304939698</v>
      </c>
      <c r="W78" s="113">
        <v>0.33777233425833197</v>
      </c>
      <c r="X78" s="113">
        <v>0.25634007811111398</v>
      </c>
      <c r="Y78" s="114">
        <v>0.35706306265543902</v>
      </c>
      <c r="Z78" s="101">
        <v>0.116792379795125</v>
      </c>
      <c r="AA78" s="113">
        <v>6.1180487496214901E-2</v>
      </c>
      <c r="AB78" s="113">
        <v>3.9705889965557399E-2</v>
      </c>
      <c r="AC78" s="114">
        <v>5.7745705710837703E-2</v>
      </c>
      <c r="AD78" s="101">
        <v>0.16501556902228101</v>
      </c>
      <c r="AE78" s="113">
        <v>0.13283181252114001</v>
      </c>
      <c r="AF78" s="113">
        <v>0.10512418677219799</v>
      </c>
      <c r="AG78" s="116">
        <v>0.103249169810832</v>
      </c>
    </row>
    <row r="79" spans="1:33">
      <c r="A79" s="52" t="s">
        <v>109</v>
      </c>
      <c r="B79" s="165">
        <v>0.116011601847148</v>
      </c>
      <c r="C79" s="113">
        <v>0.109542058229624</v>
      </c>
      <c r="D79" s="113">
        <v>1.9389493015815999E-2</v>
      </c>
      <c r="E79" s="114">
        <v>0.18560995219200599</v>
      </c>
      <c r="F79" s="101">
        <v>0.25154918763630302</v>
      </c>
      <c r="G79" s="113">
        <v>0.237843767281045</v>
      </c>
      <c r="H79" s="113">
        <v>0.17788953442481301</v>
      </c>
      <c r="I79" s="114">
        <v>0.30585914799320701</v>
      </c>
      <c r="J79" s="101">
        <v>0.49</v>
      </c>
      <c r="K79" s="113">
        <v>0.09</v>
      </c>
      <c r="L79" s="113">
        <v>0.17</v>
      </c>
      <c r="M79" s="114">
        <v>0.33</v>
      </c>
      <c r="N79" s="101">
        <v>0.56999999999999995</v>
      </c>
      <c r="O79" s="113">
        <v>0.26</v>
      </c>
      <c r="P79" s="113">
        <v>0.32</v>
      </c>
      <c r="Q79" s="114">
        <v>0.46</v>
      </c>
      <c r="R79" s="113">
        <v>0.346332052762929</v>
      </c>
      <c r="S79" s="113">
        <v>0.18901081401081399</v>
      </c>
      <c r="T79" s="113">
        <v>0.23491380465211201</v>
      </c>
      <c r="U79" s="114">
        <v>0.139717464757346</v>
      </c>
      <c r="V79" s="113">
        <v>0.46231580204648898</v>
      </c>
      <c r="W79" s="113">
        <v>0.337522983344131</v>
      </c>
      <c r="X79" s="113">
        <v>0.38049643321291099</v>
      </c>
      <c r="Y79" s="114">
        <v>0.30610807256885297</v>
      </c>
      <c r="Z79" s="101">
        <v>0.36652892392348602</v>
      </c>
      <c r="AA79" s="113">
        <v>2.2654201903916999E-2</v>
      </c>
      <c r="AB79" s="113">
        <v>0.146098565624878</v>
      </c>
      <c r="AC79" s="114">
        <v>-6.32691176593069E-2</v>
      </c>
      <c r="AD79" s="101">
        <v>0.38524249437563302</v>
      </c>
      <c r="AE79" s="113">
        <v>6.5561490863739205E-2</v>
      </c>
      <c r="AF79" s="113">
        <v>0.18949765748934699</v>
      </c>
      <c r="AG79" s="116">
        <v>9.2537340389504396E-5</v>
      </c>
    </row>
    <row r="80" spans="1:33">
      <c r="A80" s="52" t="s">
        <v>110</v>
      </c>
      <c r="B80" s="165">
        <v>0.108481541419362</v>
      </c>
      <c r="C80" s="113">
        <v>0.15238836614583301</v>
      </c>
      <c r="D80" s="113">
        <v>0.146442242309547</v>
      </c>
      <c r="E80" s="114">
        <v>0.12746111762461201</v>
      </c>
      <c r="F80" s="101">
        <v>0.26238015403206</v>
      </c>
      <c r="G80" s="113">
        <v>0.29012620665287697</v>
      </c>
      <c r="H80" s="113">
        <v>0.29417347018079698</v>
      </c>
      <c r="I80" s="114">
        <v>0.26745353741629802</v>
      </c>
      <c r="J80" s="101">
        <v>0.39</v>
      </c>
      <c r="K80" s="113">
        <v>0.16</v>
      </c>
      <c r="L80" s="113">
        <v>0.17</v>
      </c>
      <c r="M80" s="114">
        <v>0.12</v>
      </c>
      <c r="N80" s="101">
        <v>0.52</v>
      </c>
      <c r="O80" s="113">
        <v>0.33</v>
      </c>
      <c r="P80" s="113">
        <v>0.34</v>
      </c>
      <c r="Q80" s="114">
        <v>0.3</v>
      </c>
      <c r="R80" s="113">
        <v>0.16930854425838601</v>
      </c>
      <c r="S80" s="113">
        <v>0.12710560685708999</v>
      </c>
      <c r="T80" s="113">
        <v>0.19134210296986501</v>
      </c>
      <c r="U80" s="114">
        <v>9.1033612268899694E-2</v>
      </c>
      <c r="V80" s="113">
        <v>0.343020892843721</v>
      </c>
      <c r="W80" s="113">
        <v>0.30654588175113201</v>
      </c>
      <c r="X80" s="113">
        <v>0.35855092405525602</v>
      </c>
      <c r="Y80" s="114">
        <v>0.28243855247097299</v>
      </c>
      <c r="Z80" s="101">
        <v>5.6424048165017102E-2</v>
      </c>
      <c r="AA80" s="113">
        <v>0.13532461814787899</v>
      </c>
      <c r="AB80" s="113">
        <v>0.20664126195757301</v>
      </c>
      <c r="AC80" s="114">
        <v>-2.75098659585928E-2</v>
      </c>
      <c r="AD80" s="101">
        <v>0.12068567190144899</v>
      </c>
      <c r="AE80" s="113">
        <v>0.18179086002004299</v>
      </c>
      <c r="AF80" s="113">
        <v>0.24514381857642301</v>
      </c>
      <c r="AG80" s="116">
        <v>4.9205260703396501E-2</v>
      </c>
    </row>
    <row r="81" spans="1:33">
      <c r="A81" s="52" t="s">
        <v>113</v>
      </c>
      <c r="B81" s="165"/>
      <c r="C81" s="113">
        <v>0.35733954207150598</v>
      </c>
      <c r="D81" s="113">
        <v>-1.8085985160305299E-2</v>
      </c>
      <c r="E81" s="114">
        <v>0.57852133848965004</v>
      </c>
      <c r="F81" s="101"/>
      <c r="G81" s="113">
        <v>0.49713697721604699</v>
      </c>
      <c r="H81" s="113">
        <v>0.224857931648619</v>
      </c>
      <c r="I81" s="114">
        <v>0.66243341985250204</v>
      </c>
      <c r="J81" s="101"/>
      <c r="K81" s="113">
        <v>0.66</v>
      </c>
      <c r="L81" s="113">
        <v>0.37</v>
      </c>
      <c r="M81" s="114">
        <v>0.76</v>
      </c>
      <c r="N81" s="101"/>
      <c r="O81" s="113">
        <v>0.75</v>
      </c>
      <c r="P81" s="113">
        <v>0.54</v>
      </c>
      <c r="Q81" s="114">
        <v>0.82</v>
      </c>
      <c r="R81" s="113"/>
      <c r="S81" s="113">
        <v>0.39388454962862002</v>
      </c>
      <c r="T81" s="113">
        <v>0.18196190947468099</v>
      </c>
      <c r="U81" s="114">
        <v>0.67290852049548899</v>
      </c>
      <c r="V81" s="113"/>
      <c r="W81" s="113">
        <v>0.55685021777612298</v>
      </c>
      <c r="X81" s="113">
        <v>0.41547208788485701</v>
      </c>
      <c r="Y81" s="114">
        <v>0.75846819915950603</v>
      </c>
      <c r="Z81" s="101">
        <v>0.71538904484227495</v>
      </c>
      <c r="AA81" s="113">
        <v>0.42388076458748802</v>
      </c>
      <c r="AB81" s="113">
        <v>0.28559223574304199</v>
      </c>
      <c r="AC81" s="114">
        <v>0.482629316206658</v>
      </c>
      <c r="AD81" s="101">
        <v>0.70460175676480996</v>
      </c>
      <c r="AE81" s="113">
        <v>0.45119076449733803</v>
      </c>
      <c r="AF81" s="113">
        <v>0.32710553062412001</v>
      </c>
      <c r="AG81" s="116">
        <v>0.49642017514215098</v>
      </c>
    </row>
    <row r="82" spans="1:33">
      <c r="A82" s="52" t="s">
        <v>114</v>
      </c>
      <c r="B82" s="165">
        <v>0.51119934610254703</v>
      </c>
      <c r="C82" s="113">
        <v>0.33361763500222902</v>
      </c>
      <c r="D82" s="113">
        <v>0.24219319549388901</v>
      </c>
      <c r="E82" s="114">
        <v>0.26790217376076397</v>
      </c>
      <c r="F82" s="101">
        <v>0.58961352970354197</v>
      </c>
      <c r="G82" s="113">
        <v>0.44043532279836201</v>
      </c>
      <c r="H82" s="113">
        <v>0.36856639221029702</v>
      </c>
      <c r="I82" s="114">
        <v>0.388526666817888</v>
      </c>
      <c r="J82" s="101">
        <v>0.44</v>
      </c>
      <c r="K82" s="113">
        <v>0.45</v>
      </c>
      <c r="L82" s="113">
        <v>0.22</v>
      </c>
      <c r="M82" s="114">
        <v>0.47</v>
      </c>
      <c r="N82" s="101">
        <v>0.56000000000000005</v>
      </c>
      <c r="O82" s="113">
        <v>0.55000000000000004</v>
      </c>
      <c r="P82" s="113">
        <v>0.4</v>
      </c>
      <c r="Q82" s="114">
        <v>0.56999999999999995</v>
      </c>
      <c r="R82" s="113">
        <v>0.58619961821975597</v>
      </c>
      <c r="S82" s="113">
        <v>0.34692206770122702</v>
      </c>
      <c r="T82" s="113">
        <v>0.40925044829012702</v>
      </c>
      <c r="U82" s="114">
        <v>0.31834632013317798</v>
      </c>
      <c r="V82" s="113">
        <v>0.67001360812791699</v>
      </c>
      <c r="W82" s="113">
        <v>0.47706167619852202</v>
      </c>
      <c r="X82" s="113">
        <v>0.52519409634762404</v>
      </c>
      <c r="Y82" s="114">
        <v>0.45805620063500901</v>
      </c>
      <c r="Z82" s="101">
        <v>0.30432827174791899</v>
      </c>
      <c r="AA82" s="113">
        <v>-6.8944599350280996E-3</v>
      </c>
      <c r="AB82" s="113">
        <v>0.11465693485080899</v>
      </c>
      <c r="AC82" s="114">
        <v>-8.8983787233830394E-2</v>
      </c>
      <c r="AD82" s="101">
        <v>0.34228231885642901</v>
      </c>
      <c r="AE82" s="113">
        <v>7.3485210276873603E-2</v>
      </c>
      <c r="AF82" s="113">
        <v>0.16880408668050101</v>
      </c>
      <c r="AG82" s="116">
        <v>1.0108315156402E-2</v>
      </c>
    </row>
    <row r="83" spans="1:33">
      <c r="A83" s="52" t="s">
        <v>115</v>
      </c>
      <c r="B83" s="165">
        <v>0.54536036149859901</v>
      </c>
      <c r="C83" s="113">
        <v>0.222704288294128</v>
      </c>
      <c r="D83" s="113">
        <v>0.40964550617934598</v>
      </c>
      <c r="E83" s="114">
        <v>0.200546090286193</v>
      </c>
      <c r="F83" s="101">
        <v>0.61557926720479095</v>
      </c>
      <c r="G83" s="113">
        <v>0.35694701706415499</v>
      </c>
      <c r="H83" s="113">
        <v>0.50175915529873105</v>
      </c>
      <c r="I83" s="114">
        <v>0.32780123009136303</v>
      </c>
      <c r="J83" s="101">
        <v>0.53</v>
      </c>
      <c r="K83" s="113">
        <v>0.47</v>
      </c>
      <c r="L83" s="113">
        <v>0.44</v>
      </c>
      <c r="M83" s="114">
        <v>0.2</v>
      </c>
      <c r="N83" s="101">
        <v>0.63</v>
      </c>
      <c r="O83" s="113">
        <v>0.57999999999999996</v>
      </c>
      <c r="P83" s="113">
        <v>0.56000000000000005</v>
      </c>
      <c r="Q83" s="114">
        <v>0.37</v>
      </c>
      <c r="R83" s="113">
        <v>0.71141413347903704</v>
      </c>
      <c r="S83" s="113">
        <v>0.19435123356693501</v>
      </c>
      <c r="T83" s="113">
        <v>0.73108287831030305</v>
      </c>
      <c r="U83" s="114">
        <v>0.16948507821443201</v>
      </c>
      <c r="V83" s="113">
        <v>0.77079987729956301</v>
      </c>
      <c r="W83" s="113">
        <v>0.36752216296468099</v>
      </c>
      <c r="X83" s="113">
        <v>0.77909506063702205</v>
      </c>
      <c r="Y83" s="114">
        <v>0.349645506580051</v>
      </c>
      <c r="Z83" s="101">
        <v>-8.6520108951958705E-2</v>
      </c>
      <c r="AA83" s="113">
        <v>5.0136813909864998E-2</v>
      </c>
      <c r="AB83" s="113">
        <v>-0.106772038962875</v>
      </c>
      <c r="AC83" s="114">
        <v>-5.0916821662036899E-2</v>
      </c>
      <c r="AD83" s="101">
        <v>2.5192161808747501E-2</v>
      </c>
      <c r="AE83" s="113">
        <v>0.10666582323597899</v>
      </c>
      <c r="AF83" s="113">
        <v>6.0856927503623696E-3</v>
      </c>
      <c r="AG83" s="116">
        <v>1.76370865296149E-2</v>
      </c>
    </row>
    <row r="84" spans="1:33">
      <c r="A84" s="52" t="s">
        <v>116</v>
      </c>
      <c r="B84" s="165">
        <v>0.29593564304408398</v>
      </c>
      <c r="C84" s="113">
        <v>0.55015476608680203</v>
      </c>
      <c r="D84" s="113">
        <v>8.6723139974655902E-2</v>
      </c>
      <c r="E84" s="114">
        <v>7.2826153508546002E-2</v>
      </c>
      <c r="F84" s="101">
        <v>0.42222492065661199</v>
      </c>
      <c r="G84" s="113">
        <v>0.61753980832411803</v>
      </c>
      <c r="H84" s="113">
        <v>0.25971650663985801</v>
      </c>
      <c r="I84" s="114">
        <v>0.25363825313885202</v>
      </c>
      <c r="J84" s="101">
        <v>0.25</v>
      </c>
      <c r="K84" s="113">
        <v>0.52</v>
      </c>
      <c r="L84" s="113">
        <v>-0.01</v>
      </c>
      <c r="M84" s="114">
        <v>0.13</v>
      </c>
      <c r="N84" s="101">
        <v>0.43</v>
      </c>
      <c r="O84" s="113">
        <v>0.62</v>
      </c>
      <c r="P84" s="113">
        <v>0.23</v>
      </c>
      <c r="Q84" s="114">
        <v>0.34</v>
      </c>
      <c r="R84" s="113">
        <v>0.46784919629647098</v>
      </c>
      <c r="S84" s="113">
        <v>0.512472187797679</v>
      </c>
      <c r="T84" s="113">
        <v>5.92486675131337E-2</v>
      </c>
      <c r="U84" s="114">
        <v>-1.37521579293555E-2</v>
      </c>
      <c r="V84" s="113">
        <v>0.58448300405036002</v>
      </c>
      <c r="W84" s="113">
        <v>0.61187655112721995</v>
      </c>
      <c r="X84" s="113">
        <v>0.278988948163505</v>
      </c>
      <c r="Y84" s="114">
        <v>0.24643008971307401</v>
      </c>
      <c r="Z84" s="101">
        <v>-0.108878822217841</v>
      </c>
      <c r="AA84" s="113">
        <v>-9.0723300504563606E-2</v>
      </c>
      <c r="AB84" s="113">
        <v>-6.7038146520713604E-2</v>
      </c>
      <c r="AC84" s="114">
        <v>-5.8693174380639097E-2</v>
      </c>
      <c r="AD84" s="101">
        <v>1.7321491096135899E-2</v>
      </c>
      <c r="AE84" s="113">
        <v>2.52928983077957E-2</v>
      </c>
      <c r="AF84" s="113">
        <v>2.2611309273064401E-2</v>
      </c>
      <c r="AG84" s="116">
        <v>3.7067572568332402E-2</v>
      </c>
    </row>
    <row r="85" spans="1:33">
      <c r="A85" s="52" t="s">
        <v>117</v>
      </c>
      <c r="B85" s="165">
        <v>0.60717612414947497</v>
      </c>
      <c r="C85" s="113">
        <v>0.411105676080952</v>
      </c>
      <c r="D85" s="113">
        <v>0.61255424154766602</v>
      </c>
      <c r="E85" s="114">
        <v>0.24005867022213001</v>
      </c>
      <c r="F85" s="101">
        <v>0.65427981457395401</v>
      </c>
      <c r="G85" s="113">
        <v>0.490624698374998</v>
      </c>
      <c r="H85" s="113">
        <v>0.66729163125089097</v>
      </c>
      <c r="I85" s="114">
        <v>0.34714113984057599</v>
      </c>
      <c r="J85" s="101">
        <v>0.56999999999999995</v>
      </c>
      <c r="K85" s="113">
        <v>0.45</v>
      </c>
      <c r="L85" s="113">
        <v>0.72</v>
      </c>
      <c r="M85" s="114">
        <v>0.35</v>
      </c>
      <c r="N85" s="101">
        <v>0.65</v>
      </c>
      <c r="O85" s="113">
        <v>0.54</v>
      </c>
      <c r="P85" s="113">
        <v>0.76</v>
      </c>
      <c r="Q85" s="114">
        <v>0.47</v>
      </c>
      <c r="R85" s="113">
        <v>0.59582961612732499</v>
      </c>
      <c r="S85" s="113">
        <v>0.35706107307760199</v>
      </c>
      <c r="T85" s="113">
        <v>0.71275926621066799</v>
      </c>
      <c r="U85" s="114">
        <v>0.23894571020487701</v>
      </c>
      <c r="V85" s="113">
        <v>0.66750132290543696</v>
      </c>
      <c r="W85" s="113">
        <v>0.47277908960463799</v>
      </c>
      <c r="X85" s="113">
        <v>0.76022792768382996</v>
      </c>
      <c r="Y85" s="114">
        <v>0.38198907526165898</v>
      </c>
      <c r="Z85" s="101">
        <v>0.47216304382222601</v>
      </c>
      <c r="AA85" s="113">
        <v>-2.7541976783201801E-2</v>
      </c>
      <c r="AB85" s="113">
        <v>0.62327708663988801</v>
      </c>
      <c r="AC85" s="114">
        <v>-4.7415097287352E-2</v>
      </c>
      <c r="AD85" s="101">
        <v>0.48344356025854501</v>
      </c>
      <c r="AE85" s="113">
        <v>4.1575967857091597E-2</v>
      </c>
      <c r="AF85" s="113">
        <v>0.60896676733044097</v>
      </c>
      <c r="AG85" s="116">
        <v>2.13134170630719E-2</v>
      </c>
    </row>
    <row r="86" spans="1:33">
      <c r="A86" s="52" t="s">
        <v>118</v>
      </c>
      <c r="B86" s="165">
        <v>0.122186011624647</v>
      </c>
      <c r="C86" s="113">
        <v>5.5517485525100101E-2</v>
      </c>
      <c r="D86" s="113">
        <v>0.162084352038075</v>
      </c>
      <c r="E86" s="114">
        <v>0.156663655848404</v>
      </c>
      <c r="F86" s="101">
        <v>0.24751425589918899</v>
      </c>
      <c r="G86" s="113">
        <v>0.189520946417819</v>
      </c>
      <c r="H86" s="113">
        <v>0.27767713848590198</v>
      </c>
      <c r="I86" s="114">
        <v>0.26428486637666398</v>
      </c>
      <c r="J86" s="101">
        <v>0.11</v>
      </c>
      <c r="K86" s="113">
        <v>0.01</v>
      </c>
      <c r="L86" s="113">
        <v>0.23</v>
      </c>
      <c r="M86" s="114">
        <v>0.17</v>
      </c>
      <c r="N86" s="101">
        <v>0.24</v>
      </c>
      <c r="O86" s="113">
        <v>0.16</v>
      </c>
      <c r="P86" s="113">
        <v>0.33</v>
      </c>
      <c r="Q86" s="114">
        <v>0.28999999999999998</v>
      </c>
      <c r="R86" s="113">
        <v>0.20051523763747101</v>
      </c>
      <c r="S86" s="113">
        <v>0.22494451859332101</v>
      </c>
      <c r="T86" s="113">
        <v>0.118041722779429</v>
      </c>
      <c r="U86" s="114">
        <v>0.110758116263545</v>
      </c>
      <c r="V86" s="113">
        <v>0.34218357387783399</v>
      </c>
      <c r="W86" s="113">
        <v>0.364509580441783</v>
      </c>
      <c r="X86" s="113">
        <v>0.27922282474127702</v>
      </c>
      <c r="Y86" s="114">
        <v>0.264877383498685</v>
      </c>
      <c r="Z86" s="101">
        <v>-2.8612103984419501E-2</v>
      </c>
      <c r="AA86" s="113">
        <v>-4.7406203428096401E-3</v>
      </c>
      <c r="AB86" s="113">
        <v>0.19783509846026301</v>
      </c>
      <c r="AC86" s="114">
        <v>0.1178035111351</v>
      </c>
      <c r="AD86" s="101">
        <v>5.3678465781968901E-2</v>
      </c>
      <c r="AE86" s="113">
        <v>6.7757395258987399E-2</v>
      </c>
      <c r="AF86" s="113">
        <v>0.228102259745014</v>
      </c>
      <c r="AG86" s="116">
        <v>0.15413819921760799</v>
      </c>
    </row>
    <row r="87" spans="1:33">
      <c r="A87" s="52" t="s">
        <v>119</v>
      </c>
      <c r="B87" s="165">
        <v>0.21716713059839801</v>
      </c>
      <c r="C87" s="113">
        <v>0.207918294712405</v>
      </c>
      <c r="D87" s="113">
        <v>0.111356286505034</v>
      </c>
      <c r="E87" s="114">
        <v>-5.7473685276927901E-2</v>
      </c>
      <c r="F87" s="101">
        <v>0.35041648247614698</v>
      </c>
      <c r="G87" s="113">
        <v>0.33143243947108503</v>
      </c>
      <c r="H87" s="113">
        <v>0.25349074259468601</v>
      </c>
      <c r="I87" s="114">
        <v>0.114438709373835</v>
      </c>
      <c r="J87" s="101">
        <v>0.46</v>
      </c>
      <c r="K87" s="113">
        <v>0.48</v>
      </c>
      <c r="L87" s="113">
        <v>0.33</v>
      </c>
      <c r="M87" s="114">
        <v>0.15</v>
      </c>
      <c r="N87" s="101">
        <v>0.55000000000000004</v>
      </c>
      <c r="O87" s="113">
        <v>0.56999999999999995</v>
      </c>
      <c r="P87" s="113">
        <v>0.47</v>
      </c>
      <c r="Q87" s="114">
        <v>0.32</v>
      </c>
      <c r="R87" s="113">
        <v>0.54936036701651503</v>
      </c>
      <c r="S87" s="113">
        <v>0.49515950406277898</v>
      </c>
      <c r="T87" s="113">
        <v>0.26296824919494999</v>
      </c>
      <c r="U87" s="114">
        <v>0.15153821314799501</v>
      </c>
      <c r="V87" s="113">
        <v>0.63137975492243903</v>
      </c>
      <c r="W87" s="113">
        <v>0.58764459292898696</v>
      </c>
      <c r="X87" s="113">
        <v>0.41277549988715401</v>
      </c>
      <c r="Y87" s="114">
        <v>0.32048399268333799</v>
      </c>
      <c r="Z87" s="101">
        <v>0.57143199828749103</v>
      </c>
      <c r="AA87" s="113">
        <v>0.55474938836243304</v>
      </c>
      <c r="AB87" s="113">
        <v>0.35339806340545499</v>
      </c>
      <c r="AC87" s="114">
        <v>-1.8721294106039801E-2</v>
      </c>
      <c r="AD87" s="101">
        <v>0.56707305738181402</v>
      </c>
      <c r="AE87" s="113">
        <v>0.54495411084963397</v>
      </c>
      <c r="AF87" s="113">
        <v>0.37338867114448199</v>
      </c>
      <c r="AG87" s="116">
        <v>4.88928556935617E-2</v>
      </c>
    </row>
    <row r="88" spans="1:33">
      <c r="A88" s="52" t="s">
        <v>121</v>
      </c>
      <c r="B88" s="165">
        <v>0.47308853716030103</v>
      </c>
      <c r="C88" s="113">
        <v>0.34346254779153301</v>
      </c>
      <c r="D88" s="113">
        <v>0.15927864822974699</v>
      </c>
      <c r="E88" s="114">
        <v>-0.10994152128498901</v>
      </c>
      <c r="F88" s="101">
        <v>0.53231956036581596</v>
      </c>
      <c r="G88" s="113">
        <v>0.42056007057213801</v>
      </c>
      <c r="H88" s="113">
        <v>0.27510475220956598</v>
      </c>
      <c r="I88" s="114">
        <v>6.1224615928992997E-2</v>
      </c>
      <c r="J88" s="101">
        <v>0.51</v>
      </c>
      <c r="K88" s="113">
        <v>0.34</v>
      </c>
      <c r="L88" s="113">
        <v>0.11</v>
      </c>
      <c r="M88" s="114">
        <v>-0.13</v>
      </c>
      <c r="N88" s="101">
        <v>0.57999999999999996</v>
      </c>
      <c r="O88" s="113">
        <v>0.45</v>
      </c>
      <c r="P88" s="113">
        <v>0.28000000000000003</v>
      </c>
      <c r="Q88" s="114">
        <v>0.09</v>
      </c>
      <c r="R88" s="113">
        <v>0.60465069329629495</v>
      </c>
      <c r="S88" s="113">
        <v>0.662916478926313</v>
      </c>
      <c r="T88" s="113">
        <v>0.34007952517294598</v>
      </c>
      <c r="U88" s="114">
        <v>0.29524289611611798</v>
      </c>
      <c r="V88" s="113">
        <v>0.66144206435667696</v>
      </c>
      <c r="W88" s="113">
        <v>0.70506160978472598</v>
      </c>
      <c r="X88" s="113">
        <v>0.44614210207911698</v>
      </c>
      <c r="Y88" s="114">
        <v>0.415776303967681</v>
      </c>
      <c r="Z88" s="101">
        <v>0.23349716944159199</v>
      </c>
      <c r="AA88" s="113">
        <v>0.40745766051611498</v>
      </c>
      <c r="AB88" s="113">
        <v>0.265013887705699</v>
      </c>
      <c r="AC88" s="114">
        <v>0.21987239546159801</v>
      </c>
      <c r="AD88" s="101">
        <v>0.27274665147362198</v>
      </c>
      <c r="AE88" s="113">
        <v>0.41484510923828599</v>
      </c>
      <c r="AF88" s="113">
        <v>0.29617794161261202</v>
      </c>
      <c r="AG88" s="116">
        <v>0.24939208684134201</v>
      </c>
    </row>
    <row r="89" spans="1:33">
      <c r="A89" s="52" t="s">
        <v>122</v>
      </c>
      <c r="B89" s="165">
        <v>2.7991103209267201E-2</v>
      </c>
      <c r="C89" s="113">
        <v>0.19334310175326699</v>
      </c>
      <c r="D89" s="113">
        <v>0.41548151074258899</v>
      </c>
      <c r="E89" s="114">
        <v>0.56293784896732002</v>
      </c>
      <c r="F89" s="101">
        <v>0.25856624288763302</v>
      </c>
      <c r="G89" s="113">
        <v>0.35686241020675202</v>
      </c>
      <c r="H89" s="113">
        <v>0.53563654225486801</v>
      </c>
      <c r="I89" s="114">
        <v>0.63651398036580398</v>
      </c>
      <c r="J89" s="101">
        <v>0.57999999999999996</v>
      </c>
      <c r="K89" s="113">
        <v>0.66</v>
      </c>
      <c r="L89" s="113">
        <v>0.74</v>
      </c>
      <c r="M89" s="114">
        <v>0.49</v>
      </c>
      <c r="N89" s="101">
        <v>0.68</v>
      </c>
      <c r="O89" s="113">
        <v>0.73</v>
      </c>
      <c r="P89" s="113">
        <v>0.8</v>
      </c>
      <c r="Q89" s="114">
        <v>0.61</v>
      </c>
      <c r="R89" s="113">
        <v>0.23864856889421901</v>
      </c>
      <c r="S89" s="113">
        <v>0.61723546303292498</v>
      </c>
      <c r="T89" s="113">
        <v>0.52164015026348098</v>
      </c>
      <c r="U89" s="114">
        <v>0.70486917949249805</v>
      </c>
      <c r="V89" s="113">
        <v>0.44019280466373201</v>
      </c>
      <c r="W89" s="113">
        <v>0.69869066244276301</v>
      </c>
      <c r="X89" s="113">
        <v>0.63701434416250602</v>
      </c>
      <c r="Y89" s="114">
        <v>0.768683745832068</v>
      </c>
      <c r="Z89" s="101">
        <v>9.4918175671119001E-2</v>
      </c>
      <c r="AA89" s="113">
        <v>-9.8282694036502596E-2</v>
      </c>
      <c r="AB89" s="113">
        <v>0.26616367532034502</v>
      </c>
      <c r="AC89" s="114">
        <v>0.57475789855250603</v>
      </c>
      <c r="AD89" s="101">
        <v>0.20886939849246799</v>
      </c>
      <c r="AE89" s="113">
        <v>3.3445317288060002E-2</v>
      </c>
      <c r="AF89" s="113">
        <v>0.30941246504853998</v>
      </c>
      <c r="AG89" s="116">
        <v>0.57248843257521298</v>
      </c>
    </row>
    <row r="90" spans="1:33">
      <c r="A90" s="52" t="s">
        <v>124</v>
      </c>
      <c r="B90" s="165">
        <v>0.31900079992277303</v>
      </c>
      <c r="C90" s="113">
        <v>0.18390624622561599</v>
      </c>
      <c r="D90" s="113">
        <v>0.209708104336881</v>
      </c>
      <c r="E90" s="114">
        <v>0.31602424217991398</v>
      </c>
      <c r="F90" s="101">
        <v>0.42548118586573302</v>
      </c>
      <c r="G90" s="113">
        <v>0.32549574529574499</v>
      </c>
      <c r="H90" s="113">
        <v>0.328255820596213</v>
      </c>
      <c r="I90" s="114">
        <v>0.413040475173021</v>
      </c>
      <c r="J90" s="101">
        <v>0.28999999999999998</v>
      </c>
      <c r="K90" s="113">
        <v>0.33</v>
      </c>
      <c r="L90" s="113">
        <v>0.2</v>
      </c>
      <c r="M90" s="114">
        <v>0.3</v>
      </c>
      <c r="N90" s="101">
        <v>0.43</v>
      </c>
      <c r="O90" s="113">
        <v>0.46</v>
      </c>
      <c r="P90" s="113">
        <v>0.36</v>
      </c>
      <c r="Q90" s="114">
        <v>0.43</v>
      </c>
      <c r="R90" s="113">
        <v>0.30351684391516798</v>
      </c>
      <c r="S90" s="113">
        <v>0.45164583441307499</v>
      </c>
      <c r="T90" s="113">
        <v>0.19510907127305199</v>
      </c>
      <c r="U90" s="114">
        <v>0.26642739176885799</v>
      </c>
      <c r="V90" s="113">
        <v>0.446202254978883</v>
      </c>
      <c r="W90" s="113">
        <v>0.558604292360948</v>
      </c>
      <c r="X90" s="113">
        <v>0.35650109233357902</v>
      </c>
      <c r="Y90" s="114">
        <v>0.40734139747027998</v>
      </c>
      <c r="Z90" s="101">
        <v>-6.2878656388812001E-2</v>
      </c>
      <c r="AA90" s="113">
        <v>5.6646121786973598E-2</v>
      </c>
      <c r="AB90" s="113">
        <v>-1.2821091271711499E-3</v>
      </c>
      <c r="AC90" s="114">
        <v>-7.9280840799133806E-2</v>
      </c>
      <c r="AD90" s="101">
        <v>2.2368587726293201E-2</v>
      </c>
      <c r="AE90" s="113">
        <v>0.13326948326188201</v>
      </c>
      <c r="AF90" s="113">
        <v>6.4736270928074297E-2</v>
      </c>
      <c r="AG90" s="116">
        <v>1.46196012754671E-3</v>
      </c>
    </row>
    <row r="91" spans="1:33">
      <c r="A91" s="52" t="s">
        <v>125</v>
      </c>
      <c r="B91" s="165">
        <v>0.64409736744742196</v>
      </c>
      <c r="C91" s="113">
        <v>3.1796902765471001E-2</v>
      </c>
      <c r="D91" s="113">
        <v>0.38006957512936301</v>
      </c>
      <c r="E91" s="114">
        <v>6.10428159487083E-2</v>
      </c>
      <c r="F91" s="101">
        <v>0.69251925745146503</v>
      </c>
      <c r="G91" s="113">
        <v>0.191615633028589</v>
      </c>
      <c r="H91" s="113">
        <v>0.47152343456741003</v>
      </c>
      <c r="I91" s="114">
        <v>0.20939657487056099</v>
      </c>
      <c r="J91" s="101">
        <v>0.7</v>
      </c>
      <c r="K91" s="113">
        <v>-0.02</v>
      </c>
      <c r="L91" s="113">
        <v>0.6</v>
      </c>
      <c r="M91" s="114">
        <v>0.02</v>
      </c>
      <c r="N91" s="101">
        <v>0.75</v>
      </c>
      <c r="O91" s="113">
        <v>0.19</v>
      </c>
      <c r="P91" s="113">
        <v>0.67</v>
      </c>
      <c r="Q91" s="114">
        <v>0.23</v>
      </c>
      <c r="R91" s="113">
        <v>0.62878558946752605</v>
      </c>
      <c r="S91" s="113">
        <v>5.67032940567192E-2</v>
      </c>
      <c r="T91" s="113">
        <v>0.58149646355725004</v>
      </c>
      <c r="U91" s="114">
        <v>5.0298128923530402E-2</v>
      </c>
      <c r="V91" s="113">
        <v>0.69582555483687802</v>
      </c>
      <c r="W91" s="113">
        <v>0.24277827937816801</v>
      </c>
      <c r="X91" s="113">
        <v>0.65122502556352202</v>
      </c>
      <c r="Y91" s="114">
        <v>0.25529099855779003</v>
      </c>
      <c r="Z91" s="101">
        <v>0.15333498843958299</v>
      </c>
      <c r="AA91" s="113">
        <v>8.0066916664903204E-2</v>
      </c>
      <c r="AB91" s="113">
        <v>0.248775131235347</v>
      </c>
      <c r="AC91" s="114">
        <v>9.3103690235391799E-3</v>
      </c>
      <c r="AD91" s="101">
        <v>0.195792298192246</v>
      </c>
      <c r="AE91" s="113">
        <v>0.13206263278701999</v>
      </c>
      <c r="AF91" s="113">
        <v>0.28501184239718902</v>
      </c>
      <c r="AG91" s="116">
        <v>7.2448045648379603E-2</v>
      </c>
    </row>
    <row r="92" spans="1:33">
      <c r="A92" s="52" t="s">
        <v>127</v>
      </c>
      <c r="B92" s="165">
        <v>0.53250729279689601</v>
      </c>
      <c r="C92" s="113">
        <v>-7.4449429087662694E-2</v>
      </c>
      <c r="D92" s="113">
        <v>0.11453276474406</v>
      </c>
      <c r="E92" s="114">
        <v>0.17798577829128201</v>
      </c>
      <c r="F92" s="101">
        <v>0.59354592598036204</v>
      </c>
      <c r="G92" s="113">
        <v>0.12990082304735401</v>
      </c>
      <c r="H92" s="113">
        <v>0.26634347512360201</v>
      </c>
      <c r="I92" s="114">
        <v>0.30520657213896002</v>
      </c>
      <c r="J92" s="101">
        <v>0.55000000000000004</v>
      </c>
      <c r="K92" s="113">
        <v>0.08</v>
      </c>
      <c r="L92" s="113">
        <v>0.05</v>
      </c>
      <c r="M92" s="114">
        <v>0.11</v>
      </c>
      <c r="N92" s="101">
        <v>0.63</v>
      </c>
      <c r="O92" s="113">
        <v>0.3</v>
      </c>
      <c r="P92" s="113">
        <v>0.26</v>
      </c>
      <c r="Q92" s="114">
        <v>0.28999999999999998</v>
      </c>
      <c r="R92" s="113">
        <v>0.50949543419778998</v>
      </c>
      <c r="S92" s="113">
        <v>0.286884563758943</v>
      </c>
      <c r="T92" s="113">
        <v>0.28944357213201</v>
      </c>
      <c r="U92" s="114">
        <v>0.28418408001692802</v>
      </c>
      <c r="V92" s="113">
        <v>0.59660097863394201</v>
      </c>
      <c r="W92" s="113">
        <v>0.44397243365012801</v>
      </c>
      <c r="X92" s="113">
        <v>0.433319332862457</v>
      </c>
      <c r="Y92" s="114">
        <v>0.42706826765560102</v>
      </c>
      <c r="Z92" s="101">
        <v>-5.1652330905736898E-2</v>
      </c>
      <c r="AA92" s="113">
        <v>9.9415423842365194E-2</v>
      </c>
      <c r="AB92" s="113">
        <v>0.108545669190344</v>
      </c>
      <c r="AC92" s="114">
        <v>-5.43092469155479E-2</v>
      </c>
      <c r="AD92" s="101">
        <v>2.0020572991884401E-2</v>
      </c>
      <c r="AE92" s="113">
        <v>0.153110208185186</v>
      </c>
      <c r="AF92" s="113">
        <v>0.16798244262499501</v>
      </c>
      <c r="AG92" s="116">
        <v>2.1358855461054201E-2</v>
      </c>
    </row>
    <row r="93" spans="1:33">
      <c r="A93" s="52" t="s">
        <v>129</v>
      </c>
      <c r="B93" s="165">
        <v>0.39356526368143002</v>
      </c>
      <c r="C93" s="113">
        <v>0.25323313425673299</v>
      </c>
      <c r="D93" s="113">
        <v>-6.6176478721865897E-2</v>
      </c>
      <c r="E93" s="114">
        <v>-1.8803435838628101E-2</v>
      </c>
      <c r="F93" s="101">
        <v>0.50182151199710801</v>
      </c>
      <c r="G93" s="113">
        <v>0.373656746953131</v>
      </c>
      <c r="H93" s="113">
        <v>0.14829918778403001</v>
      </c>
      <c r="I93" s="114">
        <v>0.14931193508018001</v>
      </c>
      <c r="J93" s="101">
        <v>0.26</v>
      </c>
      <c r="K93" s="113">
        <v>0.46</v>
      </c>
      <c r="L93" s="113">
        <v>0.06</v>
      </c>
      <c r="M93" s="114">
        <v>0</v>
      </c>
      <c r="N93" s="101">
        <v>0.44</v>
      </c>
      <c r="O93" s="113">
        <v>0.57999999999999996</v>
      </c>
      <c r="P93" s="113">
        <v>0.27</v>
      </c>
      <c r="Q93" s="114">
        <v>0.22</v>
      </c>
      <c r="R93" s="113">
        <v>0.34008593140153998</v>
      </c>
      <c r="S93" s="113">
        <v>0.225527639084451</v>
      </c>
      <c r="T93" s="113">
        <v>0.16268992231815699</v>
      </c>
      <c r="U93" s="114">
        <v>-3.2331030276101201E-2</v>
      </c>
      <c r="V93" s="113">
        <v>0.50308945537975802</v>
      </c>
      <c r="W93" s="113">
        <v>0.38833467173533998</v>
      </c>
      <c r="X93" s="113">
        <v>0.35141615848257501</v>
      </c>
      <c r="Y93" s="114">
        <v>0.18779261392208799</v>
      </c>
      <c r="Z93" s="101">
        <v>0.15155030348416601</v>
      </c>
      <c r="AA93" s="113">
        <v>-5.8520112697365997E-2</v>
      </c>
      <c r="AB93" s="113">
        <v>8.2276400207554501E-2</v>
      </c>
      <c r="AC93" s="114">
        <v>-2.8871330436501998E-2</v>
      </c>
      <c r="AD93" s="101">
        <v>0.216881666841686</v>
      </c>
      <c r="AE93" s="113">
        <v>1.6609912736513101E-2</v>
      </c>
      <c r="AF93" s="113">
        <v>0.14982241751860101</v>
      </c>
      <c r="AG93" s="116">
        <v>3.6688756678059598E-2</v>
      </c>
    </row>
    <row r="94" spans="1:33">
      <c r="A94" s="52" t="s">
        <v>130</v>
      </c>
      <c r="B94" s="165">
        <v>0.59571746789087998</v>
      </c>
      <c r="C94" s="113">
        <v>0.21486189018579499</v>
      </c>
      <c r="D94" s="113">
        <v>-4.7440992974865002E-2</v>
      </c>
      <c r="E94" s="114">
        <v>6.4374993693495905E-2</v>
      </c>
      <c r="F94" s="101">
        <v>0.64518780612983395</v>
      </c>
      <c r="G94" s="113">
        <v>0.34793943222347501</v>
      </c>
      <c r="H94" s="113">
        <v>0.14437080743752201</v>
      </c>
      <c r="I94" s="114">
        <v>0.214502796457885</v>
      </c>
      <c r="J94" s="101">
        <v>0.56999999999999995</v>
      </c>
      <c r="K94" s="113">
        <v>0.15</v>
      </c>
      <c r="L94" s="113">
        <v>7.0000000000000007E-2</v>
      </c>
      <c r="M94" s="114">
        <v>0.01</v>
      </c>
      <c r="N94" s="101">
        <v>0.65</v>
      </c>
      <c r="O94" s="113">
        <v>0.32</v>
      </c>
      <c r="P94" s="113">
        <v>0.27</v>
      </c>
      <c r="Q94" s="114">
        <v>0.21</v>
      </c>
      <c r="R94" s="113">
        <v>0.59074656393855796</v>
      </c>
      <c r="S94" s="113">
        <v>0.207884152221394</v>
      </c>
      <c r="T94" s="113">
        <v>-0.104238539024631</v>
      </c>
      <c r="U94" s="114">
        <v>1.1418943981343899E-2</v>
      </c>
      <c r="V94" s="113">
        <v>0.66805701627965497</v>
      </c>
      <c r="W94" s="113">
        <v>0.37177934381588401</v>
      </c>
      <c r="X94" s="113">
        <v>0.14979554114132901</v>
      </c>
      <c r="Y94" s="114">
        <v>0.215220037402063</v>
      </c>
      <c r="Z94" s="101">
        <v>4.5025757223652402E-2</v>
      </c>
      <c r="AA94" s="113">
        <v>-1.7006519745699201E-2</v>
      </c>
      <c r="AB94" s="113">
        <v>-6.6097889779232102E-2</v>
      </c>
      <c r="AC94" s="114">
        <v>-4.3073594531812399E-2</v>
      </c>
      <c r="AD94" s="101">
        <v>0.128012324545666</v>
      </c>
      <c r="AE94" s="113">
        <v>4.5331940541306001E-2</v>
      </c>
      <c r="AF94" s="113">
        <v>2.15340091193417E-2</v>
      </c>
      <c r="AG94" s="116">
        <v>2.4138024510295002E-2</v>
      </c>
    </row>
    <row r="95" spans="1:33">
      <c r="A95" s="52" t="s">
        <v>131</v>
      </c>
      <c r="B95" s="165">
        <v>0.49561535927426797</v>
      </c>
      <c r="C95" s="113">
        <v>0.28621229000398601</v>
      </c>
      <c r="D95" s="113">
        <v>0.71959154139496095</v>
      </c>
      <c r="E95" s="114">
        <v>9.7648886843277202E-2</v>
      </c>
      <c r="F95" s="101">
        <v>0.57127047894233296</v>
      </c>
      <c r="G95" s="113">
        <v>0.40905226272707601</v>
      </c>
      <c r="H95" s="113">
        <v>0.753662265440878</v>
      </c>
      <c r="I95" s="114">
        <v>0.24280159472114601</v>
      </c>
      <c r="J95" s="101">
        <v>0.56999999999999995</v>
      </c>
      <c r="K95" s="113">
        <v>0.28999999999999998</v>
      </c>
      <c r="L95" s="113">
        <v>0.72</v>
      </c>
      <c r="M95" s="114">
        <v>0.22</v>
      </c>
      <c r="N95" s="101">
        <v>0.66</v>
      </c>
      <c r="O95" s="113">
        <v>0.44</v>
      </c>
      <c r="P95" s="113">
        <v>0.77</v>
      </c>
      <c r="Q95" s="114">
        <v>0.37</v>
      </c>
      <c r="R95" s="113">
        <v>0.58495517430618404</v>
      </c>
      <c r="S95" s="113">
        <v>0.59850880667408501</v>
      </c>
      <c r="T95" s="113">
        <v>0.67093440581629304</v>
      </c>
      <c r="U95" s="114">
        <v>0.13216364039575501</v>
      </c>
      <c r="V95" s="113">
        <v>0.66472874259367598</v>
      </c>
      <c r="W95" s="113">
        <v>0.67698452822090205</v>
      </c>
      <c r="X95" s="113">
        <v>0.731395430182465</v>
      </c>
      <c r="Y95" s="114">
        <v>0.29989586800359402</v>
      </c>
      <c r="Z95" s="101">
        <v>0.17745511976575701</v>
      </c>
      <c r="AA95" s="113">
        <v>7.4951323000498102E-2</v>
      </c>
      <c r="AB95" s="113">
        <v>0.60846212775095099</v>
      </c>
      <c r="AC95" s="114">
        <v>0.13987301716061101</v>
      </c>
      <c r="AD95" s="101">
        <v>0.22272669039846199</v>
      </c>
      <c r="AE95" s="113">
        <v>0.13184616959734399</v>
      </c>
      <c r="AF95" s="113">
        <v>0.59160846496158903</v>
      </c>
      <c r="AG95" s="116">
        <v>0.173702825382304</v>
      </c>
    </row>
    <row r="96" spans="1:33">
      <c r="A96" s="52" t="s">
        <v>132</v>
      </c>
      <c r="B96" s="165">
        <v>0.30072919872783999</v>
      </c>
      <c r="C96" s="113">
        <v>0.18913740981899699</v>
      </c>
      <c r="D96" s="113">
        <v>0.26033106490913899</v>
      </c>
      <c r="E96" s="114">
        <v>8.4806560640880504E-2</v>
      </c>
      <c r="F96" s="101">
        <v>0.42146874240680798</v>
      </c>
      <c r="G96" s="113">
        <v>0.32972196390187303</v>
      </c>
      <c r="H96" s="113">
        <v>0.37360383577499301</v>
      </c>
      <c r="I96" s="114">
        <v>0.22454922407341299</v>
      </c>
      <c r="J96" s="101">
        <v>0.66</v>
      </c>
      <c r="K96" s="113">
        <v>0.44</v>
      </c>
      <c r="L96" s="113">
        <v>0.32</v>
      </c>
      <c r="M96" s="114">
        <v>0.17</v>
      </c>
      <c r="N96" s="101">
        <v>0.73</v>
      </c>
      <c r="O96" s="113">
        <v>0.54</v>
      </c>
      <c r="P96" s="113">
        <v>0.45</v>
      </c>
      <c r="Q96" s="114">
        <v>0.34</v>
      </c>
      <c r="R96" s="113">
        <v>0.68104696311648605</v>
      </c>
      <c r="S96" s="113">
        <v>0.43687976150263902</v>
      </c>
      <c r="T96" s="113">
        <v>0.33038765503016199</v>
      </c>
      <c r="U96" s="114">
        <v>0.17616725617742199</v>
      </c>
      <c r="V96" s="113">
        <v>0.74002964600489396</v>
      </c>
      <c r="W96" s="113">
        <v>0.542942226006072</v>
      </c>
      <c r="X96" s="113">
        <v>0.45668692292899299</v>
      </c>
      <c r="Y96" s="114">
        <v>0.34265733993302799</v>
      </c>
      <c r="Z96" s="101">
        <v>-2.5707798730915801E-2</v>
      </c>
      <c r="AA96" s="113">
        <v>-6.52832054339295E-2</v>
      </c>
      <c r="AB96" s="113">
        <v>1.18207879185917E-2</v>
      </c>
      <c r="AC96" s="114">
        <v>-4.7627566129195401E-2</v>
      </c>
      <c r="AD96" s="101">
        <v>8.2480507203928202E-2</v>
      </c>
      <c r="AE96" s="113">
        <v>3.2623782600043803E-2</v>
      </c>
      <c r="AF96" s="113">
        <v>7.8901180531726095E-2</v>
      </c>
      <c r="AG96" s="116">
        <v>1.9640272490637201E-2</v>
      </c>
    </row>
    <row r="97" spans="1:33">
      <c r="A97" s="52" t="s">
        <v>133</v>
      </c>
      <c r="B97" s="165">
        <v>-0.108192573731035</v>
      </c>
      <c r="C97" s="113">
        <v>1.35208561834784E-2</v>
      </c>
      <c r="D97" s="113">
        <v>-7.1470048229539604E-2</v>
      </c>
      <c r="E97" s="114">
        <v>0.15001497962867699</v>
      </c>
      <c r="F97" s="101">
        <v>0.124803077569173</v>
      </c>
      <c r="G97" s="113">
        <v>0.189957343148833</v>
      </c>
      <c r="H97" s="113">
        <v>0.13219973020357401</v>
      </c>
      <c r="I97" s="114">
        <v>0.29685899980149999</v>
      </c>
      <c r="J97" s="101">
        <v>0.43</v>
      </c>
      <c r="K97" s="113">
        <v>0.23</v>
      </c>
      <c r="L97" s="113">
        <v>0.33</v>
      </c>
      <c r="M97" s="114">
        <v>0.05</v>
      </c>
      <c r="N97" s="101">
        <v>0.55000000000000004</v>
      </c>
      <c r="O97" s="113">
        <v>0.38</v>
      </c>
      <c r="P97" s="113">
        <v>0.47</v>
      </c>
      <c r="Q97" s="114">
        <v>0.26</v>
      </c>
      <c r="R97" s="113">
        <v>0.18074463175920899</v>
      </c>
      <c r="S97" s="113">
        <v>7.0840340331901702E-2</v>
      </c>
      <c r="T97" s="113">
        <v>-1.3331031505674801E-2</v>
      </c>
      <c r="U97" s="114">
        <v>0.34585041527435301</v>
      </c>
      <c r="V97" s="113">
        <v>0.359501796942164</v>
      </c>
      <c r="W97" s="113">
        <v>0.26464382700676597</v>
      </c>
      <c r="X97" s="113">
        <v>0.224660103335488</v>
      </c>
      <c r="Y97" s="114">
        <v>0.47773287003253501</v>
      </c>
      <c r="Z97" s="101">
        <v>-1.9060039135349802E-2</v>
      </c>
      <c r="AA97" s="113">
        <v>-5.2228087579968302E-2</v>
      </c>
      <c r="AB97" s="113">
        <v>-7.5934705214936102E-2</v>
      </c>
      <c r="AC97" s="114">
        <v>0.16934818243378</v>
      </c>
      <c r="AD97" s="101">
        <v>8.2378532891872594E-2</v>
      </c>
      <c r="AE97" s="113">
        <v>3.5273886916325603E-2</v>
      </c>
      <c r="AF97" s="113">
        <v>4.6153268685855203E-2</v>
      </c>
      <c r="AG97" s="116">
        <v>0.22034247763383599</v>
      </c>
    </row>
    <row r="98" spans="1:33">
      <c r="A98" s="52" t="s">
        <v>134</v>
      </c>
      <c r="B98" s="165">
        <v>0.70766744179043595</v>
      </c>
      <c r="C98" s="113">
        <v>0.30758539703903098</v>
      </c>
      <c r="D98" s="113">
        <v>0.26766533234517298</v>
      </c>
      <c r="E98" s="114">
        <v>0.26211076645947601</v>
      </c>
      <c r="F98" s="101">
        <v>0.74273053301619396</v>
      </c>
      <c r="G98" s="113">
        <v>0.40306686978207401</v>
      </c>
      <c r="H98" s="113">
        <v>0.38280797866676602</v>
      </c>
      <c r="I98" s="114">
        <v>0.38076505825095702</v>
      </c>
      <c r="J98" s="101">
        <v>0.66</v>
      </c>
      <c r="K98" s="113">
        <v>0.34</v>
      </c>
      <c r="L98" s="113">
        <v>0.19</v>
      </c>
      <c r="M98" s="114">
        <v>0.25</v>
      </c>
      <c r="N98" s="101">
        <v>0.72</v>
      </c>
      <c r="O98" s="113">
        <v>0.46</v>
      </c>
      <c r="P98" s="113">
        <v>0.36</v>
      </c>
      <c r="Q98" s="114">
        <v>0.41</v>
      </c>
      <c r="R98" s="113">
        <v>0.74759363351221997</v>
      </c>
      <c r="S98" s="113">
        <v>0.34508946278239699</v>
      </c>
      <c r="T98" s="113">
        <v>0.30375008938229198</v>
      </c>
      <c r="U98" s="114">
        <v>0.25773468667191501</v>
      </c>
      <c r="V98" s="113">
        <v>0.79392392415093904</v>
      </c>
      <c r="W98" s="113">
        <v>0.46671282123102997</v>
      </c>
      <c r="X98" s="113">
        <v>0.43501164877260201</v>
      </c>
      <c r="Y98" s="114">
        <v>0.41757019103662801</v>
      </c>
      <c r="Z98" s="101">
        <v>0.54921644069137499</v>
      </c>
      <c r="AA98" s="113">
        <v>-2.39729860573391E-2</v>
      </c>
      <c r="AB98" s="113">
        <v>0.31684578327850998</v>
      </c>
      <c r="AC98" s="114">
        <v>1.09753474732525E-2</v>
      </c>
      <c r="AD98" s="101">
        <v>0.55690862163681099</v>
      </c>
      <c r="AE98" s="113">
        <v>4.6699238771527901E-2</v>
      </c>
      <c r="AF98" s="113">
        <v>0.34795577116662701</v>
      </c>
      <c r="AG98" s="116">
        <v>7.5894845368244396E-2</v>
      </c>
    </row>
    <row r="99" spans="1:33">
      <c r="A99" s="52" t="s">
        <v>135</v>
      </c>
      <c r="B99" s="165">
        <v>0.58229342368599701</v>
      </c>
      <c r="C99" s="113">
        <v>0.70367869866558397</v>
      </c>
      <c r="D99" s="113">
        <v>0.74268802834973402</v>
      </c>
      <c r="E99" s="114">
        <v>0.70450956373739104</v>
      </c>
      <c r="F99" s="101">
        <v>0.64103013007786003</v>
      </c>
      <c r="G99" s="113">
        <v>0.73928661323575895</v>
      </c>
      <c r="H99" s="113">
        <v>0.77695463141638199</v>
      </c>
      <c r="I99" s="114">
        <v>0.74264982332895702</v>
      </c>
      <c r="J99" s="101">
        <v>0.56999999999999995</v>
      </c>
      <c r="K99" s="113">
        <v>0.82</v>
      </c>
      <c r="L99" s="113">
        <v>0.73</v>
      </c>
      <c r="M99" s="114">
        <v>0.7</v>
      </c>
      <c r="N99" s="101">
        <v>0.65</v>
      </c>
      <c r="O99" s="113">
        <v>0.85</v>
      </c>
      <c r="P99" s="113">
        <v>0.78</v>
      </c>
      <c r="Q99" s="114">
        <v>0.76</v>
      </c>
      <c r="R99" s="113">
        <v>0.62287128848864204</v>
      </c>
      <c r="S99" s="113">
        <v>0.76819066864897301</v>
      </c>
      <c r="T99" s="113">
        <v>0.78503177757593201</v>
      </c>
      <c r="U99" s="114">
        <v>0.68345613536605099</v>
      </c>
      <c r="V99" s="113">
        <v>0.69149784758027899</v>
      </c>
      <c r="W99" s="113">
        <v>0.80809449194002703</v>
      </c>
      <c r="X99" s="113">
        <v>0.82315958003266898</v>
      </c>
      <c r="Y99" s="114">
        <v>0.738418601490204</v>
      </c>
      <c r="Z99" s="101">
        <v>0.19420347982193101</v>
      </c>
      <c r="AA99" s="113">
        <v>0.18855262793468</v>
      </c>
      <c r="AB99" s="113">
        <v>0.244688542462946</v>
      </c>
      <c r="AC99" s="114">
        <v>0.26427056407079402</v>
      </c>
      <c r="AD99" s="101">
        <v>0.23787144769437901</v>
      </c>
      <c r="AE99" s="113">
        <v>0.23380333262174499</v>
      </c>
      <c r="AF99" s="113">
        <v>0.28625749345968099</v>
      </c>
      <c r="AG99" s="116">
        <v>0.293276698463735</v>
      </c>
    </row>
    <row r="100" spans="1:33">
      <c r="A100" s="52" t="s">
        <v>137</v>
      </c>
      <c r="B100" s="165">
        <v>0.47405803568502097</v>
      </c>
      <c r="C100" s="113">
        <v>0.238958399107148</v>
      </c>
      <c r="D100" s="113">
        <v>0.71517349844906997</v>
      </c>
      <c r="E100" s="114">
        <v>0.31349990789670501</v>
      </c>
      <c r="F100" s="101">
        <v>0.55107936825531101</v>
      </c>
      <c r="G100" s="113">
        <v>0.35036044662481203</v>
      </c>
      <c r="H100" s="113">
        <v>0.75122791974411596</v>
      </c>
      <c r="I100" s="114">
        <v>0.421044727227878</v>
      </c>
      <c r="J100" s="101">
        <v>0.63</v>
      </c>
      <c r="K100" s="113">
        <v>0.38</v>
      </c>
      <c r="L100" s="113">
        <v>0.72</v>
      </c>
      <c r="M100" s="114">
        <v>0.33</v>
      </c>
      <c r="N100" s="101">
        <v>0.7</v>
      </c>
      <c r="O100" s="113">
        <v>0.49</v>
      </c>
      <c r="P100" s="113">
        <v>0.77</v>
      </c>
      <c r="Q100" s="114">
        <v>0.47</v>
      </c>
      <c r="R100" s="113">
        <v>0.41172321532557798</v>
      </c>
      <c r="S100" s="113">
        <v>0.364026499178846</v>
      </c>
      <c r="T100" s="113">
        <v>0.68331889530306</v>
      </c>
      <c r="U100" s="114">
        <v>0.285485673660615</v>
      </c>
      <c r="V100" s="113">
        <v>0.53094083864858799</v>
      </c>
      <c r="W100" s="113">
        <v>0.48475361755954399</v>
      </c>
      <c r="X100" s="113">
        <v>0.73858021853303601</v>
      </c>
      <c r="Y100" s="114">
        <v>0.43302424338437101</v>
      </c>
      <c r="Z100" s="101">
        <v>-9.0135762457702995E-2</v>
      </c>
      <c r="AA100" s="113">
        <v>0.15223015015296701</v>
      </c>
      <c r="AB100" s="113">
        <v>8.5192300427568007E-3</v>
      </c>
      <c r="AC100" s="114">
        <v>-5.4693085978756099E-2</v>
      </c>
      <c r="AD100" s="101">
        <v>1.24828480863512E-2</v>
      </c>
      <c r="AE100" s="113">
        <v>0.19395923980683899</v>
      </c>
      <c r="AF100" s="113">
        <v>8.3431640701807405E-2</v>
      </c>
      <c r="AG100" s="116">
        <v>1.77138535258504E-2</v>
      </c>
    </row>
    <row r="101" spans="1:33">
      <c r="A101" s="52" t="s">
        <v>138</v>
      </c>
      <c r="B101" s="165">
        <v>7.8744215273997401E-2</v>
      </c>
      <c r="C101" s="113">
        <v>0.204029284331981</v>
      </c>
      <c r="D101" s="113">
        <v>-0.120608304627255</v>
      </c>
      <c r="E101" s="114">
        <v>0.34311749397212998</v>
      </c>
      <c r="F101" s="101">
        <v>0.223139459370815</v>
      </c>
      <c r="G101" s="113">
        <v>0.32566713039984002</v>
      </c>
      <c r="H101" s="113">
        <v>6.9894115184818403E-2</v>
      </c>
      <c r="I101" s="114">
        <v>0.43348442342724303</v>
      </c>
      <c r="J101" s="101">
        <v>0.2</v>
      </c>
      <c r="K101" s="113">
        <v>0.27</v>
      </c>
      <c r="L101" s="113">
        <v>0.17</v>
      </c>
      <c r="M101" s="114">
        <v>0.42</v>
      </c>
      <c r="N101" s="101">
        <v>0.36</v>
      </c>
      <c r="O101" s="113">
        <v>0.42</v>
      </c>
      <c r="P101" s="113">
        <v>0.33</v>
      </c>
      <c r="Q101" s="114">
        <v>0.52</v>
      </c>
      <c r="R101" s="113">
        <v>0.17963054134721801</v>
      </c>
      <c r="S101" s="113">
        <v>4.3783383648447298E-2</v>
      </c>
      <c r="T101" s="113">
        <v>0.17806356014503499</v>
      </c>
      <c r="U101" s="114">
        <v>0.335910733994843</v>
      </c>
      <c r="V101" s="113">
        <v>0.34671748387150497</v>
      </c>
      <c r="W101" s="113">
        <v>0.26009929876173099</v>
      </c>
      <c r="X101" s="113">
        <v>0.330489230708158</v>
      </c>
      <c r="Y101" s="114">
        <v>0.45560098305369601</v>
      </c>
      <c r="Z101" s="101">
        <v>1.5686902898218599E-2</v>
      </c>
      <c r="AA101" s="113">
        <v>4.0704401700981902E-4</v>
      </c>
      <c r="AB101" s="113">
        <v>0.14081779998423899</v>
      </c>
      <c r="AC101" s="114">
        <v>2.9946537228129001E-2</v>
      </c>
      <c r="AD101" s="101">
        <v>8.6664607043372005E-2</v>
      </c>
      <c r="AE101" s="113">
        <v>9.6974619445653207E-2</v>
      </c>
      <c r="AF101" s="113">
        <v>0.18814985446312599</v>
      </c>
      <c r="AG101" s="116">
        <v>9.9680566118248506E-2</v>
      </c>
    </row>
    <row r="102" spans="1:33">
      <c r="A102" s="52" t="s">
        <v>139</v>
      </c>
      <c r="B102" s="165">
        <v>0.52088458773967905</v>
      </c>
      <c r="C102" s="113">
        <v>0.64313610309074598</v>
      </c>
      <c r="D102" s="113">
        <v>0.196003823529392</v>
      </c>
      <c r="E102" s="114">
        <v>0.35476333103319702</v>
      </c>
      <c r="F102" s="101">
        <v>0.587686612186615</v>
      </c>
      <c r="G102" s="113">
        <v>0.69469553883649604</v>
      </c>
      <c r="H102" s="113">
        <v>0.33041071385283299</v>
      </c>
      <c r="I102" s="114">
        <v>0.45900211771333299</v>
      </c>
      <c r="J102" s="101">
        <v>0.79</v>
      </c>
      <c r="K102" s="113">
        <v>0.66</v>
      </c>
      <c r="L102" s="113">
        <v>0.28999999999999998</v>
      </c>
      <c r="M102" s="114">
        <v>0.32</v>
      </c>
      <c r="N102" s="101">
        <v>0.82</v>
      </c>
      <c r="O102" s="113">
        <v>0.72</v>
      </c>
      <c r="P102" s="113">
        <v>0.44</v>
      </c>
      <c r="Q102" s="114">
        <v>0.46</v>
      </c>
      <c r="R102" s="113">
        <v>0.82409853220896501</v>
      </c>
      <c r="S102" s="113">
        <v>0.60969864821064901</v>
      </c>
      <c r="T102" s="113">
        <v>0.53413433825748702</v>
      </c>
      <c r="U102" s="114">
        <v>0.31930228492651003</v>
      </c>
      <c r="V102" s="113">
        <v>0.85372066710077799</v>
      </c>
      <c r="W102" s="113">
        <v>0.68376555997635402</v>
      </c>
      <c r="X102" s="113">
        <v>0.62852603251283901</v>
      </c>
      <c r="Y102" s="114">
        <v>0.462878740374215</v>
      </c>
      <c r="Z102" s="101">
        <v>0.74418902877724202</v>
      </c>
      <c r="AA102" s="113">
        <v>3.8765876882679198E-2</v>
      </c>
      <c r="AB102" s="113">
        <v>0.233579377170057</v>
      </c>
      <c r="AC102" s="114">
        <v>0.14194994457146101</v>
      </c>
      <c r="AD102" s="101">
        <v>0.73360888995089901</v>
      </c>
      <c r="AE102" s="113">
        <v>0.123823070503014</v>
      </c>
      <c r="AF102" s="113">
        <v>0.27171481976352002</v>
      </c>
      <c r="AG102" s="116">
        <v>0.207108890593071</v>
      </c>
    </row>
    <row r="103" spans="1:33">
      <c r="A103" s="52" t="s">
        <v>144</v>
      </c>
      <c r="B103" s="165">
        <v>0.68239556390081901</v>
      </c>
      <c r="C103" s="113">
        <v>1.45514961498942E-2</v>
      </c>
      <c r="D103" s="113">
        <v>0.56703413875792996</v>
      </c>
      <c r="E103" s="114">
        <v>0.33613303016908302</v>
      </c>
      <c r="F103" s="101">
        <v>0.72439539464115099</v>
      </c>
      <c r="G103" s="113">
        <v>0.19922717905891099</v>
      </c>
      <c r="H103" s="113">
        <v>0.62208079676141503</v>
      </c>
      <c r="I103" s="114">
        <v>0.432435828884079</v>
      </c>
      <c r="J103" s="101">
        <v>0.68</v>
      </c>
      <c r="K103" s="113">
        <v>0.28000000000000003</v>
      </c>
      <c r="L103" s="113">
        <v>0.62</v>
      </c>
      <c r="M103" s="114">
        <v>0.26</v>
      </c>
      <c r="N103" s="101">
        <v>0.74</v>
      </c>
      <c r="O103" s="113">
        <v>0.44</v>
      </c>
      <c r="P103" s="113">
        <v>0.69</v>
      </c>
      <c r="Q103" s="114">
        <v>0.41</v>
      </c>
      <c r="R103" s="113">
        <v>0.73707202062298705</v>
      </c>
      <c r="S103" s="113">
        <v>7.0247005841721999E-2</v>
      </c>
      <c r="T103" s="113">
        <v>0.72955217809526896</v>
      </c>
      <c r="U103" s="114">
        <v>0.29159503563310901</v>
      </c>
      <c r="V103" s="113">
        <v>0.78242698588519999</v>
      </c>
      <c r="W103" s="113">
        <v>0.27705686753563002</v>
      </c>
      <c r="X103" s="113">
        <v>0.77658653246500498</v>
      </c>
      <c r="Y103" s="114">
        <v>0.43830483541148701</v>
      </c>
      <c r="Z103" s="101">
        <v>0.131045013124822</v>
      </c>
      <c r="AA103" s="113">
        <v>-6.5545465100423306E-2</v>
      </c>
      <c r="AB103" s="113">
        <v>0.56671985836649097</v>
      </c>
      <c r="AC103" s="114">
        <v>0.232675964833404</v>
      </c>
      <c r="AD103" s="101">
        <v>0.228139861236094</v>
      </c>
      <c r="AE103" s="113">
        <v>4.4313030316059501E-2</v>
      </c>
      <c r="AF103" s="113">
        <v>0.577983038082722</v>
      </c>
      <c r="AG103" s="116">
        <v>0.26634462837713502</v>
      </c>
    </row>
    <row r="104" spans="1:33">
      <c r="A104" s="52" t="s">
        <v>145</v>
      </c>
      <c r="B104" s="165">
        <v>6.8279142784862801E-2</v>
      </c>
      <c r="C104" s="113">
        <v>7.3502755785333801E-2</v>
      </c>
      <c r="D104" s="113">
        <v>7.8634018293458494E-2</v>
      </c>
      <c r="E104" s="114">
        <v>0.237574164056325</v>
      </c>
      <c r="F104" s="101">
        <v>0.22374560075639899</v>
      </c>
      <c r="G104" s="113">
        <v>0.220331191687657</v>
      </c>
      <c r="H104" s="113">
        <v>0.22669816574030899</v>
      </c>
      <c r="I104" s="114">
        <v>0.339090134921193</v>
      </c>
      <c r="J104" s="101">
        <v>0.34</v>
      </c>
      <c r="K104" s="113">
        <v>0.31</v>
      </c>
      <c r="L104" s="113">
        <v>0.28999999999999998</v>
      </c>
      <c r="M104" s="114">
        <v>0.09</v>
      </c>
      <c r="N104" s="101">
        <v>0.44</v>
      </c>
      <c r="O104" s="113">
        <v>0.41</v>
      </c>
      <c r="P104" s="113">
        <v>0.41</v>
      </c>
      <c r="Q104" s="114">
        <v>0.24</v>
      </c>
      <c r="R104" s="113">
        <v>0.32279598795184899</v>
      </c>
      <c r="S104" s="113">
        <v>0.371675434173319</v>
      </c>
      <c r="T104" s="113">
        <v>0.243382388648021</v>
      </c>
      <c r="U104" s="114">
        <v>0.259509952870495</v>
      </c>
      <c r="V104" s="113">
        <v>0.44293238857528</v>
      </c>
      <c r="W104" s="113">
        <v>0.47640438157220499</v>
      </c>
      <c r="X104" s="113">
        <v>0.389307385553949</v>
      </c>
      <c r="Y104" s="114">
        <v>0.38869521235285698</v>
      </c>
      <c r="Z104" s="101">
        <v>0.41143008381746499</v>
      </c>
      <c r="AA104" s="113">
        <v>0.38628945324073</v>
      </c>
      <c r="AB104" s="113">
        <v>0.27821494684710202</v>
      </c>
      <c r="AC104" s="114">
        <v>0.21081895407655499</v>
      </c>
      <c r="AD104" s="101">
        <v>0.42465044580967498</v>
      </c>
      <c r="AE104" s="113">
        <v>0.392103047357659</v>
      </c>
      <c r="AF104" s="113">
        <v>0.30058468156863699</v>
      </c>
      <c r="AG104" s="116">
        <v>0.238946077470963</v>
      </c>
    </row>
    <row r="105" spans="1:33">
      <c r="A105" s="52" t="s">
        <v>146</v>
      </c>
      <c r="B105" s="165">
        <v>0.40073445732513402</v>
      </c>
      <c r="C105" s="113">
        <v>0.16516137336381401</v>
      </c>
      <c r="D105" s="113">
        <v>0.38618898579372202</v>
      </c>
      <c r="E105" s="114">
        <v>0.39912649302046299</v>
      </c>
      <c r="F105" s="101">
        <v>0.49353083410972598</v>
      </c>
      <c r="G105" s="113">
        <v>0.31009498339427399</v>
      </c>
      <c r="H105" s="113">
        <v>0.47209548380362298</v>
      </c>
      <c r="I105" s="114">
        <v>0.48534067826696098</v>
      </c>
      <c r="J105" s="101">
        <v>0.41</v>
      </c>
      <c r="K105" s="113">
        <v>0.15</v>
      </c>
      <c r="L105" s="113">
        <v>0.4</v>
      </c>
      <c r="M105" s="114">
        <v>0.43</v>
      </c>
      <c r="N105" s="101">
        <v>0.53</v>
      </c>
      <c r="O105" s="113">
        <v>0.33</v>
      </c>
      <c r="P105" s="113">
        <v>0.52</v>
      </c>
      <c r="Q105" s="114">
        <v>0.53</v>
      </c>
      <c r="R105" s="113">
        <v>0.48747741328998301</v>
      </c>
      <c r="S105" s="113">
        <v>0.24249408281353799</v>
      </c>
      <c r="T105" s="113">
        <v>0.35185605910062001</v>
      </c>
      <c r="U105" s="114">
        <v>0.34563049659523498</v>
      </c>
      <c r="V105" s="113">
        <v>0.58782009303684402</v>
      </c>
      <c r="W105" s="113">
        <v>0.40806235876767299</v>
      </c>
      <c r="X105" s="113">
        <v>0.47843926570922901</v>
      </c>
      <c r="Y105" s="114">
        <v>0.47497510798159098</v>
      </c>
      <c r="Z105" s="101">
        <v>0.14894763947098799</v>
      </c>
      <c r="AA105" s="113">
        <v>-5.8455096618870203E-2</v>
      </c>
      <c r="AB105" s="113">
        <v>0.100205820030895</v>
      </c>
      <c r="AC105" s="114">
        <v>2.5054509733382201E-2</v>
      </c>
      <c r="AD105" s="101">
        <v>0.19364014604947999</v>
      </c>
      <c r="AE105" s="113">
        <v>2.69782943621069E-2</v>
      </c>
      <c r="AF105" s="113">
        <v>0.14807496749186499</v>
      </c>
      <c r="AG105" s="116">
        <v>9.3482754855732902E-2</v>
      </c>
    </row>
    <row r="106" spans="1:33">
      <c r="A106" s="52" t="s">
        <v>147</v>
      </c>
      <c r="B106" s="165">
        <v>0.44633710098931401</v>
      </c>
      <c r="C106" s="113">
        <v>0.24976289447076599</v>
      </c>
      <c r="D106" s="113">
        <v>0.43589102377933597</v>
      </c>
      <c r="E106" s="114">
        <v>0.16785821743917301</v>
      </c>
      <c r="F106" s="101">
        <v>0.53527837338671203</v>
      </c>
      <c r="G106" s="113">
        <v>0.37018745572578299</v>
      </c>
      <c r="H106" s="113">
        <v>0.51563302688689705</v>
      </c>
      <c r="I106" s="114">
        <v>0.30339999732258299</v>
      </c>
      <c r="J106" s="101">
        <v>0.37</v>
      </c>
      <c r="K106" s="113">
        <v>0.16</v>
      </c>
      <c r="L106" s="113">
        <v>0.4</v>
      </c>
      <c r="M106" s="114">
        <v>0.11</v>
      </c>
      <c r="N106" s="101">
        <v>0.5</v>
      </c>
      <c r="O106" s="113">
        <v>0.34</v>
      </c>
      <c r="P106" s="113">
        <v>0.51</v>
      </c>
      <c r="Q106" s="114">
        <v>0.31</v>
      </c>
      <c r="R106" s="113">
        <v>0.45543964510426999</v>
      </c>
      <c r="S106" s="113">
        <v>0.39986335893615599</v>
      </c>
      <c r="T106" s="113">
        <v>0.39323402522902601</v>
      </c>
      <c r="U106" s="114">
        <v>0.161881643037385</v>
      </c>
      <c r="V106" s="113">
        <v>0.57469047358807401</v>
      </c>
      <c r="W106" s="113">
        <v>0.52002643046327202</v>
      </c>
      <c r="X106" s="113">
        <v>0.51269346864670495</v>
      </c>
      <c r="Y106" s="114">
        <v>0.34577147676195802</v>
      </c>
      <c r="Z106" s="101">
        <v>3.61133309037108E-2</v>
      </c>
      <c r="AA106" s="113">
        <v>0.123578839178366</v>
      </c>
      <c r="AB106" s="113">
        <v>4.40991322332989E-2</v>
      </c>
      <c r="AC106" s="114">
        <v>6.9434980233657503E-2</v>
      </c>
      <c r="AD106" s="101">
        <v>0.13002970325614099</v>
      </c>
      <c r="AE106" s="113">
        <v>0.17171630021222101</v>
      </c>
      <c r="AF106" s="113">
        <v>0.103373586786806</v>
      </c>
      <c r="AG106" s="116">
        <v>0.12514778312553301</v>
      </c>
    </row>
    <row r="107" spans="1:33">
      <c r="A107" s="52" t="s">
        <v>148</v>
      </c>
      <c r="B107" s="165">
        <v>0.21782617491209699</v>
      </c>
      <c r="C107" s="113">
        <v>-0.12729934444633201</v>
      </c>
      <c r="D107" s="113">
        <v>0.43141052084786102</v>
      </c>
      <c r="E107" s="114">
        <v>0.393367997211306</v>
      </c>
      <c r="F107" s="101">
        <v>0.34460904237074802</v>
      </c>
      <c r="G107" s="113">
        <v>6.4787275112078005E-2</v>
      </c>
      <c r="H107" s="113">
        <v>0.52622202565046605</v>
      </c>
      <c r="I107" s="114">
        <v>0.47934077784566498</v>
      </c>
      <c r="J107" s="101">
        <v>0.13</v>
      </c>
      <c r="K107" s="113">
        <v>0.03</v>
      </c>
      <c r="L107" s="113">
        <v>0.43</v>
      </c>
      <c r="M107" s="114">
        <v>0.48</v>
      </c>
      <c r="N107" s="101">
        <v>0.32</v>
      </c>
      <c r="O107" s="113">
        <v>0.24</v>
      </c>
      <c r="P107" s="113">
        <v>0.55000000000000004</v>
      </c>
      <c r="Q107" s="114">
        <v>0.57999999999999996</v>
      </c>
      <c r="R107" s="113">
        <v>0.179639973909728</v>
      </c>
      <c r="S107" s="113">
        <v>0.16053364255231001</v>
      </c>
      <c r="T107" s="113">
        <v>0.34636598396831902</v>
      </c>
      <c r="U107" s="114">
        <v>0.36916005961739701</v>
      </c>
      <c r="V107" s="113">
        <v>0.35490077872490799</v>
      </c>
      <c r="W107" s="113">
        <v>0.32775861894147001</v>
      </c>
      <c r="X107" s="113">
        <v>0.50209752030403099</v>
      </c>
      <c r="Y107" s="114">
        <v>0.49590371030324798</v>
      </c>
      <c r="Z107" s="101">
        <v>-7.0174963217204595E-2</v>
      </c>
      <c r="AA107" s="113">
        <v>3.0970980092383599E-2</v>
      </c>
      <c r="AB107" s="113">
        <v>0.21286108206009399</v>
      </c>
      <c r="AC107" s="114">
        <v>0.102680461001128</v>
      </c>
      <c r="AD107" s="101">
        <v>1.23876244147368E-2</v>
      </c>
      <c r="AE107" s="113">
        <v>9.3325917596845706E-2</v>
      </c>
      <c r="AF107" s="113">
        <v>0.29237552406985201</v>
      </c>
      <c r="AG107" s="116">
        <v>0.16712088731963901</v>
      </c>
    </row>
    <row r="108" spans="1:33">
      <c r="A108" s="52" t="s">
        <v>150</v>
      </c>
      <c r="B108" s="165">
        <v>0.50899315129988898</v>
      </c>
      <c r="C108" s="113">
        <v>0.23746354299288699</v>
      </c>
      <c r="D108" s="113">
        <v>0.61069824609343604</v>
      </c>
      <c r="E108" s="114">
        <v>0.21071072414171799</v>
      </c>
      <c r="F108" s="101">
        <v>0.59345082560214302</v>
      </c>
      <c r="G108" s="113">
        <v>0.37598349562941702</v>
      </c>
      <c r="H108" s="113">
        <v>0.66757437711883205</v>
      </c>
      <c r="I108" s="114">
        <v>0.34621728202428598</v>
      </c>
      <c r="J108" s="101">
        <v>0.47</v>
      </c>
      <c r="K108" s="113">
        <v>0.16</v>
      </c>
      <c r="L108" s="113">
        <v>0.62</v>
      </c>
      <c r="M108" s="114">
        <v>0.3</v>
      </c>
      <c r="N108" s="101">
        <v>0.59</v>
      </c>
      <c r="O108" s="113">
        <v>0.36</v>
      </c>
      <c r="P108" s="113">
        <v>0.69</v>
      </c>
      <c r="Q108" s="114">
        <v>0.45</v>
      </c>
      <c r="R108" s="113">
        <v>0.49295193240802998</v>
      </c>
      <c r="S108" s="113">
        <v>0.18716952748326199</v>
      </c>
      <c r="T108" s="113">
        <v>0.59492089060294195</v>
      </c>
      <c r="U108" s="114">
        <v>0.24313876270989801</v>
      </c>
      <c r="V108" s="113">
        <v>0.60860634131483604</v>
      </c>
      <c r="W108" s="113">
        <v>0.37356771865552302</v>
      </c>
      <c r="X108" s="113">
        <v>0.67776353183828397</v>
      </c>
      <c r="Y108" s="114">
        <v>0.406737707984754</v>
      </c>
      <c r="Z108" s="101">
        <v>0.52226667595615195</v>
      </c>
      <c r="AA108" s="113">
        <v>7.1899230151183893E-2</v>
      </c>
      <c r="AB108" s="113">
        <v>0.49136471303032703</v>
      </c>
      <c r="AC108" s="114">
        <v>-3.1044248503599801E-2</v>
      </c>
      <c r="AD108" s="101">
        <v>0.51267872419879701</v>
      </c>
      <c r="AE108" s="113">
        <v>0.14489148304829799</v>
      </c>
      <c r="AF108" s="113">
        <v>0.50584813508818005</v>
      </c>
      <c r="AG108" s="116">
        <v>4.9095919351458399E-2</v>
      </c>
    </row>
    <row r="109" spans="1:33">
      <c r="A109" s="52" t="s">
        <v>152</v>
      </c>
      <c r="B109" s="165">
        <v>0.60435994611870802</v>
      </c>
      <c r="C109" s="113">
        <v>0.31346700463403798</v>
      </c>
      <c r="D109" s="113">
        <v>0.35735723165761002</v>
      </c>
      <c r="E109" s="114">
        <v>0.13224003906693599</v>
      </c>
      <c r="F109" s="101">
        <v>0.66353503019866</v>
      </c>
      <c r="G109" s="113">
        <v>0.41119543124997898</v>
      </c>
      <c r="H109" s="113">
        <v>0.44672658758681799</v>
      </c>
      <c r="I109" s="114">
        <v>0.27259922360257799</v>
      </c>
      <c r="J109" s="101">
        <v>0.56000000000000005</v>
      </c>
      <c r="K109" s="113">
        <v>0.26</v>
      </c>
      <c r="L109" s="113">
        <v>0.54</v>
      </c>
      <c r="M109" s="114">
        <v>0.22</v>
      </c>
      <c r="N109" s="101">
        <v>0.65</v>
      </c>
      <c r="O109" s="113">
        <v>0.4</v>
      </c>
      <c r="P109" s="113">
        <v>0.62</v>
      </c>
      <c r="Q109" s="114">
        <v>0.37</v>
      </c>
      <c r="R109" s="113">
        <v>0.55396371214635898</v>
      </c>
      <c r="S109" s="113">
        <v>0.31590661092758898</v>
      </c>
      <c r="T109" s="113">
        <v>0.41381301342811899</v>
      </c>
      <c r="U109" s="114">
        <v>0.18299701103132199</v>
      </c>
      <c r="V109" s="113">
        <v>0.64612917723694296</v>
      </c>
      <c r="W109" s="113">
        <v>0.443578472546036</v>
      </c>
      <c r="X109" s="113">
        <v>0.52202769563541396</v>
      </c>
      <c r="Y109" s="114">
        <v>0.353998900905444</v>
      </c>
      <c r="Z109" s="101">
        <v>0.207431243529729</v>
      </c>
      <c r="AA109" s="113">
        <v>-5.6761159543488897E-3</v>
      </c>
      <c r="AB109" s="113">
        <v>-5.8481969643496799E-2</v>
      </c>
      <c r="AC109" s="114">
        <v>1.27260523887327E-2</v>
      </c>
      <c r="AD109" s="101">
        <v>0.247777754239211</v>
      </c>
      <c r="AE109" s="113">
        <v>6.11511990024413E-2</v>
      </c>
      <c r="AF109" s="113">
        <v>1.4551387704365501E-2</v>
      </c>
      <c r="AG109" s="116">
        <v>8.0376912908048895E-2</v>
      </c>
    </row>
    <row r="110" spans="1:33">
      <c r="A110" s="52" t="s">
        <v>155</v>
      </c>
      <c r="B110" s="165">
        <v>0.47360728946351199</v>
      </c>
      <c r="C110" s="113">
        <v>0.16368451063582201</v>
      </c>
      <c r="D110" s="113">
        <v>0.54315600797674402</v>
      </c>
      <c r="E110" s="114">
        <v>-5.5435758278626297E-2</v>
      </c>
      <c r="F110" s="101">
        <v>0.523498782482403</v>
      </c>
      <c r="G110" s="113">
        <v>0.276779942668959</v>
      </c>
      <c r="H110" s="113">
        <v>0.59344939688471299</v>
      </c>
      <c r="I110" s="114">
        <v>9.7185738723969503E-2</v>
      </c>
      <c r="J110" s="101">
        <v>0.5</v>
      </c>
      <c r="K110" s="113">
        <v>0.15</v>
      </c>
      <c r="L110" s="113">
        <v>0.61</v>
      </c>
      <c r="M110" s="114">
        <v>-0.03</v>
      </c>
      <c r="N110" s="101">
        <v>0.55000000000000004</v>
      </c>
      <c r="O110" s="113">
        <v>0.28999999999999998</v>
      </c>
      <c r="P110" s="113">
        <v>0.65</v>
      </c>
      <c r="Q110" s="114">
        <v>0.13</v>
      </c>
      <c r="R110" s="113">
        <v>0.67851439988884199</v>
      </c>
      <c r="S110" s="113">
        <v>0.48087064119931699</v>
      </c>
      <c r="T110" s="113">
        <v>0.78257983271702802</v>
      </c>
      <c r="U110" s="114">
        <v>0.17585037667918599</v>
      </c>
      <c r="V110" s="113">
        <v>0.719484839442876</v>
      </c>
      <c r="W110" s="113">
        <v>0.55460376631964803</v>
      </c>
      <c r="X110" s="113">
        <v>0.80630850474626303</v>
      </c>
      <c r="Y110" s="114">
        <v>0.31511357082810698</v>
      </c>
      <c r="Z110" s="101">
        <v>0.67186441545581799</v>
      </c>
      <c r="AA110" s="113">
        <v>0.49532150848196099</v>
      </c>
      <c r="AB110" s="113">
        <v>0.74615830549226303</v>
      </c>
      <c r="AC110" s="114">
        <v>0.24804749249942301</v>
      </c>
      <c r="AD110" s="101">
        <v>0.65999997562586898</v>
      </c>
      <c r="AE110" s="113">
        <v>0.50119742858725802</v>
      </c>
      <c r="AF110" s="113">
        <v>0.73189254834546502</v>
      </c>
      <c r="AG110" s="116">
        <v>0.27289628214122602</v>
      </c>
    </row>
    <row r="111" spans="1:33">
      <c r="A111" s="52" t="s">
        <v>156</v>
      </c>
      <c r="B111" s="165">
        <v>0.37386280029096403</v>
      </c>
      <c r="C111" s="113">
        <v>0.591381193551063</v>
      </c>
      <c r="D111" s="113">
        <v>0.33141350727962399</v>
      </c>
      <c r="E111" s="114">
        <v>0.39186468521233497</v>
      </c>
      <c r="F111" s="101">
        <v>0.462160310403469</v>
      </c>
      <c r="G111" s="113">
        <v>0.64216784858657405</v>
      </c>
      <c r="H111" s="113">
        <v>0.430569232644817</v>
      </c>
      <c r="I111" s="114">
        <v>0.47602727702521502</v>
      </c>
      <c r="J111" s="101">
        <v>0.38</v>
      </c>
      <c r="K111" s="113">
        <v>0.6</v>
      </c>
      <c r="L111" s="113">
        <v>0.3</v>
      </c>
      <c r="M111" s="114">
        <v>0.35</v>
      </c>
      <c r="N111" s="101">
        <v>0.5</v>
      </c>
      <c r="O111" s="113">
        <v>0.66</v>
      </c>
      <c r="P111" s="113">
        <v>0.44</v>
      </c>
      <c r="Q111" s="114">
        <v>0.47</v>
      </c>
      <c r="R111" s="113">
        <v>0.43931048154505897</v>
      </c>
      <c r="S111" s="113">
        <v>0.59277882139234594</v>
      </c>
      <c r="T111" s="113">
        <v>0.35350813751501697</v>
      </c>
      <c r="U111" s="114">
        <v>0.35312474183790199</v>
      </c>
      <c r="V111" s="113">
        <v>0.54130758394436596</v>
      </c>
      <c r="W111" s="113">
        <v>0.66450944612361196</v>
      </c>
      <c r="X111" s="113">
        <v>0.48370426190245103</v>
      </c>
      <c r="Y111" s="114">
        <v>0.47952143272418701</v>
      </c>
      <c r="Z111" s="101">
        <v>0.30867985538402298</v>
      </c>
      <c r="AA111" s="113">
        <v>0.25374882526906201</v>
      </c>
      <c r="AB111" s="113">
        <v>0.15223067988535</v>
      </c>
      <c r="AC111" s="114">
        <v>5.1037312976394598E-2</v>
      </c>
      <c r="AD111" s="101">
        <v>0.33118005241368798</v>
      </c>
      <c r="AE111" s="113">
        <v>0.28197321693431998</v>
      </c>
      <c r="AF111" s="113">
        <v>0.19769695932345399</v>
      </c>
      <c r="AG111" s="116">
        <v>0.111719021069865</v>
      </c>
    </row>
    <row r="112" spans="1:33">
      <c r="A112" s="52" t="s">
        <v>157</v>
      </c>
      <c r="B112" s="165">
        <v>-0.157875487181209</v>
      </c>
      <c r="C112" s="113">
        <v>0.62636022676848901</v>
      </c>
      <c r="D112" s="113">
        <v>0.117345930530887</v>
      </c>
      <c r="E112" s="114">
        <v>0.65006430198081799</v>
      </c>
      <c r="F112" s="101">
        <v>0.121918868794801</v>
      </c>
      <c r="G112" s="113">
        <v>0.70336308714298101</v>
      </c>
      <c r="H112" s="113">
        <v>0.31699094979963699</v>
      </c>
      <c r="I112" s="114">
        <v>0.72111403136343399</v>
      </c>
      <c r="J112" s="101">
        <v>-0.11</v>
      </c>
      <c r="K112" s="113">
        <v>0.84</v>
      </c>
      <c r="L112" s="113">
        <v>0.05</v>
      </c>
      <c r="M112" s="114">
        <v>0.88</v>
      </c>
      <c r="N112" s="101">
        <v>0.21</v>
      </c>
      <c r="O112" s="113">
        <v>0.87</v>
      </c>
      <c r="P112" s="113">
        <v>0.32</v>
      </c>
      <c r="Q112" s="114">
        <v>0.91</v>
      </c>
      <c r="R112" s="113">
        <v>-0.249884934456826</v>
      </c>
      <c r="S112" s="113">
        <v>0.77499575843892499</v>
      </c>
      <c r="T112" s="113">
        <v>0.35243528963842202</v>
      </c>
      <c r="U112" s="114">
        <v>0.84320153783415497</v>
      </c>
      <c r="V112" s="113">
        <v>0.12412629777248201</v>
      </c>
      <c r="W112" s="113">
        <v>0.83157945365722596</v>
      </c>
      <c r="X112" s="113">
        <v>0.53240363608087504</v>
      </c>
      <c r="Y112" s="114">
        <v>0.88342363657503897</v>
      </c>
      <c r="Z112" s="101">
        <v>-9.7606358210097097E-2</v>
      </c>
      <c r="AA112" s="113">
        <v>5.42309225342716E-2</v>
      </c>
      <c r="AB112" s="113">
        <v>-6.6177673129116196E-2</v>
      </c>
      <c r="AC112" s="114">
        <v>0.12558177762976899</v>
      </c>
      <c r="AD112" s="101">
        <v>7.7380536484203399E-3</v>
      </c>
      <c r="AE112" s="113">
        <v>0.131799241405016</v>
      </c>
      <c r="AF112" s="113">
        <v>2.8526683899716399E-2</v>
      </c>
      <c r="AG112" s="116">
        <v>0.191424962229022</v>
      </c>
    </row>
    <row r="113" spans="1:33" ht="15.75" thickBot="1">
      <c r="A113" s="25" t="s">
        <v>158</v>
      </c>
      <c r="B113" s="168">
        <v>0.14159685414781401</v>
      </c>
      <c r="C113" s="117">
        <v>0.12015653706879099</v>
      </c>
      <c r="D113" s="117">
        <v>-2.6137442632727902E-2</v>
      </c>
      <c r="E113" s="118">
        <v>0.40311263864688801</v>
      </c>
      <c r="F113" s="104">
        <v>0.28146875732778498</v>
      </c>
      <c r="G113" s="117">
        <v>0.26448892288133302</v>
      </c>
      <c r="H113" s="117">
        <v>0.150164189732366</v>
      </c>
      <c r="I113" s="118">
        <v>0.48981614795809097</v>
      </c>
      <c r="J113" s="104">
        <v>0.35</v>
      </c>
      <c r="K113" s="117">
        <v>0.28999999999999998</v>
      </c>
      <c r="L113" s="117">
        <v>0.09</v>
      </c>
      <c r="M113" s="118">
        <v>0.33</v>
      </c>
      <c r="N113" s="104">
        <v>0.48</v>
      </c>
      <c r="O113" s="117">
        <v>0.43</v>
      </c>
      <c r="P113" s="117">
        <v>0.28000000000000003</v>
      </c>
      <c r="Q113" s="118">
        <v>0.47</v>
      </c>
      <c r="R113" s="117">
        <v>0.17656025693250699</v>
      </c>
      <c r="S113" s="117">
        <v>0.57161183212666</v>
      </c>
      <c r="T113" s="117">
        <v>0.68918366600361702</v>
      </c>
      <c r="U113" s="118">
        <v>0.39336834375316398</v>
      </c>
      <c r="V113" s="117">
        <v>0.343865909992145</v>
      </c>
      <c r="W113" s="117">
        <v>0.65226995845636604</v>
      </c>
      <c r="X113" s="117">
        <v>0.75040576144284499</v>
      </c>
      <c r="Y113" s="118">
        <v>0.51268240283834898</v>
      </c>
      <c r="Z113" s="104">
        <v>0.16319795012222199</v>
      </c>
      <c r="AA113" s="117">
        <v>0.30329040558215897</v>
      </c>
      <c r="AB113" s="117">
        <v>0.221242079975145</v>
      </c>
      <c r="AC113" s="118">
        <v>-2.85024051857946E-2</v>
      </c>
      <c r="AD113" s="104">
        <v>0.20787067181857799</v>
      </c>
      <c r="AE113" s="117">
        <v>0.33559284450877003</v>
      </c>
      <c r="AF113" s="117">
        <v>0.26988316963029002</v>
      </c>
      <c r="AG113" s="119">
        <v>4.3654215495848303E-2</v>
      </c>
    </row>
    <row r="114" spans="1:33" ht="15.75" thickTop="1">
      <c r="A114" s="50" t="s">
        <v>0</v>
      </c>
      <c r="B114" s="165">
        <f t="shared" ref="B114:E114" si="0">+MEDIAN(B5:B113)</f>
        <v>0.31595489290117201</v>
      </c>
      <c r="C114" s="113">
        <f t="shared" si="0"/>
        <v>0.207918294712405</v>
      </c>
      <c r="D114" s="113">
        <f t="shared" si="0"/>
        <v>0.20648081935818599</v>
      </c>
      <c r="E114" s="114">
        <f t="shared" si="0"/>
        <v>0.18560995219200599</v>
      </c>
      <c r="F114" s="101">
        <f t="shared" ref="F114:AG114" si="1">+MEDIAN(F5:F113)</f>
        <v>0.43065362218638303</v>
      </c>
      <c r="G114" s="113">
        <f t="shared" si="1"/>
        <v>0.334994076978262</v>
      </c>
      <c r="H114" s="113">
        <f t="shared" si="1"/>
        <v>0.33041071385283299</v>
      </c>
      <c r="I114" s="114">
        <f t="shared" si="1"/>
        <v>0.30585914799320701</v>
      </c>
      <c r="J114" s="101">
        <f t="shared" ref="J114:Q114" si="2">+MEDIAN(J5:J113)</f>
        <v>0.435</v>
      </c>
      <c r="K114" s="113">
        <f t="shared" si="2"/>
        <v>0.28999999999999998</v>
      </c>
      <c r="L114" s="113">
        <f t="shared" si="2"/>
        <v>0.28999999999999998</v>
      </c>
      <c r="M114" s="114">
        <f t="shared" si="2"/>
        <v>0.22</v>
      </c>
      <c r="N114" s="101">
        <f t="shared" si="2"/>
        <v>0.54500000000000004</v>
      </c>
      <c r="O114" s="113">
        <f t="shared" si="2"/>
        <v>0.42</v>
      </c>
      <c r="P114" s="113">
        <f t="shared" si="2"/>
        <v>0.43</v>
      </c>
      <c r="Q114" s="114">
        <f t="shared" si="2"/>
        <v>0.37</v>
      </c>
      <c r="R114" s="113">
        <f t="shared" ref="R114:Y114" si="3">+MEDIAN(R5:R113)</f>
        <v>0.44550896377907401</v>
      </c>
      <c r="S114" s="113">
        <f t="shared" si="3"/>
        <v>0.29083869205026103</v>
      </c>
      <c r="T114" s="113">
        <f t="shared" si="3"/>
        <v>0.33729910534526403</v>
      </c>
      <c r="U114" s="114">
        <f t="shared" si="3"/>
        <v>0.25537372726843899</v>
      </c>
      <c r="V114" s="113">
        <f t="shared" si="3"/>
        <v>0.544351049487109</v>
      </c>
      <c r="W114" s="113">
        <f t="shared" si="3"/>
        <v>0.43444789626410102</v>
      </c>
      <c r="X114" s="113">
        <f t="shared" si="3"/>
        <v>0.46895873339965999</v>
      </c>
      <c r="Y114" s="114">
        <f t="shared" si="3"/>
        <v>0.39774721112776901</v>
      </c>
      <c r="Z114" s="101">
        <f t="shared" ref="Z114:AC114" si="4">+MEDIAN(Z5:Z113)</f>
        <v>0.122487725872315</v>
      </c>
      <c r="AA114" s="113">
        <f t="shared" si="4"/>
        <v>5.6646121786973598E-2</v>
      </c>
      <c r="AB114" s="113">
        <f t="shared" si="4"/>
        <v>0.11465693485080899</v>
      </c>
      <c r="AC114" s="114">
        <f t="shared" si="4"/>
        <v>1.4203663260972801E-2</v>
      </c>
      <c r="AD114" s="101">
        <f t="shared" si="1"/>
        <v>0.19248180861564501</v>
      </c>
      <c r="AE114" s="113">
        <f t="shared" si="1"/>
        <v>0.11851522861575101</v>
      </c>
      <c r="AF114" s="113">
        <f t="shared" si="1"/>
        <v>0.17690163535209499</v>
      </c>
      <c r="AG114" s="116">
        <f t="shared" si="1"/>
        <v>8.0376912908048895E-2</v>
      </c>
    </row>
    <row r="115" spans="1:33" ht="15.75" thickBot="1">
      <c r="A115" s="71" t="s">
        <v>159</v>
      </c>
      <c r="B115" s="167">
        <f t="array" ref="B115">MEDIAN(ABS(B5:B113 - MEDIAN(B5:B113)))</f>
        <v>0.19194209413443403</v>
      </c>
      <c r="C115" s="121">
        <f t="array" ref="C115">MEDIAN(ABS(C5:C113 - MEDIAN(C5:C113)))</f>
        <v>0.12569934028982402</v>
      </c>
      <c r="D115" s="121">
        <f t="array" ref="D115">MEDIAN(ABS(D5:D113 - MEDIAN(D5:D113)))</f>
        <v>0.14912667595107998</v>
      </c>
      <c r="E115" s="122">
        <f t="array" ref="E115">MEDIAN(ABS(E5:E113 - MEDIAN(E5:E113)))</f>
        <v>0.13406952121513768</v>
      </c>
      <c r="F115" s="108">
        <f t="array" ref="F115">MEDIAN(ABS(F5:F113 - MEDIAN(F5:F113)))</f>
        <v>0.15703299000023196</v>
      </c>
      <c r="G115" s="121">
        <f t="array" ref="G115">MEDIAN(ABS(G5:G113 - MEDIAN(G5:G113)))</f>
        <v>9.829150087602001E-2</v>
      </c>
      <c r="H115" s="121">
        <f t="array" ref="H115">MEDIAN(ABS(H5:H113 - MEDIAN(H5:H113)))</f>
        <v>0.116315873733985</v>
      </c>
      <c r="I115" s="122">
        <f t="array" ref="I115">MEDIAN(ABS(I5:I113 - MEDIAN(I5:I113)))</f>
        <v>0.107810538029606</v>
      </c>
      <c r="J115" s="108">
        <f t="array" ref="J115">MEDIAN(ABS(J5:J113 - MEDIAN(J5:J113)))</f>
        <v>0.13499999999999995</v>
      </c>
      <c r="K115" s="121">
        <f t="array" ref="K115">MEDIAN(ABS(K5:K113 - MEDIAN(K5:K113)))</f>
        <v>0.15000000000000002</v>
      </c>
      <c r="L115" s="121">
        <f t="array" ref="L115">MEDIAN(ABS(L5:L113 - MEDIAN(L5:L113)))</f>
        <v>0.14999999999999997</v>
      </c>
      <c r="M115" s="122">
        <f t="array" ref="M115">MEDIAN(ABS(M5:M113 - MEDIAN(M5:M113)))</f>
        <v>0.15</v>
      </c>
      <c r="N115" s="108">
        <f t="array" ref="N115">MEDIAN(ABS(N5:N113 - MEDIAN(N5:N113)))</f>
        <v>0.11499999999999999</v>
      </c>
      <c r="O115" s="121">
        <f t="array" ref="O115">MEDIAN(ABS(O5:O113 - MEDIAN(O5:O113)))</f>
        <v>0.11000000000000004</v>
      </c>
      <c r="P115" s="121">
        <f t="array" ref="P115">MEDIAN(ABS(P5:P113 - MEDIAN(P5:P113)))</f>
        <v>0.12000000000000005</v>
      </c>
      <c r="Q115" s="122">
        <f t="array" ref="Q115">MEDIAN(ABS(Q5:Q113 - MEDIAN(Q5:Q113)))</f>
        <v>0.10999999999999999</v>
      </c>
      <c r="R115" s="108">
        <f t="array" ref="R115">MEDIAN(ABS(R5:R113 - MEDIAN(R5:R113)))</f>
        <v>0.17736232470956803</v>
      </c>
      <c r="S115" s="121">
        <f t="array" ref="S115">MEDIAN(ABS(S5:S113 - MEDIAN(S5:S113)))</f>
        <v>0.13936689663305502</v>
      </c>
      <c r="T115" s="121">
        <f t="array" ref="T115">MEDIAN(ABS(T5:T113 - MEDIAN(T5:T113)))</f>
        <v>0.15596635308091902</v>
      </c>
      <c r="U115" s="121">
        <f t="array" ref="U115">MEDIAN(ABS(U5:U113 - MEDIAN(U5:U113)))</f>
        <v>0.138282871908602</v>
      </c>
      <c r="V115" s="108">
        <f t="array" ref="V115">MEDIAN(ABS(V5:V113 - MEDIAN(V5:V113)))</f>
        <v>0.14214874728567201</v>
      </c>
      <c r="W115" s="121">
        <f t="array" ref="W115">MEDIAN(ABS(W5:W113 - MEDIAN(W5:W113)))</f>
        <v>0.11345441651562099</v>
      </c>
      <c r="X115" s="121">
        <f t="array" ref="X115">MEDIAN(ABS(X5:X113 - MEDIAN(X5:X113)))</f>
        <v>0.13121071402398199</v>
      </c>
      <c r="Y115" s="121">
        <f t="array" ref="Y115">MEDIAN(ABS(Y5:Y113 - MEDIAN(Y5:Y113)))</f>
        <v>0.11214627333647398</v>
      </c>
      <c r="Z115" s="108">
        <f t="array" ref="Z115">MEDIAN(ABS(Z5:Z113 - MEDIAN(Z5:Z113)))</f>
        <v>0.13319442036891671</v>
      </c>
      <c r="AA115" s="121">
        <f t="array" ref="AA115">MEDIAN(ABS(AA5:AA113 - MEDIAN(AA5:AA113)))</f>
        <v>8.3939566874503296E-2</v>
      </c>
      <c r="AB115" s="121">
        <f t="array" ref="AB115">MEDIAN(ABS(AB5:AB113 - MEDIAN(AB5:AB113)))</f>
        <v>0.15150674046953602</v>
      </c>
      <c r="AC115" s="122">
        <f t="array" ref="AC115">MEDIAN(ABS(AC5:AC113 - MEDIAN(AC5:AC113)))</f>
        <v>6.8512910176520697E-2</v>
      </c>
      <c r="AD115" s="108">
        <f t="array" ref="AD115">MEDIAN(ABS(AD5:AD113 - MEDIAN(AD5:AD113)))</f>
        <v>0.11550619430846398</v>
      </c>
      <c r="AE115" s="121">
        <f t="array" ref="AE115">MEDIAN(ABS(AE5:AE113 - MEDIAN(AE5:AE113)))</f>
        <v>7.4202198299691505E-2</v>
      </c>
      <c r="AF115" s="121">
        <f t="array" ref="AF115">MEDIAN(ABS(AF5:AF113 - MEDIAN(AF5:AF113)))</f>
        <v>0.13251082969644498</v>
      </c>
      <c r="AG115" s="123">
        <f t="array" ref="AG115">MEDIAN(ABS(AG5:AG113 - MEDIAN(AG5:AG113)))</f>
        <v>5.9544800940171796E-2</v>
      </c>
    </row>
    <row r="117" spans="1:33">
      <c r="A117" s="52" t="s">
        <v>479</v>
      </c>
    </row>
    <row r="126" spans="1:33">
      <c r="I126" s="68"/>
      <c r="J126" s="68"/>
      <c r="K126" s="68"/>
      <c r="L126" s="68"/>
      <c r="M126" s="68"/>
      <c r="Q126" s="68"/>
      <c r="R126" s="68"/>
      <c r="S126" s="68"/>
      <c r="T126" s="68"/>
      <c r="U126" s="68"/>
    </row>
  </sheetData>
  <mergeCells count="13">
    <mergeCell ref="B1:AG1"/>
    <mergeCell ref="F3:I3"/>
    <mergeCell ref="B3:E3"/>
    <mergeCell ref="J2:Q2"/>
    <mergeCell ref="J3:M3"/>
    <mergeCell ref="N3:Q3"/>
    <mergeCell ref="B2:I2"/>
    <mergeCell ref="Z2:AG2"/>
    <mergeCell ref="Z3:AC3"/>
    <mergeCell ref="AD3:AG3"/>
    <mergeCell ref="R2:Y2"/>
    <mergeCell ref="R3:U3"/>
    <mergeCell ref="V3:Y3"/>
  </mergeCells>
  <pageMargins left="0.7" right="0.7" top="0.75" bottom="0.75" header="0.3" footer="0.3"/>
  <pageSetup orientation="portrait" horizontalDpi="4294967292"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146"/>
  <sheetViews>
    <sheetView zoomScale="80" zoomScaleNormal="80" workbookViewId="0">
      <pane xSplit="2" ySplit="4" topLeftCell="C123" activePane="bottomRight" state="frozen"/>
      <selection pane="topRight" activeCell="B1" sqref="B1"/>
      <selection pane="bottomLeft" activeCell="A3" sqref="A3"/>
      <selection pane="bottomRight" activeCell="B146" sqref="B146"/>
    </sheetView>
  </sheetViews>
  <sheetFormatPr defaultRowHeight="15"/>
  <cols>
    <col min="1" max="1" width="2.140625" customWidth="1"/>
    <col min="2" max="2" width="20" bestFit="1" customWidth="1"/>
    <col min="3" max="6" width="8.85546875" customWidth="1"/>
    <col min="28" max="28" width="10.42578125" customWidth="1"/>
  </cols>
  <sheetData>
    <row r="1" spans="2:62" ht="16.5" thickBot="1">
      <c r="C1" s="223" t="s">
        <v>297</v>
      </c>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row>
    <row r="2" spans="2:62" ht="15" customHeight="1">
      <c r="B2" s="7"/>
      <c r="C2" s="235" t="s">
        <v>356</v>
      </c>
      <c r="D2" s="236"/>
      <c r="E2" s="236"/>
      <c r="F2" s="236"/>
      <c r="G2" s="236"/>
      <c r="H2" s="236"/>
      <c r="I2" s="236"/>
      <c r="J2" s="237"/>
      <c r="K2" s="235" t="s">
        <v>357</v>
      </c>
      <c r="L2" s="236"/>
      <c r="M2" s="236"/>
      <c r="N2" s="236"/>
      <c r="O2" s="236"/>
      <c r="P2" s="236"/>
      <c r="Q2" s="236"/>
      <c r="R2" s="237"/>
      <c r="S2" s="235" t="s">
        <v>358</v>
      </c>
      <c r="T2" s="236"/>
      <c r="U2" s="236"/>
      <c r="V2" s="236"/>
      <c r="W2" s="236"/>
      <c r="X2" s="236"/>
      <c r="Y2" s="236"/>
      <c r="Z2" s="237"/>
      <c r="AA2" s="235" t="s">
        <v>359</v>
      </c>
      <c r="AB2" s="236"/>
      <c r="AC2" s="236"/>
      <c r="AD2" s="236"/>
      <c r="AE2" s="236"/>
      <c r="AF2" s="236"/>
      <c r="AG2" s="236"/>
      <c r="AH2" s="237"/>
      <c r="AI2" s="235" t="s">
        <v>360</v>
      </c>
      <c r="AJ2" s="236"/>
      <c r="AK2" s="236"/>
      <c r="AL2" s="236"/>
      <c r="AM2" s="235" t="s">
        <v>361</v>
      </c>
      <c r="AN2" s="236"/>
      <c r="AO2" s="236"/>
      <c r="AP2" s="236"/>
      <c r="AQ2" s="236"/>
      <c r="AR2" s="236"/>
      <c r="AS2" s="236"/>
      <c r="AT2" s="237"/>
      <c r="AU2" s="235" t="s">
        <v>362</v>
      </c>
      <c r="AV2" s="236"/>
      <c r="AW2" s="236"/>
      <c r="AX2" s="236"/>
      <c r="AY2" s="236"/>
      <c r="AZ2" s="236"/>
      <c r="BA2" s="236"/>
      <c r="BB2" s="237"/>
      <c r="BC2" s="235" t="s">
        <v>363</v>
      </c>
      <c r="BD2" s="236"/>
      <c r="BE2" s="236"/>
      <c r="BF2" s="236"/>
      <c r="BG2" s="236"/>
      <c r="BH2" s="236"/>
      <c r="BI2" s="236"/>
      <c r="BJ2" s="237"/>
    </row>
    <row r="3" spans="2:62" ht="15" customHeight="1">
      <c r="B3" s="55"/>
      <c r="C3" s="228" t="s">
        <v>6</v>
      </c>
      <c r="D3" s="229"/>
      <c r="E3" s="229"/>
      <c r="F3" s="229"/>
      <c r="G3" s="228" t="s">
        <v>7</v>
      </c>
      <c r="H3" s="229"/>
      <c r="I3" s="229"/>
      <c r="J3" s="230"/>
      <c r="K3" s="228" t="s">
        <v>6</v>
      </c>
      <c r="L3" s="229"/>
      <c r="M3" s="229"/>
      <c r="N3" s="229"/>
      <c r="O3" s="228" t="s">
        <v>7</v>
      </c>
      <c r="P3" s="229"/>
      <c r="Q3" s="229"/>
      <c r="R3" s="230"/>
      <c r="S3" s="228" t="s">
        <v>6</v>
      </c>
      <c r="T3" s="229"/>
      <c r="U3" s="229"/>
      <c r="V3" s="230"/>
      <c r="W3" s="228" t="s">
        <v>7</v>
      </c>
      <c r="X3" s="229"/>
      <c r="Y3" s="229"/>
      <c r="Z3" s="230"/>
      <c r="AA3" s="228" t="s">
        <v>6</v>
      </c>
      <c r="AB3" s="229"/>
      <c r="AC3" s="229"/>
      <c r="AD3" s="230"/>
      <c r="AE3" s="228" t="s">
        <v>7</v>
      </c>
      <c r="AF3" s="229"/>
      <c r="AG3" s="229"/>
      <c r="AH3" s="230"/>
      <c r="AI3" s="228" t="s">
        <v>6</v>
      </c>
      <c r="AJ3" s="229"/>
      <c r="AK3" s="229"/>
      <c r="AL3" s="230"/>
      <c r="AM3" s="228" t="s">
        <v>6</v>
      </c>
      <c r="AN3" s="229"/>
      <c r="AO3" s="229"/>
      <c r="AP3" s="230"/>
      <c r="AQ3" s="228" t="s">
        <v>7</v>
      </c>
      <c r="AR3" s="229"/>
      <c r="AS3" s="229"/>
      <c r="AT3" s="230"/>
      <c r="AU3" s="228" t="s">
        <v>6</v>
      </c>
      <c r="AV3" s="229"/>
      <c r="AW3" s="229"/>
      <c r="AX3" s="230"/>
      <c r="AY3" s="229" t="s">
        <v>7</v>
      </c>
      <c r="AZ3" s="229"/>
      <c r="BA3" s="229"/>
      <c r="BB3" s="230"/>
      <c r="BC3" s="228" t="s">
        <v>6</v>
      </c>
      <c r="BD3" s="229"/>
      <c r="BE3" s="229"/>
      <c r="BF3" s="230"/>
      <c r="BG3" s="229" t="s">
        <v>7</v>
      </c>
      <c r="BH3" s="229"/>
      <c r="BI3" s="229"/>
      <c r="BJ3" s="230"/>
    </row>
    <row r="4" spans="2:62">
      <c r="B4" s="8"/>
      <c r="C4" s="133" t="s">
        <v>1</v>
      </c>
      <c r="D4" s="131" t="s">
        <v>2</v>
      </c>
      <c r="E4" s="131" t="s">
        <v>3</v>
      </c>
      <c r="F4" s="134" t="s">
        <v>4</v>
      </c>
      <c r="G4" s="133" t="s">
        <v>1</v>
      </c>
      <c r="H4" s="131" t="s">
        <v>2</v>
      </c>
      <c r="I4" s="131" t="s">
        <v>3</v>
      </c>
      <c r="J4" s="134" t="s">
        <v>4</v>
      </c>
      <c r="K4" s="133" t="s">
        <v>1</v>
      </c>
      <c r="L4" s="131" t="s">
        <v>2</v>
      </c>
      <c r="M4" s="131" t="s">
        <v>3</v>
      </c>
      <c r="N4" s="134" t="s">
        <v>4</v>
      </c>
      <c r="O4" s="133" t="s">
        <v>1</v>
      </c>
      <c r="P4" s="131" t="s">
        <v>2</v>
      </c>
      <c r="Q4" s="131" t="s">
        <v>3</v>
      </c>
      <c r="R4" s="134" t="s">
        <v>4</v>
      </c>
      <c r="S4" s="133" t="s">
        <v>1</v>
      </c>
      <c r="T4" s="131" t="s">
        <v>2</v>
      </c>
      <c r="U4" s="131" t="s">
        <v>3</v>
      </c>
      <c r="V4" s="134" t="s">
        <v>4</v>
      </c>
      <c r="W4" s="133" t="s">
        <v>1</v>
      </c>
      <c r="X4" s="131" t="s">
        <v>2</v>
      </c>
      <c r="Y4" s="131" t="s">
        <v>3</v>
      </c>
      <c r="Z4" s="134" t="s">
        <v>4</v>
      </c>
      <c r="AA4" s="133" t="s">
        <v>1</v>
      </c>
      <c r="AB4" s="131" t="s">
        <v>2</v>
      </c>
      <c r="AC4" s="131" t="s">
        <v>3</v>
      </c>
      <c r="AD4" s="134" t="s">
        <v>4</v>
      </c>
      <c r="AE4" s="133" t="s">
        <v>1</v>
      </c>
      <c r="AF4" s="131" t="s">
        <v>2</v>
      </c>
      <c r="AG4" s="131" t="s">
        <v>3</v>
      </c>
      <c r="AH4" s="134" t="s">
        <v>4</v>
      </c>
      <c r="AI4" s="133" t="s">
        <v>1</v>
      </c>
      <c r="AJ4" s="131" t="s">
        <v>2</v>
      </c>
      <c r="AK4" s="131" t="s">
        <v>3</v>
      </c>
      <c r="AL4" s="134" t="s">
        <v>4</v>
      </c>
      <c r="AM4" s="133" t="s">
        <v>1</v>
      </c>
      <c r="AN4" s="131" t="s">
        <v>2</v>
      </c>
      <c r="AO4" s="131" t="s">
        <v>3</v>
      </c>
      <c r="AP4" s="134" t="s">
        <v>4</v>
      </c>
      <c r="AQ4" s="133" t="s">
        <v>1</v>
      </c>
      <c r="AR4" s="131" t="s">
        <v>2</v>
      </c>
      <c r="AS4" s="131" t="s">
        <v>3</v>
      </c>
      <c r="AT4" s="134" t="s">
        <v>4</v>
      </c>
      <c r="AU4" s="133" t="s">
        <v>1</v>
      </c>
      <c r="AV4" s="131" t="s">
        <v>2</v>
      </c>
      <c r="AW4" s="131" t="s">
        <v>3</v>
      </c>
      <c r="AX4" s="134" t="s">
        <v>4</v>
      </c>
      <c r="AY4" s="131" t="s">
        <v>1</v>
      </c>
      <c r="AZ4" s="131" t="s">
        <v>2</v>
      </c>
      <c r="BA4" s="131" t="s">
        <v>3</v>
      </c>
      <c r="BB4" s="134" t="s">
        <v>4</v>
      </c>
      <c r="BC4" s="133" t="s">
        <v>1</v>
      </c>
      <c r="BD4" s="131" t="s">
        <v>2</v>
      </c>
      <c r="BE4" s="131" t="s">
        <v>3</v>
      </c>
      <c r="BF4" s="134" t="s">
        <v>4</v>
      </c>
      <c r="BG4" s="131" t="s">
        <v>1</v>
      </c>
      <c r="BH4" s="131" t="s">
        <v>2</v>
      </c>
      <c r="BI4" s="131" t="s">
        <v>3</v>
      </c>
      <c r="BJ4" s="134" t="s">
        <v>4</v>
      </c>
    </row>
    <row r="5" spans="2:62">
      <c r="B5" s="5" t="s">
        <v>8</v>
      </c>
      <c r="C5" s="101">
        <v>-7.9585821562982106E-2</v>
      </c>
      <c r="D5" s="113">
        <v>-3.3006341624720999E-2</v>
      </c>
      <c r="E5" s="113">
        <v>2.9722378516349899E-3</v>
      </c>
      <c r="F5" s="114">
        <v>-9.6317725479609598E-3</v>
      </c>
      <c r="G5" s="101">
        <v>1.0649833541509E-2</v>
      </c>
      <c r="H5" s="113">
        <v>4.1969777618842602E-2</v>
      </c>
      <c r="I5" s="113">
        <v>7.2682146582358803E-2</v>
      </c>
      <c r="J5" s="114">
        <v>5.76049391498357E-2</v>
      </c>
      <c r="K5" s="101">
        <v>0.126448806719101</v>
      </c>
      <c r="L5" s="113">
        <v>9.3635053713274505E-2</v>
      </c>
      <c r="M5" s="113">
        <v>0.10324110636702601</v>
      </c>
      <c r="N5" s="114">
        <v>0.105867537935338</v>
      </c>
      <c r="O5" s="101">
        <v>0.177172011935365</v>
      </c>
      <c r="P5" s="113">
        <v>0.150806031361961</v>
      </c>
      <c r="Q5" s="113">
        <v>0.16020624993770599</v>
      </c>
      <c r="R5" s="114">
        <v>0.15440121614386801</v>
      </c>
      <c r="S5" s="101">
        <v>-6.5039681086030296E-2</v>
      </c>
      <c r="T5" s="113">
        <v>-6.0923588217793097E-2</v>
      </c>
      <c r="U5" s="113">
        <v>-5.9502079420859999E-2</v>
      </c>
      <c r="V5" s="114">
        <v>-5.6128850324255103E-2</v>
      </c>
      <c r="W5" s="101">
        <v>1.98014861195486E-2</v>
      </c>
      <c r="X5" s="113">
        <v>1.6846013586170199E-2</v>
      </c>
      <c r="Y5" s="113">
        <v>2.2542281391660299E-2</v>
      </c>
      <c r="Z5" s="114">
        <v>1.48980084177895E-2</v>
      </c>
      <c r="AA5" s="101">
        <v>0.20047387295329999</v>
      </c>
      <c r="AB5" s="113">
        <v>8.9150633319565201E-2</v>
      </c>
      <c r="AC5" s="113">
        <v>0.160666913368333</v>
      </c>
      <c r="AD5" s="114">
        <v>0.20133759807363699</v>
      </c>
      <c r="AE5" s="101">
        <v>0.27288569016854403</v>
      </c>
      <c r="AF5" s="113">
        <v>0.173867429199352</v>
      </c>
      <c r="AG5" s="113">
        <v>0.230215145218745</v>
      </c>
      <c r="AH5" s="114">
        <v>0.254168502961437</v>
      </c>
      <c r="AI5" s="101">
        <v>0.20047387295329999</v>
      </c>
      <c r="AJ5" s="113">
        <v>8.9150633319565201E-2</v>
      </c>
      <c r="AK5" s="113">
        <v>0.160666913368333</v>
      </c>
      <c r="AL5" s="114">
        <v>0.20133759807363699</v>
      </c>
      <c r="AM5" s="101">
        <v>-2.5702258500809198E-2</v>
      </c>
      <c r="AN5" s="113">
        <v>6.4820717851300697E-2</v>
      </c>
      <c r="AO5" s="113">
        <v>3.0051625295240001E-2</v>
      </c>
      <c r="AP5" s="114">
        <v>-4.2575133576478401E-2</v>
      </c>
      <c r="AQ5" s="101">
        <v>5.4260474724101698E-2</v>
      </c>
      <c r="AR5" s="113">
        <v>0.11838843163617099</v>
      </c>
      <c r="AS5" s="113">
        <v>9.8804356672356403E-2</v>
      </c>
      <c r="AT5" s="114">
        <v>3.0424690727776701E-2</v>
      </c>
      <c r="AU5" s="101">
        <v>0.70509824384453101</v>
      </c>
      <c r="AV5" s="113">
        <v>0.49644280932891999</v>
      </c>
      <c r="AW5" s="113">
        <v>0.58517572809162299</v>
      </c>
      <c r="AX5" s="114">
        <v>0.81352791804093805</v>
      </c>
      <c r="AY5" s="113">
        <v>0.68407357120234702</v>
      </c>
      <c r="AZ5" s="113">
        <v>0.48776612391499002</v>
      </c>
      <c r="BA5" s="113">
        <v>0.572815184637949</v>
      </c>
      <c r="BB5" s="114">
        <v>0.79310260014830303</v>
      </c>
      <c r="BC5" s="101">
        <v>0.11132155113837899</v>
      </c>
      <c r="BD5" s="113">
        <v>-3.4471407028398203E-2</v>
      </c>
      <c r="BE5" s="113">
        <v>1.39204440817015E-2</v>
      </c>
      <c r="BF5" s="114">
        <v>0.125407129235834</v>
      </c>
      <c r="BG5" s="113">
        <v>0.162282711728401</v>
      </c>
      <c r="BH5" s="113">
        <v>4.5107815772875599E-2</v>
      </c>
      <c r="BI5" s="113">
        <v>8.1240361804750402E-2</v>
      </c>
      <c r="BJ5" s="114">
        <v>0.17168122605022701</v>
      </c>
    </row>
    <row r="6" spans="2:62">
      <c r="B6" s="5" t="s">
        <v>9</v>
      </c>
      <c r="C6" s="101">
        <v>7.5630122642764405E-2</v>
      </c>
      <c r="D6" s="113">
        <v>-2.9489844803594199E-2</v>
      </c>
      <c r="E6" s="113">
        <v>-2.9964364959179E-2</v>
      </c>
      <c r="F6" s="114">
        <v>4.3366883341175298E-2</v>
      </c>
      <c r="G6" s="101">
        <v>0.13909905433349201</v>
      </c>
      <c r="H6" s="113">
        <v>5.7347286092977297E-2</v>
      </c>
      <c r="I6" s="113">
        <v>4.7291433764211403E-2</v>
      </c>
      <c r="J6" s="114">
        <v>0.111815609621549</v>
      </c>
      <c r="K6" s="101">
        <v>-4.0529561648106602E-2</v>
      </c>
      <c r="L6" s="113">
        <v>0.181245387312851</v>
      </c>
      <c r="M6" s="113">
        <v>0.29250554328616601</v>
      </c>
      <c r="N6" s="114">
        <v>0.25754636727045699</v>
      </c>
      <c r="O6" s="101">
        <v>4.1836693907690299E-2</v>
      </c>
      <c r="P6" s="113">
        <v>0.225758515997938</v>
      </c>
      <c r="Q6" s="113">
        <v>0.32506465269104201</v>
      </c>
      <c r="R6" s="114">
        <v>0.29225419879143399</v>
      </c>
      <c r="S6" s="101">
        <v>-2.94348532120812E-2</v>
      </c>
      <c r="T6" s="113">
        <v>5.9048307255300803E-3</v>
      </c>
      <c r="U6" s="113">
        <v>-2.6771126378836201E-2</v>
      </c>
      <c r="V6" s="114">
        <v>-2.5158688926404499E-3</v>
      </c>
      <c r="W6" s="101">
        <v>4.7671476126161003E-2</v>
      </c>
      <c r="X6" s="113">
        <v>8.6327414417033399E-2</v>
      </c>
      <c r="Y6" s="113">
        <v>4.9703530661124901E-2</v>
      </c>
      <c r="Z6" s="114">
        <v>7.4456225299940296E-2</v>
      </c>
      <c r="AA6" s="101">
        <v>0.18814475153884699</v>
      </c>
      <c r="AB6" s="113">
        <v>-3.3893022028901203E-2</v>
      </c>
      <c r="AC6" s="113">
        <v>0.126458567276446</v>
      </c>
      <c r="AD6" s="114">
        <v>6.7697717593611503E-3</v>
      </c>
      <c r="AE6" s="101">
        <v>0.28791119782612401</v>
      </c>
      <c r="AF6" s="113">
        <v>5.3751150190266599E-2</v>
      </c>
      <c r="AG6" s="113">
        <v>0.22395491637623599</v>
      </c>
      <c r="AH6" s="114">
        <v>8.1531541836777396E-2</v>
      </c>
      <c r="AI6" s="101">
        <v>0.18814475153884699</v>
      </c>
      <c r="AJ6" s="113">
        <v>-3.3893022028901203E-2</v>
      </c>
      <c r="AK6" s="113">
        <v>0.126458567276446</v>
      </c>
      <c r="AL6" s="114">
        <v>6.7697717593611503E-3</v>
      </c>
      <c r="AM6" s="101">
        <v>-2.3244466905100999E-2</v>
      </c>
      <c r="AN6" s="113">
        <v>-7.1464437783681804E-3</v>
      </c>
      <c r="AO6" s="113">
        <v>0.16928663897652901</v>
      </c>
      <c r="AP6" s="114">
        <v>0.17922829520486</v>
      </c>
      <c r="AQ6" s="101">
        <v>6.1378894646283301E-2</v>
      </c>
      <c r="AR6" s="113">
        <v>6.5243710396573298E-2</v>
      </c>
      <c r="AS6" s="113">
        <v>0.20320168928759899</v>
      </c>
      <c r="AT6" s="114">
        <v>0.22506279056119799</v>
      </c>
      <c r="AU6" s="101">
        <v>8.7329315058182005E-2</v>
      </c>
      <c r="AV6" s="113">
        <v>0.26151249011812799</v>
      </c>
      <c r="AW6" s="113">
        <v>0.32330412831002397</v>
      </c>
      <c r="AX6" s="114">
        <v>9.2650492521355599E-2</v>
      </c>
      <c r="AY6" s="113">
        <v>0.14306528621029599</v>
      </c>
      <c r="AZ6" s="113">
        <v>0.28035417587265998</v>
      </c>
      <c r="BA6" s="113">
        <v>0.33236856811090498</v>
      </c>
      <c r="BB6" s="114">
        <v>0.13673300529690999</v>
      </c>
      <c r="BC6" s="101">
        <v>-2.6253136813907401E-3</v>
      </c>
      <c r="BD6" s="113">
        <v>0.178600243939047</v>
      </c>
      <c r="BE6" s="113">
        <v>0.13542562395281799</v>
      </c>
      <c r="BF6" s="114">
        <v>6.9972338257359906E-2</v>
      </c>
      <c r="BG6" s="113">
        <v>9.2048187885421101E-2</v>
      </c>
      <c r="BH6" s="113">
        <v>0.223678859295807</v>
      </c>
      <c r="BI6" s="113">
        <v>0.19017747318700101</v>
      </c>
      <c r="BJ6" s="114">
        <v>0.122509831327983</v>
      </c>
    </row>
    <row r="7" spans="2:62">
      <c r="B7" s="5" t="s">
        <v>10</v>
      </c>
      <c r="C7" s="101">
        <v>2.38894694266523E-2</v>
      </c>
      <c r="D7" s="113">
        <v>8.41834436299876E-2</v>
      </c>
      <c r="E7" s="113">
        <v>8.4244230361800607E-2</v>
      </c>
      <c r="F7" s="114">
        <v>1.51081803517712E-2</v>
      </c>
      <c r="G7" s="101">
        <v>0.112146911973332</v>
      </c>
      <c r="H7" s="113">
        <v>0.14302815208250599</v>
      </c>
      <c r="I7" s="113">
        <v>0.13537338016763001</v>
      </c>
      <c r="J7" s="114">
        <v>8.1606472610792596E-2</v>
      </c>
      <c r="K7" s="101">
        <v>-7.0370465431838794E-2</v>
      </c>
      <c r="L7" s="113">
        <v>9.0755922735318295E-2</v>
      </c>
      <c r="M7" s="113">
        <v>0.156193615025324</v>
      </c>
      <c r="N7" s="114">
        <v>5.8593353950928198E-2</v>
      </c>
      <c r="O7" s="101">
        <v>1.8889279082134201E-2</v>
      </c>
      <c r="P7" s="113">
        <v>0.14111603199960501</v>
      </c>
      <c r="Q7" s="113">
        <v>0.197141365201698</v>
      </c>
      <c r="R7" s="114">
        <v>0.12561376862550599</v>
      </c>
      <c r="S7" s="101">
        <v>0.41098003459306998</v>
      </c>
      <c r="T7" s="113">
        <v>-4.85520287303563E-2</v>
      </c>
      <c r="U7" s="113">
        <v>-3.2919732570467999E-2</v>
      </c>
      <c r="V7" s="114">
        <v>-4.0287360455785001E-2</v>
      </c>
      <c r="W7" s="101">
        <v>0.42214535391536501</v>
      </c>
      <c r="X7" s="113">
        <v>2.3403096272318399E-2</v>
      </c>
      <c r="Y7" s="113">
        <v>3.4933287682045101E-2</v>
      </c>
      <c r="Z7" s="114">
        <v>3.8438676804961602E-2</v>
      </c>
      <c r="AA7" s="101">
        <v>0.354816719702022</v>
      </c>
      <c r="AB7" s="113">
        <v>4.0088389302986902E-2</v>
      </c>
      <c r="AC7" s="113">
        <v>-1.32714293244917E-2</v>
      </c>
      <c r="AD7" s="114">
        <v>0.30384528375764203</v>
      </c>
      <c r="AE7" s="101">
        <v>0.454781518012147</v>
      </c>
      <c r="AF7" s="113">
        <v>0.13422825497368099</v>
      </c>
      <c r="AG7" s="113">
        <v>7.1904838194574994E-2</v>
      </c>
      <c r="AH7" s="114">
        <v>0.30898052771131901</v>
      </c>
      <c r="AI7" s="101">
        <v>0.36279875913173598</v>
      </c>
      <c r="AJ7" s="113">
        <v>-7.3223496124931994E-2</v>
      </c>
      <c r="AK7" s="113">
        <v>-5.6985853262416702E-2</v>
      </c>
      <c r="AL7" s="114">
        <v>4.09535166175687E-2</v>
      </c>
      <c r="AM7" s="101">
        <v>0.227364269562468</v>
      </c>
      <c r="AN7" s="113">
        <v>-3.5520142147002602E-2</v>
      </c>
      <c r="AO7" s="113">
        <v>0.114233762900032</v>
      </c>
      <c r="AP7" s="114">
        <v>3.4724335060810102E-2</v>
      </c>
      <c r="AQ7" s="101">
        <v>0.26080454753718901</v>
      </c>
      <c r="AR7" s="113">
        <v>3.6377296180714599E-2</v>
      </c>
      <c r="AS7" s="113">
        <v>0.16172430412370201</v>
      </c>
      <c r="AT7" s="114">
        <v>0.11129361305213301</v>
      </c>
      <c r="AU7" s="101">
        <v>0.15596379337576399</v>
      </c>
      <c r="AV7" s="113">
        <v>-5.3808652456799701E-2</v>
      </c>
      <c r="AW7" s="113">
        <v>-3.2130086166339299E-2</v>
      </c>
      <c r="AX7" s="114">
        <v>0.226664580538365</v>
      </c>
      <c r="AY7" s="113">
        <v>0.19724893684344</v>
      </c>
      <c r="AZ7" s="113">
        <v>1.4653405563987599E-2</v>
      </c>
      <c r="BA7" s="113">
        <v>3.2898835198588001E-2</v>
      </c>
      <c r="BB7" s="114">
        <v>0.26946641369434099</v>
      </c>
      <c r="BC7" s="101">
        <v>0.138867755937683</v>
      </c>
      <c r="BD7" s="113">
        <v>0.121998371247748</v>
      </c>
      <c r="BE7" s="113">
        <v>3.0834202415579898E-2</v>
      </c>
      <c r="BF7" s="114">
        <v>4.9480731063120996E-3</v>
      </c>
      <c r="BG7" s="113">
        <v>0.18595225518810701</v>
      </c>
      <c r="BH7" s="113">
        <v>0.163568763269346</v>
      </c>
      <c r="BI7" s="113">
        <v>0.10162412977527099</v>
      </c>
      <c r="BJ7" s="114">
        <v>7.5436663834618001E-2</v>
      </c>
    </row>
    <row r="8" spans="2:62">
      <c r="B8" s="5" t="s">
        <v>11</v>
      </c>
      <c r="C8" s="101">
        <v>-5.0746968705835498E-2</v>
      </c>
      <c r="D8" s="113">
        <v>-3.9712782210899397E-2</v>
      </c>
      <c r="E8" s="113">
        <v>-5.3138418112424E-2</v>
      </c>
      <c r="F8" s="114">
        <v>-4.2516760595479298E-2</v>
      </c>
      <c r="G8" s="101">
        <v>4.3881156415554699E-2</v>
      </c>
      <c r="H8" s="113">
        <v>3.1666156637856602E-2</v>
      </c>
      <c r="I8" s="113">
        <v>3.0463777892690301E-2</v>
      </c>
      <c r="J8" s="114">
        <v>3.1144476490307601E-2</v>
      </c>
      <c r="K8" s="101">
        <v>-6.1632968679875499E-2</v>
      </c>
      <c r="L8" s="113">
        <v>-3.50887563236329E-3</v>
      </c>
      <c r="M8" s="113">
        <v>-3.7847788523905697E-2</v>
      </c>
      <c r="N8" s="114">
        <v>-6.2669592952695599E-2</v>
      </c>
      <c r="O8" s="101">
        <v>2.517924757349E-2</v>
      </c>
      <c r="P8" s="113">
        <v>5.7284757627017298E-2</v>
      </c>
      <c r="Q8" s="113">
        <v>4.2446436910748099E-2</v>
      </c>
      <c r="R8" s="114">
        <v>9.2648546476004796E-3</v>
      </c>
      <c r="S8" s="101">
        <v>0.16089792412798501</v>
      </c>
      <c r="T8" s="113">
        <v>-4.9905823778237698E-2</v>
      </c>
      <c r="U8" s="113">
        <v>0.22268988632143799</v>
      </c>
      <c r="V8" s="114">
        <v>-6.0994973273832298E-2</v>
      </c>
      <c r="W8" s="101">
        <v>0.20090379889632801</v>
      </c>
      <c r="X8" s="113">
        <v>1.8593942226683698E-2</v>
      </c>
      <c r="Y8" s="113">
        <v>0.26140071087858802</v>
      </c>
      <c r="Z8" s="114">
        <v>8.7323597101591696E-3</v>
      </c>
      <c r="AA8" s="101">
        <v>7.8835350391398398E-2</v>
      </c>
      <c r="AB8" s="113">
        <v>6.0535615733437201E-2</v>
      </c>
      <c r="AC8" s="113">
        <v>5.2102464778278103E-2</v>
      </c>
      <c r="AD8" s="114">
        <v>4.3333615654340601E-2</v>
      </c>
      <c r="AE8" s="101">
        <v>0.17538885422918299</v>
      </c>
      <c r="AF8" s="113">
        <v>0.15777641322793401</v>
      </c>
      <c r="AG8" s="113">
        <v>0.128262430830857</v>
      </c>
      <c r="AH8" s="114">
        <v>0.122721947799669</v>
      </c>
      <c r="AI8" s="101">
        <v>0.11737418372278199</v>
      </c>
      <c r="AJ8" s="113">
        <v>-7.3262785807443997E-2</v>
      </c>
      <c r="AK8" s="113">
        <v>0.18172961232458101</v>
      </c>
      <c r="AL8" s="114">
        <v>1.9112607017003E-2</v>
      </c>
      <c r="AM8" s="101">
        <v>3.2239705473096E-2</v>
      </c>
      <c r="AN8" s="113">
        <v>-3.6575529987297899E-2</v>
      </c>
      <c r="AO8" s="113">
        <v>-4.7621944065747698E-2</v>
      </c>
      <c r="AP8" s="114">
        <v>-6.34080657046657E-2</v>
      </c>
      <c r="AQ8" s="101">
        <v>0.10617075843538901</v>
      </c>
      <c r="AR8" s="113">
        <v>4.1686409189526298E-2</v>
      </c>
      <c r="AS8" s="113">
        <v>3.9757479859944503E-2</v>
      </c>
      <c r="AT8" s="114">
        <v>9.3432634385072991E-3</v>
      </c>
      <c r="AU8" s="101">
        <v>-9.0524136720761095E-2</v>
      </c>
      <c r="AV8" s="113">
        <v>1.3474236640615401E-3</v>
      </c>
      <c r="AW8" s="113">
        <v>-1.9212406589977499E-2</v>
      </c>
      <c r="AX8" s="114">
        <v>-2.8111426923211599E-2</v>
      </c>
      <c r="AY8" s="113">
        <v>1.82406346284674E-3</v>
      </c>
      <c r="AZ8" s="113">
        <v>7.6446417206711595E-2</v>
      </c>
      <c r="BA8" s="113">
        <v>5.7964885489034203E-2</v>
      </c>
      <c r="BB8" s="114">
        <v>3.9119838074247397E-2</v>
      </c>
      <c r="BC8" s="101">
        <v>-8.4753276582835393E-2</v>
      </c>
      <c r="BD8" s="113">
        <v>-7.40197309906884E-3</v>
      </c>
      <c r="BE8" s="113">
        <v>6.2623557713073798E-3</v>
      </c>
      <c r="BF8" s="114">
        <v>-6.3359463525332907E-2</v>
      </c>
      <c r="BG8" s="113">
        <v>6.4608387497309197E-3</v>
      </c>
      <c r="BH8" s="113">
        <v>6.1786401301501398E-2</v>
      </c>
      <c r="BI8" s="113">
        <v>6.8581849234693001E-2</v>
      </c>
      <c r="BJ8" s="114">
        <v>1.3019601277677199E-2</v>
      </c>
    </row>
    <row r="9" spans="2:62">
      <c r="B9" s="5" t="s">
        <v>12</v>
      </c>
      <c r="C9" s="101">
        <v>0.157718565030804</v>
      </c>
      <c r="D9" s="113">
        <v>0.110448851442356</v>
      </c>
      <c r="E9" s="113">
        <v>0.15397735784966601</v>
      </c>
      <c r="F9" s="114">
        <v>0.10255894146500801</v>
      </c>
      <c r="G9" s="101">
        <v>0.215724598719085</v>
      </c>
      <c r="H9" s="113">
        <v>0.17585860642331899</v>
      </c>
      <c r="I9" s="113">
        <v>0.22081006174808299</v>
      </c>
      <c r="J9" s="114">
        <v>0.16088731281920399</v>
      </c>
      <c r="K9" s="101">
        <v>0.11837715116304801</v>
      </c>
      <c r="L9" s="113">
        <v>0.31230362234668302</v>
      </c>
      <c r="M9" s="113">
        <v>3.0503437643099499E-2</v>
      </c>
      <c r="N9" s="114">
        <v>7.0963382650820403E-2</v>
      </c>
      <c r="O9" s="101">
        <v>0.18967581110034201</v>
      </c>
      <c r="P9" s="113">
        <v>0.346658603567573</v>
      </c>
      <c r="Q9" s="113">
        <v>0.100166702504408</v>
      </c>
      <c r="R9" s="114">
        <v>0.14147693411196899</v>
      </c>
      <c r="S9" s="101">
        <v>-7.9816660689267904E-2</v>
      </c>
      <c r="T9" s="113">
        <v>-0.102416679274644</v>
      </c>
      <c r="U9" s="113">
        <v>-3.7313504201510202E-2</v>
      </c>
      <c r="V9" s="114">
        <v>-8.4264465343450001E-2</v>
      </c>
      <c r="W9" s="101">
        <v>3.1172939837780501E-2</v>
      </c>
      <c r="X9" s="113">
        <v>1.99028806647833E-3</v>
      </c>
      <c r="Y9" s="113">
        <v>6.4108905764082305E-2</v>
      </c>
      <c r="Z9" s="114">
        <v>1.07570650851063E-2</v>
      </c>
      <c r="AA9" s="101">
        <v>-0.106534959688805</v>
      </c>
      <c r="AB9" s="113">
        <v>-0.112511640072717</v>
      </c>
      <c r="AC9" s="113">
        <v>-0.108939675915265</v>
      </c>
      <c r="AD9" s="114">
        <v>-0.10006004581097901</v>
      </c>
      <c r="AE9" s="101">
        <v>5.1074962451752399E-3</v>
      </c>
      <c r="AF9" s="113">
        <v>2.2888245954901798E-3</v>
      </c>
      <c r="AG9" s="113">
        <v>9.3811552870216603E-3</v>
      </c>
      <c r="AH9" s="114">
        <v>3.88429078014897E-3</v>
      </c>
      <c r="AI9" s="101">
        <v>0.153564337333296</v>
      </c>
      <c r="AJ9" s="113">
        <v>7.0666319576299999E-2</v>
      </c>
      <c r="AK9" s="113">
        <v>0.116954268552801</v>
      </c>
      <c r="AL9" s="114">
        <v>0.17136583004303099</v>
      </c>
      <c r="AM9" s="101">
        <v>2.0715327322692299E-2</v>
      </c>
      <c r="AN9" s="113">
        <v>8.1243005254641898E-2</v>
      </c>
      <c r="AO9" s="113">
        <v>-4.2752526180406302E-4</v>
      </c>
      <c r="AP9" s="114">
        <v>-5.4713437330020896E-3</v>
      </c>
      <c r="AQ9" s="101">
        <v>0.106441736523933</v>
      </c>
      <c r="AR9" s="113">
        <v>0.15170996529913999</v>
      </c>
      <c r="AS9" s="113">
        <v>9.5805221047006006E-2</v>
      </c>
      <c r="AT9" s="114">
        <v>8.2188814787985301E-2</v>
      </c>
      <c r="AU9" s="101">
        <v>0.62898548438529001</v>
      </c>
      <c r="AV9" s="113">
        <v>0.558106117123774</v>
      </c>
      <c r="AW9" s="113">
        <v>0.60117734239160103</v>
      </c>
      <c r="AX9" s="114">
        <v>0.59104521869130999</v>
      </c>
      <c r="AY9" s="113">
        <v>0.61273961185548098</v>
      </c>
      <c r="AZ9" s="113">
        <v>0.54679452115048999</v>
      </c>
      <c r="BA9" s="113">
        <v>0.59121530130137501</v>
      </c>
      <c r="BB9" s="114">
        <v>0.57962356890877798</v>
      </c>
      <c r="BC9" s="101">
        <v>-6.3275941351198697E-2</v>
      </c>
      <c r="BD9" s="113">
        <v>-8.2673497772730406E-2</v>
      </c>
      <c r="BE9" s="113">
        <v>-5.8278828950555799E-2</v>
      </c>
      <c r="BF9" s="114">
        <v>-6.3540157389785898E-2</v>
      </c>
      <c r="BG9" s="113">
        <v>3.3144397541001597E-2</v>
      </c>
      <c r="BH9" s="113">
        <v>2.33185258262904E-2</v>
      </c>
      <c r="BI9" s="113">
        <v>4.2515581164840999E-2</v>
      </c>
      <c r="BJ9" s="114">
        <v>3.2120690964330199E-2</v>
      </c>
    </row>
    <row r="10" spans="2:62">
      <c r="B10" s="5" t="s">
        <v>14</v>
      </c>
      <c r="C10" s="101">
        <v>-8.7689529988220008E-3</v>
      </c>
      <c r="D10" s="113">
        <v>-3.0120274708667599E-2</v>
      </c>
      <c r="E10" s="113">
        <v>-6.4186087634895096E-3</v>
      </c>
      <c r="F10" s="114">
        <v>0.34321696435798199</v>
      </c>
      <c r="G10" s="101">
        <v>5.0788885196711403E-2</v>
      </c>
      <c r="H10" s="113">
        <v>3.04134140620714E-2</v>
      </c>
      <c r="I10" s="113">
        <v>5.39629274264571E-2</v>
      </c>
      <c r="J10" s="114">
        <v>0.363544913496819</v>
      </c>
      <c r="K10" s="101">
        <v>0.104917865069812</v>
      </c>
      <c r="L10" s="113">
        <v>-3.1095736450991202E-2</v>
      </c>
      <c r="M10" s="113">
        <v>-6.6651243262434001E-3</v>
      </c>
      <c r="N10" s="114">
        <v>9.2533952884375104E-2</v>
      </c>
      <c r="O10" s="101">
        <v>0.14528938201150299</v>
      </c>
      <c r="P10" s="113">
        <v>2.71663196519728E-2</v>
      </c>
      <c r="Q10" s="113">
        <v>4.6950447889106302E-2</v>
      </c>
      <c r="R10" s="114">
        <v>0.13488039897249701</v>
      </c>
      <c r="S10" s="101">
        <v>7.7759124261085805E-2</v>
      </c>
      <c r="T10" s="113">
        <v>9.7117865758245797E-2</v>
      </c>
      <c r="U10" s="113">
        <v>0.112545331296902</v>
      </c>
      <c r="V10" s="114">
        <v>0.31981492361920499</v>
      </c>
      <c r="W10" s="101">
        <v>0.123638657098969</v>
      </c>
      <c r="X10" s="113">
        <v>0.133799172072886</v>
      </c>
      <c r="Y10" s="113">
        <v>0.14910458046975</v>
      </c>
      <c r="Z10" s="114">
        <v>0.33564710382215601</v>
      </c>
      <c r="AA10" s="101">
        <v>4.3841866522163701E-2</v>
      </c>
      <c r="AB10" s="113">
        <v>1.8082516248704099E-2</v>
      </c>
      <c r="AC10" s="113">
        <v>1.3739889476929799E-2</v>
      </c>
      <c r="AD10" s="114">
        <v>-9.3766221121120395E-3</v>
      </c>
      <c r="AE10" s="101">
        <v>0.10307174907073299</v>
      </c>
      <c r="AF10" s="113">
        <v>7.5947407122247707E-2</v>
      </c>
      <c r="AG10" s="113">
        <v>6.4003733801688098E-2</v>
      </c>
      <c r="AH10" s="114">
        <v>5.28849738475465E-2</v>
      </c>
      <c r="AI10" s="101">
        <v>8.4037211910747603E-2</v>
      </c>
      <c r="AJ10" s="113">
        <v>-1.19228789876359E-2</v>
      </c>
      <c r="AK10" s="113">
        <v>-1.0784930047881501E-2</v>
      </c>
      <c r="AL10" s="114">
        <v>0.136414152924826</v>
      </c>
      <c r="AM10" s="101">
        <v>-1.4863134072700899E-2</v>
      </c>
      <c r="AN10" s="113">
        <v>1.1935741163745401E-2</v>
      </c>
      <c r="AO10" s="113">
        <v>-4.7356831849112997E-2</v>
      </c>
      <c r="AP10" s="114">
        <v>0.24836891164928701</v>
      </c>
      <c r="AQ10" s="101">
        <v>4.4218227423778497E-2</v>
      </c>
      <c r="AR10" s="113">
        <v>7.3561957728712393E-2</v>
      </c>
      <c r="AS10" s="113">
        <v>1.11529248439093E-2</v>
      </c>
      <c r="AT10" s="114">
        <v>0.272225133279002</v>
      </c>
      <c r="AU10" s="101">
        <v>2.9420335070937101E-3</v>
      </c>
      <c r="AV10" s="113">
        <v>0.154169824704182</v>
      </c>
      <c r="AW10" s="113">
        <v>6.37728711872219E-2</v>
      </c>
      <c r="AX10" s="114">
        <v>0.56580313683121497</v>
      </c>
      <c r="AY10" s="113">
        <v>5.8651700713796003E-2</v>
      </c>
      <c r="AZ10" s="113">
        <v>0.18868843036695501</v>
      </c>
      <c r="BA10" s="113">
        <v>0.112040350871949</v>
      </c>
      <c r="BB10" s="114">
        <v>0.56430211744305703</v>
      </c>
      <c r="BC10" s="101">
        <v>0.32336270365840902</v>
      </c>
      <c r="BD10" s="113">
        <v>5.9375747519972702E-3</v>
      </c>
      <c r="BE10" s="113">
        <v>0.23124777534152199</v>
      </c>
      <c r="BF10" s="114">
        <v>0.13048315264944599</v>
      </c>
      <c r="BG10" s="113">
        <v>0.33114310248226297</v>
      </c>
      <c r="BH10" s="113">
        <v>6.7250559199876395E-2</v>
      </c>
      <c r="BI10" s="113">
        <v>0.24862162400919799</v>
      </c>
      <c r="BJ10" s="114">
        <v>0.163637194805312</v>
      </c>
    </row>
    <row r="11" spans="2:62">
      <c r="B11" s="5" t="s">
        <v>15</v>
      </c>
      <c r="C11" s="101">
        <v>8.6034870899684895E-2</v>
      </c>
      <c r="D11" s="113">
        <v>-2.14430047835627E-3</v>
      </c>
      <c r="E11" s="113">
        <v>1.20921513095552E-2</v>
      </c>
      <c r="F11" s="114">
        <v>0.163217676566974</v>
      </c>
      <c r="G11" s="101">
        <v>0.13696853972284301</v>
      </c>
      <c r="H11" s="113">
        <v>5.0436513033319398E-2</v>
      </c>
      <c r="I11" s="113">
        <v>6.8774704924115401E-2</v>
      </c>
      <c r="J11" s="114">
        <v>0.19009505332701401</v>
      </c>
      <c r="K11" s="101">
        <v>0.15926026956064601</v>
      </c>
      <c r="L11" s="113">
        <v>9.2445845842002404E-3</v>
      </c>
      <c r="M11" s="113">
        <v>2.9975502252439799E-2</v>
      </c>
      <c r="N11" s="114">
        <v>-3.59478511276368E-2</v>
      </c>
      <c r="O11" s="101">
        <v>0.197924537050959</v>
      </c>
      <c r="P11" s="113">
        <v>5.6759863377400799E-2</v>
      </c>
      <c r="Q11" s="113">
        <v>8.0345642966662398E-2</v>
      </c>
      <c r="R11" s="114">
        <v>1.4778892048956001E-2</v>
      </c>
      <c r="S11" s="101">
        <v>0.143862008363421</v>
      </c>
      <c r="T11" s="113">
        <v>-1.14757956594313E-2</v>
      </c>
      <c r="U11" s="113">
        <v>0.19010113622882999</v>
      </c>
      <c r="V11" s="114">
        <v>-4.80463808546936E-2</v>
      </c>
      <c r="W11" s="101">
        <v>0.18931058560431399</v>
      </c>
      <c r="X11" s="113">
        <v>4.1051020916500099E-2</v>
      </c>
      <c r="Y11" s="113">
        <v>0.22108983165033499</v>
      </c>
      <c r="Z11" s="114">
        <v>7.8357809929676097E-3</v>
      </c>
      <c r="AA11" s="101">
        <v>6.0467517762573999E-3</v>
      </c>
      <c r="AB11" s="113">
        <v>1.2270275985703301E-2</v>
      </c>
      <c r="AC11" s="113">
        <v>-4.6346120284359402E-2</v>
      </c>
      <c r="AD11" s="114">
        <v>8.5110967238994403E-2</v>
      </c>
      <c r="AE11" s="101">
        <v>7.0097714914992906E-2</v>
      </c>
      <c r="AF11" s="113">
        <v>7.0055919587416193E-2</v>
      </c>
      <c r="AG11" s="113">
        <v>1.4231310372307199E-2</v>
      </c>
      <c r="AH11" s="114">
        <v>0.12547340154786801</v>
      </c>
      <c r="AI11" s="101">
        <v>0.15636759508878301</v>
      </c>
      <c r="AJ11" s="113">
        <v>-8.9248977558667496E-4</v>
      </c>
      <c r="AK11" s="113">
        <v>2.8817302828488201E-2</v>
      </c>
      <c r="AL11" s="114">
        <v>1.55994322157767E-2</v>
      </c>
      <c r="AM11" s="101">
        <v>0.204898946437541</v>
      </c>
      <c r="AN11" s="113">
        <v>1.7791483743483799E-2</v>
      </c>
      <c r="AO11" s="113">
        <v>2.77088978647838E-2</v>
      </c>
      <c r="AP11" s="114">
        <v>-5.82883285137544E-2</v>
      </c>
      <c r="AQ11" s="101">
        <v>0.240433598020872</v>
      </c>
      <c r="AR11" s="113">
        <v>6.9435079704145405E-2</v>
      </c>
      <c r="AS11" s="113">
        <v>8.5138355258375195E-2</v>
      </c>
      <c r="AT11" s="114">
        <v>2.8471103321998898E-4</v>
      </c>
      <c r="AU11" s="101">
        <v>6.1803992643316902E-2</v>
      </c>
      <c r="AV11" s="113">
        <v>0.14122802822168301</v>
      </c>
      <c r="AW11" s="113">
        <v>0.22730997319273699</v>
      </c>
      <c r="AX11" s="114">
        <v>5.1194302430414097E-2</v>
      </c>
      <c r="AY11" s="113">
        <v>0.10445583501450301</v>
      </c>
      <c r="AZ11" s="113">
        <v>0.1775533037922</v>
      </c>
      <c r="BA11" s="113">
        <v>0.244364221233384</v>
      </c>
      <c r="BB11" s="114">
        <v>9.5264354016987393E-2</v>
      </c>
      <c r="BC11" s="101">
        <v>2.1075469656056899E-2</v>
      </c>
      <c r="BD11" s="113">
        <v>-3.1864962430934902E-2</v>
      </c>
      <c r="BE11" s="113">
        <v>5.40216638737335E-2</v>
      </c>
      <c r="BF11" s="114">
        <v>7.1352053419538999E-2</v>
      </c>
      <c r="BG11" s="113">
        <v>6.8497786401101796E-2</v>
      </c>
      <c r="BH11" s="113">
        <v>2.3818063215523301E-2</v>
      </c>
      <c r="BI11" s="113">
        <v>9.8253440419113505E-2</v>
      </c>
      <c r="BJ11" s="114">
        <v>0.109652959206669</v>
      </c>
    </row>
    <row r="12" spans="2:62">
      <c r="B12" s="5" t="s">
        <v>16</v>
      </c>
      <c r="C12" s="101">
        <v>-0.12326999370521</v>
      </c>
      <c r="D12" s="113">
        <v>-9.1036372814170402E-2</v>
      </c>
      <c r="E12" s="113">
        <v>5.5155828986925899E-2</v>
      </c>
      <c r="F12" s="114">
        <v>0.10275727082837199</v>
      </c>
      <c r="G12" s="101">
        <v>2.31389074847341E-2</v>
      </c>
      <c r="H12" s="113">
        <v>4.32884971530983E-2</v>
      </c>
      <c r="I12" s="113">
        <v>0.147104753336745</v>
      </c>
      <c r="J12" s="114">
        <v>0.16578519579833301</v>
      </c>
      <c r="K12" s="101">
        <v>0.26018782352098302</v>
      </c>
      <c r="L12" s="113">
        <v>-5.3579849560778103E-2</v>
      </c>
      <c r="M12" s="113">
        <v>-2.7413067514857399E-2</v>
      </c>
      <c r="N12" s="114">
        <v>-5.05814192362012E-2</v>
      </c>
      <c r="O12" s="101">
        <v>0.31272069020425802</v>
      </c>
      <c r="P12" s="113">
        <v>5.8511481955942503E-2</v>
      </c>
      <c r="Q12" s="113">
        <v>7.1009022768368305E-2</v>
      </c>
      <c r="R12" s="114">
        <v>4.4528770758307697E-2</v>
      </c>
      <c r="S12" s="101">
        <v>-8.6333345822545496E-2</v>
      </c>
      <c r="T12" s="113">
        <v>-0.100230593562711</v>
      </c>
      <c r="U12" s="113">
        <v>8.4220210670196194E-2</v>
      </c>
      <c r="V12" s="114">
        <v>-6.5877818505237801E-2</v>
      </c>
      <c r="W12" s="101">
        <v>5.3643188902793203E-2</v>
      </c>
      <c r="X12" s="113">
        <v>3.05060938966768E-2</v>
      </c>
      <c r="Y12" s="113">
        <v>0.165095305053689</v>
      </c>
      <c r="Z12" s="114">
        <v>2.9334298392295101E-2</v>
      </c>
      <c r="AA12" s="101">
        <v>0.69357720435183201</v>
      </c>
      <c r="AB12" s="113">
        <v>0.48957551111566</v>
      </c>
      <c r="AC12" s="113">
        <v>0.47752252963071101</v>
      </c>
      <c r="AD12" s="114">
        <v>-7.7110926858581605E-2</v>
      </c>
      <c r="AE12" s="101">
        <v>0.76727571463932398</v>
      </c>
      <c r="AF12" s="113">
        <v>0.59785943645741801</v>
      </c>
      <c r="AG12" s="113">
        <v>0.58246340391677998</v>
      </c>
      <c r="AH12" s="114">
        <v>2.8042316291726301E-2</v>
      </c>
      <c r="AI12" s="101">
        <v>0.69357720435183201</v>
      </c>
      <c r="AJ12" s="113">
        <v>0.48957551111566</v>
      </c>
      <c r="AK12" s="113">
        <v>0.47752252963071101</v>
      </c>
      <c r="AL12" s="114">
        <v>-7.7110926858581605E-2</v>
      </c>
      <c r="AM12" s="101">
        <v>-2.7915430652758599E-2</v>
      </c>
      <c r="AN12" s="113">
        <v>-0.129607410176903</v>
      </c>
      <c r="AO12" s="113">
        <v>3.88269537176687E-2</v>
      </c>
      <c r="AP12" s="114">
        <v>-8.1723801390618106E-2</v>
      </c>
      <c r="AQ12" s="101">
        <v>9.0375033186263706E-2</v>
      </c>
      <c r="AR12" s="113">
        <v>3.4272172054354301E-3</v>
      </c>
      <c r="AS12" s="113">
        <v>0.13433183956905001</v>
      </c>
      <c r="AT12" s="114">
        <v>2.2985567348966101E-2</v>
      </c>
      <c r="AU12" s="101">
        <v>7.1185896759576898E-3</v>
      </c>
      <c r="AV12" s="113">
        <v>-2.0290167255559901E-2</v>
      </c>
      <c r="AW12" s="113">
        <v>9.3449777280506505E-2</v>
      </c>
      <c r="AX12" s="114">
        <v>1.09692831604822E-2</v>
      </c>
      <c r="AY12" s="113">
        <v>9.4214254237393102E-2</v>
      </c>
      <c r="AZ12" s="113">
        <v>6.8053479514405907E-2</v>
      </c>
      <c r="BA12" s="113">
        <v>0.163439447130028</v>
      </c>
      <c r="BB12" s="114">
        <v>8.6566626956429804E-2</v>
      </c>
      <c r="BC12" s="101">
        <v>0.52660633019001701</v>
      </c>
      <c r="BD12" s="113">
        <v>0.27967095189487001</v>
      </c>
      <c r="BE12" s="113">
        <v>0.39022641035932099</v>
      </c>
      <c r="BF12" s="114">
        <v>0.13057713885778999</v>
      </c>
      <c r="BG12" s="113">
        <v>0.52536356025305098</v>
      </c>
      <c r="BH12" s="113">
        <v>0.32634534066079102</v>
      </c>
      <c r="BI12" s="113">
        <v>0.41935433737991001</v>
      </c>
      <c r="BJ12" s="114">
        <v>0.19333596001151199</v>
      </c>
    </row>
    <row r="13" spans="2:62">
      <c r="B13" s="5" t="s">
        <v>17</v>
      </c>
      <c r="C13" s="101">
        <v>7.8705927483334506E-2</v>
      </c>
      <c r="D13" s="113">
        <v>-5.3625438794779497E-2</v>
      </c>
      <c r="E13" s="113">
        <v>3.1981640447230598E-2</v>
      </c>
      <c r="F13" s="114">
        <v>0.13731184109071701</v>
      </c>
      <c r="G13" s="101">
        <v>0.17466612510354201</v>
      </c>
      <c r="H13" s="113">
        <v>6.2428982762103097E-2</v>
      </c>
      <c r="I13" s="113">
        <v>0.131832160504224</v>
      </c>
      <c r="J13" s="114">
        <v>0.19839534692830599</v>
      </c>
      <c r="K13" s="101">
        <v>0.282836240705161</v>
      </c>
      <c r="L13" s="113">
        <v>0.11635708483144599</v>
      </c>
      <c r="M13" s="113">
        <v>0.61392100438678598</v>
      </c>
      <c r="N13" s="114">
        <v>0.44611327335655898</v>
      </c>
      <c r="O13" s="101">
        <v>0.33423668798682399</v>
      </c>
      <c r="P13" s="113">
        <v>0.19511044095730101</v>
      </c>
      <c r="Q13" s="113">
        <v>0.62400174503574002</v>
      </c>
      <c r="R13" s="114">
        <v>0.46836314916278299</v>
      </c>
      <c r="S13" s="101">
        <v>-0.102787356635201</v>
      </c>
      <c r="T13" s="113">
        <v>-0.10709278426883299</v>
      </c>
      <c r="U13" s="113">
        <v>-1.7443100222323302E-2</v>
      </c>
      <c r="V13" s="114">
        <v>6.4684269058845195E-2</v>
      </c>
      <c r="W13" s="101">
        <v>2.6503854197230201E-2</v>
      </c>
      <c r="X13" s="113">
        <v>1.2505084844948101E-2</v>
      </c>
      <c r="Y13" s="113">
        <v>7.83849421647453E-2</v>
      </c>
      <c r="Z13" s="114">
        <v>0.12831307784363999</v>
      </c>
      <c r="AA13" s="101">
        <v>-0.134877762950082</v>
      </c>
      <c r="AB13" s="113">
        <v>9.3634473435771401E-2</v>
      </c>
      <c r="AC13" s="113">
        <v>-7.2326831407538997E-2</v>
      </c>
      <c r="AD13" s="114">
        <v>0.12223964691394699</v>
      </c>
      <c r="AE13" s="101">
        <v>1.46675131408277E-2</v>
      </c>
      <c r="AF13" s="113">
        <v>0.18295397468928001</v>
      </c>
      <c r="AG13" s="113">
        <v>5.48822290588242E-2</v>
      </c>
      <c r="AH13" s="114">
        <v>0.228579880348693</v>
      </c>
      <c r="AI13" s="101">
        <v>0.313250665928196</v>
      </c>
      <c r="AJ13" s="113">
        <v>0.115338567441938</v>
      </c>
      <c r="AK13" s="113">
        <v>0.51242847793009305</v>
      </c>
      <c r="AL13" s="114">
        <v>0.47662683155206098</v>
      </c>
      <c r="AM13" s="101">
        <v>-3.8408719845355703E-2</v>
      </c>
      <c r="AN13" s="113">
        <v>-1.9561991377143401E-2</v>
      </c>
      <c r="AO13" s="113">
        <v>0.32776360961003598</v>
      </c>
      <c r="AP13" s="114">
        <v>0.33273517618667597</v>
      </c>
      <c r="AQ13" s="101">
        <v>8.3882349245755605E-2</v>
      </c>
      <c r="AR13" s="113">
        <v>8.9796170253298002E-2</v>
      </c>
      <c r="AS13" s="113">
        <v>0.35491403511214098</v>
      </c>
      <c r="AT13" s="114">
        <v>0.36207787580581802</v>
      </c>
      <c r="AU13" s="101">
        <v>0.30997435035412901</v>
      </c>
      <c r="AV13" s="113">
        <v>-5.7014980567263097E-2</v>
      </c>
      <c r="AW13" s="113">
        <v>-3.80186917708807E-2</v>
      </c>
      <c r="AX13" s="114">
        <v>-7.86977316579381E-2</v>
      </c>
      <c r="AY13" s="113">
        <v>0.31981657726743901</v>
      </c>
      <c r="AZ13" s="113">
        <v>4.0913057172945001E-2</v>
      </c>
      <c r="BA13" s="113">
        <v>4.7466547448121697E-2</v>
      </c>
      <c r="BB13" s="114">
        <v>7.7177206085483801E-3</v>
      </c>
      <c r="BC13" s="101">
        <v>-9.8457857615930303E-2</v>
      </c>
      <c r="BD13" s="113">
        <v>0.106687715810724</v>
      </c>
      <c r="BE13" s="113">
        <v>-0.11313269240665901</v>
      </c>
      <c r="BF13" s="114">
        <v>-6.6877869777182603E-2</v>
      </c>
      <c r="BG13" s="113">
        <v>3.67752704130297E-2</v>
      </c>
      <c r="BH13" s="113">
        <v>0.20606545218097899</v>
      </c>
      <c r="BI13" s="113">
        <v>7.3799772434029196E-3</v>
      </c>
      <c r="BJ13" s="114">
        <v>2.07658843128616E-2</v>
      </c>
    </row>
    <row r="14" spans="2:62">
      <c r="B14" s="5" t="s">
        <v>18</v>
      </c>
      <c r="C14" s="101">
        <v>-9.1703266125579205E-2</v>
      </c>
      <c r="D14" s="113">
        <v>3.9916746081971897E-2</v>
      </c>
      <c r="E14" s="113">
        <v>8.2286000654839299E-3</v>
      </c>
      <c r="F14" s="114">
        <v>-5.3932436580738298E-2</v>
      </c>
      <c r="G14" s="101">
        <v>5.3467107476597696E-4</v>
      </c>
      <c r="H14" s="113">
        <v>9.5308050021134197E-2</v>
      </c>
      <c r="I14" s="113">
        <v>7.9040969047168202E-2</v>
      </c>
      <c r="J14" s="114">
        <v>1.6489020686408701E-2</v>
      </c>
      <c r="K14" s="101">
        <v>0.16432815408106399</v>
      </c>
      <c r="L14" s="113">
        <v>3.5435765140879198E-2</v>
      </c>
      <c r="M14" s="113">
        <v>4.8402764436887603E-2</v>
      </c>
      <c r="N14" s="114">
        <v>-4.76811973734119E-2</v>
      </c>
      <c r="O14" s="101">
        <v>0.20716251609782199</v>
      </c>
      <c r="P14" s="113">
        <v>9.51637568546191E-2</v>
      </c>
      <c r="Q14" s="113">
        <v>0.109644744205618</v>
      </c>
      <c r="R14" s="114">
        <v>1.7675485511390501E-2</v>
      </c>
      <c r="S14" s="101">
        <v>-8.0633525470663894E-2</v>
      </c>
      <c r="T14" s="113">
        <v>8.2011324566654293E-3</v>
      </c>
      <c r="U14" s="113">
        <v>-4.2081977702174797E-2</v>
      </c>
      <c r="V14" s="114">
        <v>-5.7924054221844302E-2</v>
      </c>
      <c r="W14" s="101">
        <v>3.3295574152480299E-3</v>
      </c>
      <c r="X14" s="113">
        <v>6.8371816968456497E-2</v>
      </c>
      <c r="Y14" s="113">
        <v>3.1822592890342102E-2</v>
      </c>
      <c r="Z14" s="114">
        <v>1.04503059027542E-2</v>
      </c>
      <c r="AA14" s="101">
        <v>0.33000067350899798</v>
      </c>
      <c r="AB14" s="113">
        <v>0.15185819630158501</v>
      </c>
      <c r="AC14" s="113">
        <v>0.14664725210805599</v>
      </c>
      <c r="AD14" s="114">
        <v>0.10033695156429</v>
      </c>
      <c r="AE14" s="101">
        <v>0.39931208288658299</v>
      </c>
      <c r="AF14" s="113">
        <v>0.20694173343280101</v>
      </c>
      <c r="AG14" s="113">
        <v>0.20969837629000099</v>
      </c>
      <c r="AH14" s="114">
        <v>0.169628155097375</v>
      </c>
      <c r="AI14" s="101">
        <v>0.33000067350899798</v>
      </c>
      <c r="AJ14" s="113">
        <v>0.15185819630158501</v>
      </c>
      <c r="AK14" s="113">
        <v>0.14664725210805599</v>
      </c>
      <c r="AL14" s="114">
        <v>0.10033695156429</v>
      </c>
      <c r="AM14" s="101">
        <v>2.7313435978339001E-2</v>
      </c>
      <c r="AN14" s="113">
        <v>1.26671335559587E-2</v>
      </c>
      <c r="AO14" s="113">
        <v>-6.4607161569221804E-4</v>
      </c>
      <c r="AP14" s="114">
        <v>-6.9306767713720296E-2</v>
      </c>
      <c r="AQ14" s="101">
        <v>9.4667957842092795E-2</v>
      </c>
      <c r="AR14" s="113">
        <v>7.2356342183196407E-2</v>
      </c>
      <c r="AS14" s="113">
        <v>6.7818558016420505E-2</v>
      </c>
      <c r="AT14" s="114">
        <v>5.9614736973069597E-3</v>
      </c>
      <c r="AU14" s="101">
        <v>-7.0978860954487202E-2</v>
      </c>
      <c r="AV14" s="113">
        <v>0.48095365852830202</v>
      </c>
      <c r="AW14" s="113">
        <v>0.21765098564319399</v>
      </c>
      <c r="AX14" s="114">
        <v>8.3773893021711995E-2</v>
      </c>
      <c r="AY14" s="113">
        <v>1.0090863166496201E-2</v>
      </c>
      <c r="AZ14" s="113">
        <v>0.49280659909577501</v>
      </c>
      <c r="BA14" s="113">
        <v>0.265797309015047</v>
      </c>
      <c r="BB14" s="114">
        <v>0.14518464900967401</v>
      </c>
      <c r="BC14" s="101">
        <v>7.6541185103547502E-2</v>
      </c>
      <c r="BD14" s="113">
        <v>2.3001408756106699E-2</v>
      </c>
      <c r="BE14" s="113">
        <v>-4.6398028534555498E-2</v>
      </c>
      <c r="BF14" s="114">
        <v>-6.41768073370758E-2</v>
      </c>
      <c r="BG14" s="113">
        <v>0.12979394218028201</v>
      </c>
      <c r="BH14" s="113">
        <v>7.5212762766061397E-2</v>
      </c>
      <c r="BI14" s="113">
        <v>2.6543179693194901E-2</v>
      </c>
      <c r="BJ14" s="114">
        <v>5.4989314375709199E-3</v>
      </c>
    </row>
    <row r="15" spans="2:62">
      <c r="B15" s="5" t="s">
        <v>19</v>
      </c>
      <c r="C15" s="101">
        <v>3.1937257953365203E-2</v>
      </c>
      <c r="D15" s="113">
        <v>0.16799889512141</v>
      </c>
      <c r="E15" s="113">
        <v>-8.9305921691318693E-2</v>
      </c>
      <c r="F15" s="114">
        <v>-3.3246101917621E-2</v>
      </c>
      <c r="G15" s="101">
        <v>0.13390928047377401</v>
      </c>
      <c r="H15" s="113">
        <v>0.22086117446693199</v>
      </c>
      <c r="I15" s="113">
        <v>8.9805641762543999E-3</v>
      </c>
      <c r="J15" s="114">
        <v>5.46028117945015E-2</v>
      </c>
      <c r="K15" s="101">
        <v>2.2560351377662199E-2</v>
      </c>
      <c r="L15" s="113">
        <v>-3.4728429580655903E-2</v>
      </c>
      <c r="M15" s="113">
        <v>-1.95951143586316E-2</v>
      </c>
      <c r="N15" s="114">
        <v>0.32373930391102601</v>
      </c>
      <c r="O15" s="101">
        <v>0.114591623112936</v>
      </c>
      <c r="P15" s="113">
        <v>5.6859919153679397E-2</v>
      </c>
      <c r="Q15" s="113">
        <v>5.9237667026827499E-2</v>
      </c>
      <c r="R15" s="114">
        <v>0.35709232559830201</v>
      </c>
      <c r="S15" s="101">
        <v>0.34524523941340302</v>
      </c>
      <c r="T15" s="113">
        <v>-5.0693468798418302E-2</v>
      </c>
      <c r="U15" s="113">
        <v>-3.3250182471090899E-2</v>
      </c>
      <c r="V15" s="114">
        <v>-4.7464725278377501E-2</v>
      </c>
      <c r="W15" s="101">
        <v>0.38723462033507899</v>
      </c>
      <c r="X15" s="113">
        <v>5.5302839705537503E-2</v>
      </c>
      <c r="Y15" s="113">
        <v>5.0737521139085202E-2</v>
      </c>
      <c r="Z15" s="114">
        <v>4.1188394975944898E-2</v>
      </c>
      <c r="AA15" s="101">
        <v>0.61303361381712196</v>
      </c>
      <c r="AB15" s="113">
        <v>0.56401858834378604</v>
      </c>
      <c r="AC15" s="113">
        <v>0.29643001469114799</v>
      </c>
      <c r="AD15" s="114">
        <v>-6.6219818323234904E-3</v>
      </c>
      <c r="AE15" s="101">
        <v>0.69944793041619802</v>
      </c>
      <c r="AF15" s="113">
        <v>0.62798256323305701</v>
      </c>
      <c r="AG15" s="113">
        <v>0.39891972649063301</v>
      </c>
      <c r="AH15" s="114">
        <v>6.9373241362869098E-2</v>
      </c>
      <c r="AI15" s="101">
        <v>0.61303361381712196</v>
      </c>
      <c r="AJ15" s="113">
        <v>0.56401858834378604</v>
      </c>
      <c r="AK15" s="113">
        <v>0.29643001469114799</v>
      </c>
      <c r="AL15" s="114">
        <v>-6.6219818323234904E-3</v>
      </c>
      <c r="AM15" s="101">
        <v>5.4328781389352897E-2</v>
      </c>
      <c r="AN15" s="113">
        <v>-8.7507411742744803E-2</v>
      </c>
      <c r="AO15" s="113">
        <v>-9.5379213307823493E-2</v>
      </c>
      <c r="AP15" s="114">
        <v>0.16496161236819801</v>
      </c>
      <c r="AQ15" s="101">
        <v>0.16765153664058199</v>
      </c>
      <c r="AR15" s="113">
        <v>3.0090505260647701E-2</v>
      </c>
      <c r="AS15" s="113">
        <v>5.1576123180237395E-4</v>
      </c>
      <c r="AT15" s="114">
        <v>0.21690126730790099</v>
      </c>
      <c r="AU15" s="101">
        <v>-3.9333171281456601E-2</v>
      </c>
      <c r="AV15" s="113">
        <v>-4.2127852093920004E-3</v>
      </c>
      <c r="AW15" s="113">
        <v>0.201165440849155</v>
      </c>
      <c r="AX15" s="114">
        <v>0.54769075188012695</v>
      </c>
      <c r="AY15" s="113">
        <v>3.80859906880298E-2</v>
      </c>
      <c r="AZ15" s="113">
        <v>7.2079369345768501E-2</v>
      </c>
      <c r="BA15" s="113">
        <v>0.25336026916056398</v>
      </c>
      <c r="BB15" s="114">
        <v>0.57440532098563202</v>
      </c>
      <c r="BC15" s="101">
        <v>0.63751889929800798</v>
      </c>
      <c r="BD15" s="113">
        <v>7.6330018479850797E-2</v>
      </c>
      <c r="BE15" s="113">
        <v>0.128165519201591</v>
      </c>
      <c r="BF15" s="114">
        <v>-8.4154598022541105E-2</v>
      </c>
      <c r="BG15" s="113">
        <v>0.61684506003863604</v>
      </c>
      <c r="BH15" s="113">
        <v>0.15238659722435799</v>
      </c>
      <c r="BI15" s="113">
        <v>0.194235676095176</v>
      </c>
      <c r="BJ15" s="114">
        <v>1.38151732865468E-2</v>
      </c>
    </row>
    <row r="16" spans="2:62">
      <c r="B16" s="5" t="s">
        <v>21</v>
      </c>
      <c r="C16" s="101">
        <v>2.4064696012249601E-2</v>
      </c>
      <c r="D16" s="113">
        <v>1.49150699558086E-2</v>
      </c>
      <c r="E16" s="113">
        <v>0.13151982382723701</v>
      </c>
      <c r="F16" s="114">
        <v>0.22157939999953399</v>
      </c>
      <c r="G16" s="101">
        <v>0.104658625719435</v>
      </c>
      <c r="H16" s="113">
        <v>7.9776322867909297E-2</v>
      </c>
      <c r="I16" s="113">
        <v>0.17489438151620401</v>
      </c>
      <c r="J16" s="114">
        <v>0.25037375595982703</v>
      </c>
      <c r="K16" s="101">
        <v>0.150003033279654</v>
      </c>
      <c r="L16" s="113">
        <v>0.38084813307737497</v>
      </c>
      <c r="M16" s="113">
        <v>9.9303627333459897E-3</v>
      </c>
      <c r="N16" s="114">
        <v>0.162268001818589</v>
      </c>
      <c r="O16" s="101">
        <v>0.21075505663042701</v>
      </c>
      <c r="P16" s="113">
        <v>0.39580774413810299</v>
      </c>
      <c r="Q16" s="113">
        <v>7.5488775677825304E-2</v>
      </c>
      <c r="R16" s="114">
        <v>0.217779707473266</v>
      </c>
      <c r="S16" s="101">
        <v>0.49753485306579398</v>
      </c>
      <c r="T16" s="113">
        <v>0.11792902503639401</v>
      </c>
      <c r="U16" s="113">
        <v>0.52220814351047196</v>
      </c>
      <c r="V16" s="114">
        <v>9.9029234564745702E-2</v>
      </c>
      <c r="W16" s="101">
        <v>0.509248048209483</v>
      </c>
      <c r="X16" s="113">
        <v>0.16541083947361301</v>
      </c>
      <c r="Y16" s="113">
        <v>0.53058192875444299</v>
      </c>
      <c r="Z16" s="114">
        <v>0.15072489952220999</v>
      </c>
      <c r="AA16" s="101">
        <v>0.18673045284593601</v>
      </c>
      <c r="AB16" s="113">
        <v>9.6921902004351995E-2</v>
      </c>
      <c r="AC16" s="113">
        <v>4.96800156139936E-2</v>
      </c>
      <c r="AD16" s="114">
        <v>9.6968478894324597E-4</v>
      </c>
      <c r="AE16" s="101">
        <v>0.27517831613613097</v>
      </c>
      <c r="AF16" s="113">
        <v>0.162961730857278</v>
      </c>
      <c r="AG16" s="113">
        <v>0.129179045319884</v>
      </c>
      <c r="AH16" s="114">
        <v>1.5953069147428001E-2</v>
      </c>
      <c r="AI16" s="101">
        <v>0.448071212973085</v>
      </c>
      <c r="AJ16" s="113">
        <v>9.4638900109753094E-2</v>
      </c>
      <c r="AK16" s="113">
        <v>0.47200016166725201</v>
      </c>
      <c r="AL16" s="114">
        <v>0.15211803862340401</v>
      </c>
      <c r="AM16" s="101">
        <v>0.17051063775339401</v>
      </c>
      <c r="AN16" s="113">
        <v>0.338321077165253</v>
      </c>
      <c r="AO16" s="113">
        <v>0.318692057757061</v>
      </c>
      <c r="AP16" s="114">
        <v>-3.1876776619749601E-2</v>
      </c>
      <c r="AQ16" s="101">
        <v>0.247464468437645</v>
      </c>
      <c r="AR16" s="113">
        <v>0.36090807975696498</v>
      </c>
      <c r="AS16" s="113">
        <v>0.34218600132050703</v>
      </c>
      <c r="AT16" s="114">
        <v>4.6761866395398699E-2</v>
      </c>
      <c r="AU16" s="101">
        <v>0.25797617052803101</v>
      </c>
      <c r="AV16" s="113">
        <v>0.17387153691907101</v>
      </c>
      <c r="AW16" s="113">
        <v>0.394315751520876</v>
      </c>
      <c r="AX16" s="114">
        <v>0.51306703913081197</v>
      </c>
      <c r="AY16" s="113">
        <v>0.27199698685878398</v>
      </c>
      <c r="AZ16" s="113">
        <v>0.22828086689459001</v>
      </c>
      <c r="BA16" s="113">
        <v>0.39893685578038202</v>
      </c>
      <c r="BB16" s="114">
        <v>0.493016089073115</v>
      </c>
      <c r="BC16" s="101">
        <v>0.53358992212266698</v>
      </c>
      <c r="BD16" s="113">
        <v>-2.2649974954677399E-2</v>
      </c>
      <c r="BE16" s="113">
        <v>0.41147332321285102</v>
      </c>
      <c r="BF16" s="114">
        <v>0.44341562718238198</v>
      </c>
      <c r="BG16" s="113">
        <v>0.53002697801875198</v>
      </c>
      <c r="BH16" s="113">
        <v>3.9576866533476598E-2</v>
      </c>
      <c r="BI16" s="113">
        <v>0.41187767917802598</v>
      </c>
      <c r="BJ16" s="114">
        <v>0.44740336552221299</v>
      </c>
    </row>
    <row r="17" spans="2:62">
      <c r="B17" s="5" t="s">
        <v>22</v>
      </c>
      <c r="C17" s="101">
        <v>0.16407357419236401</v>
      </c>
      <c r="D17" s="113">
        <v>5.8540517019841698E-2</v>
      </c>
      <c r="E17" s="113">
        <v>-2.6430736694822699E-2</v>
      </c>
      <c r="F17" s="114">
        <v>-3.63834332768119E-2</v>
      </c>
      <c r="G17" s="101">
        <v>0.23088615599763199</v>
      </c>
      <c r="H17" s="113">
        <v>0.117026860471715</v>
      </c>
      <c r="I17" s="113">
        <v>5.0421418555189099E-2</v>
      </c>
      <c r="J17" s="114">
        <v>4.7878930639040897E-2</v>
      </c>
      <c r="K17" s="101">
        <v>0.50369434845966399</v>
      </c>
      <c r="L17" s="113">
        <v>0.194487031886974</v>
      </c>
      <c r="M17" s="113">
        <v>6.1963817752245298E-2</v>
      </c>
      <c r="N17" s="114">
        <v>0.219564901935625</v>
      </c>
      <c r="O17" s="101">
        <v>0.50303151525589096</v>
      </c>
      <c r="P17" s="113">
        <v>0.233674224367664</v>
      </c>
      <c r="Q17" s="113">
        <v>0.13353022007493201</v>
      </c>
      <c r="R17" s="114">
        <v>0.26559959223034701</v>
      </c>
      <c r="S17" s="101">
        <v>-5.9107127867088403E-2</v>
      </c>
      <c r="T17" s="113">
        <v>-3.3579272366968801E-3</v>
      </c>
      <c r="U17" s="113">
        <v>0.11305180224849699</v>
      </c>
      <c r="V17" s="114">
        <v>1.21143327685647E-4</v>
      </c>
      <c r="W17" s="101">
        <v>3.6595215081997298E-2</v>
      </c>
      <c r="X17" s="113">
        <v>6.2157736716008001E-2</v>
      </c>
      <c r="Y17" s="113">
        <v>0.15885304900060199</v>
      </c>
      <c r="Z17" s="114">
        <v>6.8469818260918205E-2</v>
      </c>
      <c r="AA17" s="101">
        <v>0.14945056034948301</v>
      </c>
      <c r="AB17" s="113">
        <v>0.13804704674652499</v>
      </c>
      <c r="AC17" s="113">
        <v>-4.1364035723300899E-2</v>
      </c>
      <c r="AD17" s="114">
        <v>-4.3319535034951298E-2</v>
      </c>
      <c r="AE17" s="101">
        <v>0.24828080984655601</v>
      </c>
      <c r="AF17" s="113">
        <v>0.24339564550815701</v>
      </c>
      <c r="AG17" s="113">
        <v>6.00644568158097E-2</v>
      </c>
      <c r="AH17" s="114">
        <v>2.3651037034645599E-2</v>
      </c>
      <c r="AI17" s="101">
        <v>0.54005057210383001</v>
      </c>
      <c r="AJ17" s="113">
        <v>0.20308505073036801</v>
      </c>
      <c r="AK17" s="113">
        <v>4.5095217484515997E-2</v>
      </c>
      <c r="AL17" s="114">
        <v>0.26662515812276599</v>
      </c>
      <c r="AM17" s="101">
        <v>0.23456563534243399</v>
      </c>
      <c r="AN17" s="113">
        <v>0.119828442575195</v>
      </c>
      <c r="AO17" s="113">
        <v>-1.04282984240931E-2</v>
      </c>
      <c r="AP17" s="114">
        <v>-3.7851442161418399E-2</v>
      </c>
      <c r="AQ17" s="101">
        <v>0.27223541460017098</v>
      </c>
      <c r="AR17" s="113">
        <v>0.16822533890434299</v>
      </c>
      <c r="AS17" s="113">
        <v>6.2395890450076902E-2</v>
      </c>
      <c r="AT17" s="114">
        <v>4.3895703459797097E-2</v>
      </c>
      <c r="AU17" s="101">
        <v>-8.1560935766083295E-2</v>
      </c>
      <c r="AV17" s="113">
        <v>-5.45327520187186E-2</v>
      </c>
      <c r="AW17" s="113">
        <v>-2.9892322010351899E-2</v>
      </c>
      <c r="AX17" s="114">
        <v>5.8706118085908601E-2</v>
      </c>
      <c r="AY17" s="113">
        <v>1.62885631423784E-2</v>
      </c>
      <c r="AZ17" s="113">
        <v>1.50993556075113E-2</v>
      </c>
      <c r="BA17" s="113">
        <v>4.78409219773119E-2</v>
      </c>
      <c r="BB17" s="114">
        <v>0.111670311551611</v>
      </c>
      <c r="BC17" s="101">
        <v>7.6580475757921096E-3</v>
      </c>
      <c r="BD17" s="113">
        <v>3.95145436358154E-2</v>
      </c>
      <c r="BE17" s="113">
        <v>-2.9669841237922202E-2</v>
      </c>
      <c r="BF17" s="114">
        <v>2.9586788467161899E-2</v>
      </c>
      <c r="BG17" s="113">
        <v>8.1422923585859897E-2</v>
      </c>
      <c r="BH17" s="113">
        <v>9.8512272991320496E-2</v>
      </c>
      <c r="BI17" s="113">
        <v>4.6937271747474897E-2</v>
      </c>
      <c r="BJ17" s="114">
        <v>9.4561935709845293E-2</v>
      </c>
    </row>
    <row r="18" spans="2:62">
      <c r="B18" s="5" t="s">
        <v>23</v>
      </c>
      <c r="C18" s="101">
        <v>0.102427465814213</v>
      </c>
      <c r="D18" s="113">
        <v>0.13225593913853301</v>
      </c>
      <c r="E18" s="113">
        <v>4.3462851448120898E-2</v>
      </c>
      <c r="F18" s="114">
        <v>0.132811820330517</v>
      </c>
      <c r="G18" s="101">
        <v>0.16319411418070201</v>
      </c>
      <c r="H18" s="113">
        <v>0.17731937799630401</v>
      </c>
      <c r="I18" s="113">
        <v>0.10658035784641599</v>
      </c>
      <c r="J18" s="114">
        <v>0.18161678840838899</v>
      </c>
      <c r="K18" s="101">
        <v>0.32234196664384202</v>
      </c>
      <c r="L18" s="113">
        <v>0.17817515571852699</v>
      </c>
      <c r="M18" s="113">
        <v>-2.1490050061518901E-2</v>
      </c>
      <c r="N18" s="114">
        <v>0.17559962181118599</v>
      </c>
      <c r="O18" s="101">
        <v>0.35126915588642899</v>
      </c>
      <c r="P18" s="113">
        <v>0.22194261003131499</v>
      </c>
      <c r="Q18" s="113">
        <v>4.85914914152576E-2</v>
      </c>
      <c r="R18" s="114">
        <v>0.22152853935726199</v>
      </c>
      <c r="S18" s="101">
        <v>0.10460799426277199</v>
      </c>
      <c r="T18" s="113">
        <v>5.84626403706505E-2</v>
      </c>
      <c r="U18" s="113">
        <v>-2.3658748693604799E-2</v>
      </c>
      <c r="V18" s="114">
        <v>-2.3691884775192299E-2</v>
      </c>
      <c r="W18" s="101">
        <v>0.163865189728224</v>
      </c>
      <c r="X18" s="113">
        <v>0.11088915721053599</v>
      </c>
      <c r="Y18" s="113">
        <v>4.3516120756233803E-2</v>
      </c>
      <c r="Z18" s="114">
        <v>4.3949608096822301E-2</v>
      </c>
      <c r="AA18" s="101">
        <v>3.4878167083434698E-2</v>
      </c>
      <c r="AB18" s="113">
        <v>-4.3482943516105203E-2</v>
      </c>
      <c r="AC18" s="113">
        <v>0.12696720764254801</v>
      </c>
      <c r="AD18" s="114">
        <v>-1.23408239457159E-2</v>
      </c>
      <c r="AE18" s="101">
        <v>0.1011800474635</v>
      </c>
      <c r="AF18" s="113">
        <v>3.3120401574688201E-2</v>
      </c>
      <c r="AG18" s="113">
        <v>0.20917882635936899</v>
      </c>
      <c r="AH18" s="114">
        <v>6.85069603470395E-2</v>
      </c>
      <c r="AI18" s="101">
        <v>0.27678365594110599</v>
      </c>
      <c r="AJ18" s="113">
        <v>0.16980778824009399</v>
      </c>
      <c r="AK18" s="113">
        <v>-2.4354774080622602E-2</v>
      </c>
      <c r="AL18" s="114">
        <v>0.23171007460779</v>
      </c>
      <c r="AM18" s="101">
        <v>3.6468746452056097E-2</v>
      </c>
      <c r="AN18" s="113">
        <v>4.3490406471420502E-2</v>
      </c>
      <c r="AO18" s="113">
        <v>2.3494034792957599E-2</v>
      </c>
      <c r="AP18" s="114">
        <v>0.11429632816077701</v>
      </c>
      <c r="AQ18" s="101">
        <v>0.112958200985506</v>
      </c>
      <c r="AR18" s="113">
        <v>0.10669519423067</v>
      </c>
      <c r="AS18" s="113">
        <v>8.5527409456695194E-2</v>
      </c>
      <c r="AT18" s="114">
        <v>0.16332455779031499</v>
      </c>
      <c r="AU18" s="101">
        <v>-5.9724264739170599E-2</v>
      </c>
      <c r="AV18" s="113">
        <v>-3.0987654651000299E-2</v>
      </c>
      <c r="AW18" s="113">
        <v>5.3405971104680802E-2</v>
      </c>
      <c r="AX18" s="114">
        <v>0.108330298990931</v>
      </c>
      <c r="AY18" s="113">
        <v>1.1824221599886799E-2</v>
      </c>
      <c r="AZ18" s="113">
        <v>2.90718548189807E-2</v>
      </c>
      <c r="BA18" s="113">
        <v>0.10219850777129801</v>
      </c>
      <c r="BB18" s="114">
        <v>0.15058520673619599</v>
      </c>
      <c r="BC18" s="101">
        <v>0.27066874429650301</v>
      </c>
      <c r="BD18" s="113">
        <v>0.14219212720791999</v>
      </c>
      <c r="BE18" s="113">
        <v>-5.9919901757513203E-2</v>
      </c>
      <c r="BF18" s="114">
        <v>7.3417241890943799E-2</v>
      </c>
      <c r="BG18" s="113">
        <v>0.28961035740271501</v>
      </c>
      <c r="BH18" s="113">
        <v>0.17748398490681699</v>
      </c>
      <c r="BI18" s="113">
        <v>1.5146804979161099E-2</v>
      </c>
      <c r="BJ18" s="114">
        <v>0.12333043896327101</v>
      </c>
    </row>
    <row r="19" spans="2:62">
      <c r="B19" s="5" t="s">
        <v>24</v>
      </c>
      <c r="C19" s="101">
        <v>0.68564576826275203</v>
      </c>
      <c r="D19" s="113">
        <v>0.19397637587587199</v>
      </c>
      <c r="E19" s="113">
        <v>0.37176989829740797</v>
      </c>
      <c r="F19" s="114">
        <v>3.4273887052157503E-2</v>
      </c>
      <c r="G19" s="101">
        <v>0.67743047336190398</v>
      </c>
      <c r="H19" s="113">
        <v>0.23724235044685901</v>
      </c>
      <c r="I19" s="113">
        <v>0.39219728748648902</v>
      </c>
      <c r="J19" s="114">
        <v>0.10660286714637</v>
      </c>
      <c r="K19" s="101">
        <v>-4.3342592250320403E-2</v>
      </c>
      <c r="L19" s="113">
        <v>-3.5179526292220299E-2</v>
      </c>
      <c r="M19" s="113">
        <v>-2.0797219238150701E-3</v>
      </c>
      <c r="N19" s="114">
        <v>3.3058257688017498E-2</v>
      </c>
      <c r="O19" s="101">
        <v>4.3014179511411899E-2</v>
      </c>
      <c r="P19" s="113">
        <v>2.4076738335129699E-2</v>
      </c>
      <c r="Q19" s="113">
        <v>6.1632303533366697E-2</v>
      </c>
      <c r="R19" s="114">
        <v>9.4084654344569807E-2</v>
      </c>
      <c r="S19" s="101">
        <v>0.51698986962635496</v>
      </c>
      <c r="T19" s="113">
        <v>-3.5859504211592998E-3</v>
      </c>
      <c r="U19" s="113">
        <v>4.3464912075181598E-2</v>
      </c>
      <c r="V19" s="114">
        <v>-1.0958569901935E-2</v>
      </c>
      <c r="W19" s="101">
        <v>0.51616385341778603</v>
      </c>
      <c r="X19" s="113">
        <v>5.9769410630066001E-2</v>
      </c>
      <c r="Y19" s="113">
        <v>0.104832729133594</v>
      </c>
      <c r="Z19" s="114">
        <v>5.7295896237423399E-2</v>
      </c>
      <c r="AA19" s="101">
        <v>-4.1241878407059097E-2</v>
      </c>
      <c r="AB19" s="113">
        <v>-5.1108217960442799E-2</v>
      </c>
      <c r="AC19" s="113">
        <v>-8.4425206335528094E-2</v>
      </c>
      <c r="AD19" s="114">
        <v>-3.1907884141726399E-2</v>
      </c>
      <c r="AE19" s="101">
        <v>6.6280128938055696E-2</v>
      </c>
      <c r="AF19" s="113">
        <v>5.3429495646434497E-2</v>
      </c>
      <c r="AG19" s="113">
        <v>2.06006766853934E-2</v>
      </c>
      <c r="AH19" s="114">
        <v>5.9793145674849002E-2</v>
      </c>
      <c r="AI19" s="101">
        <v>0.70076009183102395</v>
      </c>
      <c r="AJ19" s="113">
        <v>0.17190657432537401</v>
      </c>
      <c r="AK19" s="113">
        <v>0.29783938180060399</v>
      </c>
      <c r="AL19" s="114">
        <v>0.101852296068435</v>
      </c>
      <c r="AM19" s="101">
        <v>0.44705526041487398</v>
      </c>
      <c r="AN19" s="113">
        <v>-1.5228025868449801E-2</v>
      </c>
      <c r="AO19" s="113">
        <v>-4.8182638154263803E-2</v>
      </c>
      <c r="AP19" s="114">
        <v>7.2340576978324606E-2</v>
      </c>
      <c r="AQ19" s="101">
        <v>0.44979403084324099</v>
      </c>
      <c r="AR19" s="113">
        <v>5.04092039978839E-2</v>
      </c>
      <c r="AS19" s="113">
        <v>3.6187741179368599E-2</v>
      </c>
      <c r="AT19" s="114">
        <v>0.129486852670127</v>
      </c>
      <c r="AU19" s="101">
        <v>4.5481454249701202E-2</v>
      </c>
      <c r="AV19" s="113">
        <v>9.9477868510507196E-3</v>
      </c>
      <c r="AW19" s="113">
        <v>-5.6419932336788797E-2</v>
      </c>
      <c r="AX19" s="114">
        <v>-6.6294361957222103E-2</v>
      </c>
      <c r="AY19" s="113">
        <v>0.10685814233683499</v>
      </c>
      <c r="AZ19" s="113">
        <v>7.1872313725724904E-2</v>
      </c>
      <c r="BA19" s="113">
        <v>1.66616547441709E-2</v>
      </c>
      <c r="BB19" s="114">
        <v>4.5039518526701497E-3</v>
      </c>
      <c r="BC19" s="101">
        <v>0.50072020825598096</v>
      </c>
      <c r="BD19" s="113">
        <v>-4.61599020581165E-2</v>
      </c>
      <c r="BE19" s="113">
        <v>-6.9870880597748802E-3</v>
      </c>
      <c r="BF19" s="114">
        <v>-2.0790849750588199E-2</v>
      </c>
      <c r="BG19" s="113">
        <v>0.47128826017320502</v>
      </c>
      <c r="BH19" s="113">
        <v>2.63580556047757E-2</v>
      </c>
      <c r="BI19" s="113">
        <v>6.1464919746471398E-2</v>
      </c>
      <c r="BJ19" s="114">
        <v>5.7928706930155199E-2</v>
      </c>
    </row>
    <row r="20" spans="2:62">
      <c r="B20" s="5" t="s">
        <v>25</v>
      </c>
      <c r="C20" s="101">
        <v>1.26231984325131E-2</v>
      </c>
      <c r="D20" s="113">
        <v>0.67485301161213895</v>
      </c>
      <c r="E20" s="113">
        <v>-6.3052093762136097E-3</v>
      </c>
      <c r="F20" s="114">
        <v>0.36341759751142</v>
      </c>
      <c r="G20" s="101">
        <v>8.6470257822621202E-2</v>
      </c>
      <c r="H20" s="113">
        <v>0.67615332707248199</v>
      </c>
      <c r="I20" s="113">
        <v>7.1186290762215498E-2</v>
      </c>
      <c r="J20" s="114">
        <v>0.386280620984294</v>
      </c>
      <c r="K20" s="101">
        <v>9.9796510288970505E-2</v>
      </c>
      <c r="L20" s="113">
        <v>2.1258714919680899E-2</v>
      </c>
      <c r="M20" s="113">
        <v>0.38185503221143102</v>
      </c>
      <c r="N20" s="114">
        <v>-2.69229980905983E-2</v>
      </c>
      <c r="O20" s="101">
        <v>0.16483075869676</v>
      </c>
      <c r="P20" s="113">
        <v>9.3347684741892201E-2</v>
      </c>
      <c r="Q20" s="113">
        <v>0.39907984755471498</v>
      </c>
      <c r="R20" s="114">
        <v>5.09929359800382E-2</v>
      </c>
      <c r="S20" s="101">
        <v>0.32444498807467498</v>
      </c>
      <c r="T20" s="113">
        <v>0.51500841287298904</v>
      </c>
      <c r="U20" s="113">
        <v>0.36186342516550701</v>
      </c>
      <c r="V20" s="114">
        <v>0.15559014119690101</v>
      </c>
      <c r="W20" s="101">
        <v>0.35339387502138597</v>
      </c>
      <c r="X20" s="113">
        <v>0.51049111558287097</v>
      </c>
      <c r="Y20" s="113">
        <v>0.38424206166874703</v>
      </c>
      <c r="Z20" s="114">
        <v>0.20667375432662499</v>
      </c>
      <c r="AA20" s="101">
        <v>1.35743990824194E-2</v>
      </c>
      <c r="AB20" s="113">
        <v>5.5687054610674303E-2</v>
      </c>
      <c r="AC20" s="113">
        <v>7.8466407505619895E-3</v>
      </c>
      <c r="AD20" s="114">
        <v>3.0171387259295301E-2</v>
      </c>
      <c r="AE20" s="101">
        <v>0.100126224910464</v>
      </c>
      <c r="AF20" s="113">
        <v>0.136728546598997</v>
      </c>
      <c r="AG20" s="113">
        <v>8.3297728849163394E-2</v>
      </c>
      <c r="AH20" s="114">
        <v>8.5157691806904301E-2</v>
      </c>
      <c r="AI20" s="101">
        <v>0.28397226650076202</v>
      </c>
      <c r="AJ20" s="113">
        <v>0.42710169562142403</v>
      </c>
      <c r="AK20" s="113">
        <v>0.32670634503978202</v>
      </c>
      <c r="AL20" s="114">
        <v>0.21067294774055301</v>
      </c>
      <c r="AM20" s="101">
        <v>0.14125536977904901</v>
      </c>
      <c r="AN20" s="113">
        <v>0.469842179819349</v>
      </c>
      <c r="AO20" s="113">
        <v>-5.7904430374191102E-2</v>
      </c>
      <c r="AP20" s="114">
        <v>0.11041797323021101</v>
      </c>
      <c r="AQ20" s="101">
        <v>0.21127770772282201</v>
      </c>
      <c r="AR20" s="113">
        <v>0.473110386937654</v>
      </c>
      <c r="AS20" s="113">
        <v>3.0570327419049598E-2</v>
      </c>
      <c r="AT20" s="114">
        <v>0.16440233481341601</v>
      </c>
      <c r="AU20" s="101">
        <v>0.337149313958029</v>
      </c>
      <c r="AV20" s="113">
        <v>-3.1313367488820097E-2</v>
      </c>
      <c r="AW20" s="113">
        <v>0.69833938324472</v>
      </c>
      <c r="AX20" s="114">
        <v>5.6443034725798001E-2</v>
      </c>
      <c r="AY20" s="113">
        <v>0.34437500589746101</v>
      </c>
      <c r="AZ20" s="113">
        <v>4.6003560129494803E-2</v>
      </c>
      <c r="BA20" s="113">
        <v>0.67018533617504095</v>
      </c>
      <c r="BB20" s="114">
        <v>0.113023999612628</v>
      </c>
      <c r="BC20" s="101">
        <v>0.39010685066462097</v>
      </c>
      <c r="BD20" s="113">
        <v>0.45203237994946599</v>
      </c>
      <c r="BE20" s="113">
        <v>0.736976657687064</v>
      </c>
      <c r="BF20" s="114">
        <v>6.1711142451043997E-2</v>
      </c>
      <c r="BG20" s="113">
        <v>0.40075344046919797</v>
      </c>
      <c r="BH20" s="113">
        <v>0.45556562814219498</v>
      </c>
      <c r="BI20" s="113">
        <v>0.71767977654828696</v>
      </c>
      <c r="BJ20" s="114">
        <v>0.11816915817312799</v>
      </c>
    </row>
    <row r="21" spans="2:62">
      <c r="B21" s="5" t="s">
        <v>26</v>
      </c>
      <c r="C21" s="101">
        <v>0.14257767723685899</v>
      </c>
      <c r="D21" s="113">
        <v>0.132572928636987</v>
      </c>
      <c r="E21" s="113">
        <v>9.8250335420349902E-2</v>
      </c>
      <c r="F21" s="114">
        <v>0.49262777640681599</v>
      </c>
      <c r="G21" s="101">
        <v>0.19639328048021301</v>
      </c>
      <c r="H21" s="113">
        <v>0.192784976888425</v>
      </c>
      <c r="I21" s="113">
        <v>0.15290537123361</v>
      </c>
      <c r="J21" s="114">
        <v>0.50167510544631799</v>
      </c>
      <c r="K21" s="101">
        <v>0.233912487928473</v>
      </c>
      <c r="L21" s="113">
        <v>6.4087544773252597E-2</v>
      </c>
      <c r="M21" s="113">
        <v>8.4740557333767494E-2</v>
      </c>
      <c r="N21" s="114">
        <v>-2.6735229214104601E-2</v>
      </c>
      <c r="O21" s="101">
        <v>0.26390924685072398</v>
      </c>
      <c r="P21" s="113">
        <v>0.12132539065768699</v>
      </c>
      <c r="Q21" s="113">
        <v>0.14097843308235999</v>
      </c>
      <c r="R21" s="114">
        <v>5.3094788629679403E-2</v>
      </c>
      <c r="S21" s="101">
        <v>5.8921185174042198E-2</v>
      </c>
      <c r="T21" s="113">
        <v>-6.3881925130879993E-2</v>
      </c>
      <c r="U21" s="113">
        <v>3.3194942238408E-2</v>
      </c>
      <c r="V21" s="114">
        <v>0.154820052819161</v>
      </c>
      <c r="W21" s="101">
        <v>0.12580620405485901</v>
      </c>
      <c r="X21" s="113">
        <v>3.09120023116875E-2</v>
      </c>
      <c r="Y21" s="113">
        <v>9.6081089240458398E-2</v>
      </c>
      <c r="Z21" s="114">
        <v>0.20029710637241899</v>
      </c>
      <c r="AA21" s="101">
        <v>-2.25722606808187E-2</v>
      </c>
      <c r="AB21" s="113">
        <v>0.11366376581391099</v>
      </c>
      <c r="AC21" s="113">
        <v>-4.9671648606887404E-3</v>
      </c>
      <c r="AD21" s="114">
        <v>0.10447853498231199</v>
      </c>
      <c r="AE21" s="101">
        <v>6.67551529293582E-2</v>
      </c>
      <c r="AF21" s="113">
        <v>0.19473267808800901</v>
      </c>
      <c r="AG21" s="113">
        <v>7.6663518859637694E-2</v>
      </c>
      <c r="AH21" s="114">
        <v>0.11623641845145299</v>
      </c>
      <c r="AI21" s="101">
        <v>0.193141447836957</v>
      </c>
      <c r="AJ21" s="113">
        <v>9.0478730755703105E-2</v>
      </c>
      <c r="AK21" s="113">
        <v>6.5641124014570798E-2</v>
      </c>
      <c r="AL21" s="114">
        <v>5.34419618429623E-2</v>
      </c>
      <c r="AM21" s="101">
        <v>6.0751342525542902E-3</v>
      </c>
      <c r="AN21" s="113">
        <v>-7.9453364093612103E-2</v>
      </c>
      <c r="AO21" s="113">
        <v>-7.7769132658466494E-2</v>
      </c>
      <c r="AP21" s="114">
        <v>0.23998030688039201</v>
      </c>
      <c r="AQ21" s="101">
        <v>8.7445746856186501E-2</v>
      </c>
      <c r="AR21" s="113">
        <v>1.2115573666755501E-2</v>
      </c>
      <c r="AS21" s="113">
        <v>5.4281249678336798E-3</v>
      </c>
      <c r="AT21" s="114">
        <v>0.27342794767832002</v>
      </c>
      <c r="AU21" s="101">
        <v>-2.5002437018061999E-2</v>
      </c>
      <c r="AV21" s="113">
        <v>-5.1282213985872897E-2</v>
      </c>
      <c r="AW21" s="113">
        <v>1.00324444539954E-2</v>
      </c>
      <c r="AX21" s="114">
        <v>5.9926658160789403E-2</v>
      </c>
      <c r="AY21" s="113">
        <v>4.69752437151984E-2</v>
      </c>
      <c r="AZ21" s="113">
        <v>2.3554177976021998E-2</v>
      </c>
      <c r="BA21" s="113">
        <v>8.5277049606010694E-2</v>
      </c>
      <c r="BB21" s="114">
        <v>0.12188926523092899</v>
      </c>
      <c r="BC21" s="101">
        <v>0.38704734450031397</v>
      </c>
      <c r="BD21" s="113">
        <v>0.16318316821038001</v>
      </c>
      <c r="BE21" s="113">
        <v>0.31894795284236599</v>
      </c>
      <c r="BF21" s="114">
        <v>3.3299108906741301E-2</v>
      </c>
      <c r="BG21" s="113">
        <v>0.39709019599095402</v>
      </c>
      <c r="BH21" s="113">
        <v>0.20985313090497301</v>
      </c>
      <c r="BI21" s="113">
        <v>0.33703187552907998</v>
      </c>
      <c r="BJ21" s="114">
        <v>0.105935197232999</v>
      </c>
    </row>
    <row r="22" spans="2:62">
      <c r="B22" s="5" t="s">
        <v>28</v>
      </c>
      <c r="C22" s="101">
        <v>0.28171398438611001</v>
      </c>
      <c r="D22" s="113">
        <v>0.33231498297238699</v>
      </c>
      <c r="E22" s="113">
        <v>6.4783212712169996E-2</v>
      </c>
      <c r="F22" s="114">
        <v>0.43281365806114303</v>
      </c>
      <c r="G22" s="101">
        <v>0.32377735975809602</v>
      </c>
      <c r="H22" s="113">
        <v>0.36883352715482998</v>
      </c>
      <c r="I22" s="113">
        <v>0.13699796212572601</v>
      </c>
      <c r="J22" s="114">
        <v>0.44991139447971301</v>
      </c>
      <c r="K22" s="101">
        <v>8.2278076783267401E-2</v>
      </c>
      <c r="L22" s="113">
        <v>0.13623949529882701</v>
      </c>
      <c r="M22" s="113">
        <v>-9.27500135596495E-2</v>
      </c>
      <c r="N22" s="114">
        <v>2.92105272054205E-2</v>
      </c>
      <c r="O22" s="101">
        <v>0.154382770404032</v>
      </c>
      <c r="P22" s="113">
        <v>0.19644797445506701</v>
      </c>
      <c r="Q22" s="113">
        <v>3.6727457726996602E-3</v>
      </c>
      <c r="R22" s="114">
        <v>0.100351316837059</v>
      </c>
      <c r="S22" s="101">
        <v>-9.1097817856305302E-3</v>
      </c>
      <c r="T22" s="113">
        <v>6.6517145501547706E-2</v>
      </c>
      <c r="U22" s="113">
        <v>-0.109525147261175</v>
      </c>
      <c r="V22" s="114">
        <v>-9.7664773701607296E-2</v>
      </c>
      <c r="W22" s="101">
        <v>0.10167255357407</v>
      </c>
      <c r="X22" s="113">
        <v>0.14415385831952399</v>
      </c>
      <c r="Y22" s="113">
        <v>2.52339206636827E-3</v>
      </c>
      <c r="Z22" s="114">
        <v>6.3593761695695205E-4</v>
      </c>
      <c r="AA22" s="101">
        <v>0.15775483161198001</v>
      </c>
      <c r="AB22" s="113">
        <v>-3.6962992550495802E-2</v>
      </c>
      <c r="AC22" s="113">
        <v>7.3626691312611806E-2</v>
      </c>
      <c r="AD22" s="114">
        <v>-1.47835923002305E-2</v>
      </c>
      <c r="AE22" s="101">
        <v>0.28802348298611302</v>
      </c>
      <c r="AF22" s="113">
        <v>8.7849321701665095E-2</v>
      </c>
      <c r="AG22" s="113">
        <v>0.19459794780989001</v>
      </c>
      <c r="AH22" s="114">
        <v>4.6947108544973901E-2</v>
      </c>
      <c r="AI22" s="101">
        <v>0.289557255443322</v>
      </c>
      <c r="AJ22" s="113">
        <v>0.243027317779722</v>
      </c>
      <c r="AK22" s="113">
        <v>3.5360625828126602E-2</v>
      </c>
      <c r="AL22" s="114">
        <v>0.46157634299582101</v>
      </c>
      <c r="AM22" s="101">
        <v>-1.01167694418666E-2</v>
      </c>
      <c r="AN22" s="113">
        <v>2.8653158289305199E-2</v>
      </c>
      <c r="AO22" s="113">
        <v>-0.104798490532774</v>
      </c>
      <c r="AP22" s="114">
        <v>2.49875726122358E-2</v>
      </c>
      <c r="AQ22" s="101">
        <v>8.7600539993163806E-2</v>
      </c>
      <c r="AR22" s="113">
        <v>0.12762768421804599</v>
      </c>
      <c r="AS22" s="113">
        <v>2.57271506437837E-3</v>
      </c>
      <c r="AT22" s="114">
        <v>0.103011427897926</v>
      </c>
      <c r="AU22" s="101">
        <v>0.24633639415137701</v>
      </c>
      <c r="AV22" s="113">
        <v>0.182956504618948</v>
      </c>
      <c r="AW22" s="113">
        <v>-1.9802984715170401E-2</v>
      </c>
      <c r="AX22" s="114">
        <v>-8.2100444300232597E-2</v>
      </c>
      <c r="AY22" s="113">
        <v>0.28033183790088201</v>
      </c>
      <c r="AZ22" s="113">
        <v>0.23002883654302</v>
      </c>
      <c r="BA22" s="113">
        <v>5.1600314428506197E-2</v>
      </c>
      <c r="BB22" s="114">
        <v>2.2370508673004298E-3</v>
      </c>
      <c r="BC22" s="101">
        <v>0.18507358887759201</v>
      </c>
      <c r="BD22" s="113">
        <v>0.18516261571975801</v>
      </c>
      <c r="BE22" s="113">
        <v>-0.100749351388482</v>
      </c>
      <c r="BF22" s="114">
        <v>-7.8411844195472397E-2</v>
      </c>
      <c r="BG22" s="113">
        <v>0.25506721501347401</v>
      </c>
      <c r="BH22" s="113">
        <v>0.227599517030867</v>
      </c>
      <c r="BI22" s="113">
        <v>8.3397871420032594E-3</v>
      </c>
      <c r="BJ22" s="114">
        <v>1.9484972883133101E-2</v>
      </c>
    </row>
    <row r="23" spans="2:62">
      <c r="B23" s="5" t="s">
        <v>29</v>
      </c>
      <c r="C23" s="101">
        <v>9.5166915067332498E-3</v>
      </c>
      <c r="D23" s="113">
        <v>0.204489783618654</v>
      </c>
      <c r="E23" s="113">
        <v>5.8698548121526403E-2</v>
      </c>
      <c r="F23" s="114">
        <v>8.0559073495584402E-2</v>
      </c>
      <c r="G23" s="101">
        <v>8.5602670223664801E-2</v>
      </c>
      <c r="H23" s="113">
        <v>0.238354869122129</v>
      </c>
      <c r="I23" s="113">
        <v>0.120005593965248</v>
      </c>
      <c r="J23" s="114">
        <v>0.13639751802338901</v>
      </c>
      <c r="K23" s="101">
        <v>-2.5343994144727301E-3</v>
      </c>
      <c r="L23" s="113">
        <v>1.1636829017047301E-2</v>
      </c>
      <c r="M23" s="113">
        <v>-4.0010519230321E-2</v>
      </c>
      <c r="N23" s="114">
        <v>4.5191223911584602E-2</v>
      </c>
      <c r="O23" s="101">
        <v>6.2323134092619401E-2</v>
      </c>
      <c r="P23" s="113">
        <v>6.9052926455036301E-2</v>
      </c>
      <c r="Q23" s="113">
        <v>2.3417415812491901E-2</v>
      </c>
      <c r="R23" s="114">
        <v>9.5248684808515505E-2</v>
      </c>
      <c r="S23" s="101">
        <v>-7.6352465779446793E-2</v>
      </c>
      <c r="T23" s="113">
        <v>-3.6453258405801298E-2</v>
      </c>
      <c r="U23" s="113">
        <v>-3.1550228723387003E-2</v>
      </c>
      <c r="V23" s="114">
        <v>1.48920799482461E-2</v>
      </c>
      <c r="W23" s="101">
        <v>2.9271835131487202E-4</v>
      </c>
      <c r="X23" s="113">
        <v>3.2214031497529501E-2</v>
      </c>
      <c r="Y23" s="113">
        <v>3.4695698869457801E-2</v>
      </c>
      <c r="Z23" s="114">
        <v>7.6452409429323201E-2</v>
      </c>
      <c r="AA23" s="101">
        <v>6.4448251008845298E-2</v>
      </c>
      <c r="AB23" s="113">
        <v>0.20269457445967701</v>
      </c>
      <c r="AC23" s="113">
        <v>-5.4751768089951698E-2</v>
      </c>
      <c r="AD23" s="114">
        <v>0.111592664316606</v>
      </c>
      <c r="AE23" s="101">
        <v>0.135676685085314</v>
      </c>
      <c r="AF23" s="113">
        <v>0.26051916272839298</v>
      </c>
      <c r="AG23" s="113">
        <v>2.61223244629557E-2</v>
      </c>
      <c r="AH23" s="114">
        <v>0.13973186359543299</v>
      </c>
      <c r="AI23" s="101">
        <v>6.4448251008845298E-2</v>
      </c>
      <c r="AJ23" s="113">
        <v>0.20269457445967701</v>
      </c>
      <c r="AK23" s="113">
        <v>-5.4751768089951698E-2</v>
      </c>
      <c r="AL23" s="114">
        <v>0.111592664316606</v>
      </c>
      <c r="AM23" s="101">
        <v>-4.1015414548121999E-2</v>
      </c>
      <c r="AN23" s="113">
        <v>5.6455559764446599E-2</v>
      </c>
      <c r="AO23" s="113">
        <v>-5.79177998624721E-2</v>
      </c>
      <c r="AP23" s="114">
        <v>9.3833881925139695E-2</v>
      </c>
      <c r="AQ23" s="101">
        <v>3.5064017380151899E-2</v>
      </c>
      <c r="AR23" s="113">
        <v>0.107920518171158</v>
      </c>
      <c r="AS23" s="113">
        <v>1.51896731088863E-2</v>
      </c>
      <c r="AT23" s="114">
        <v>0.14550708648000901</v>
      </c>
      <c r="AU23" s="101">
        <v>-1.11001883730298E-2</v>
      </c>
      <c r="AV23" s="113">
        <v>0.336400172777791</v>
      </c>
      <c r="AW23" s="113">
        <v>-1.8834827305610299E-2</v>
      </c>
      <c r="AX23" s="114">
        <v>0.47464133388523</v>
      </c>
      <c r="AY23" s="113">
        <v>5.1674736257108403E-2</v>
      </c>
      <c r="AZ23" s="113">
        <v>0.35914475982868299</v>
      </c>
      <c r="BA23" s="113">
        <v>4.2166079721878802E-2</v>
      </c>
      <c r="BB23" s="114">
        <v>0.48702836521695198</v>
      </c>
      <c r="BC23" s="101">
        <v>-5.9027907953904099E-2</v>
      </c>
      <c r="BD23" s="113">
        <v>-3.5767405127667899E-2</v>
      </c>
      <c r="BE23" s="113">
        <v>-1.57719476091201E-2</v>
      </c>
      <c r="BF23" s="114">
        <v>-3.9307844908374398E-2</v>
      </c>
      <c r="BG23" s="113">
        <v>1.41977732437716E-2</v>
      </c>
      <c r="BH23" s="113">
        <v>3.5492634746438802E-2</v>
      </c>
      <c r="BI23" s="113">
        <v>4.8504843684333401E-2</v>
      </c>
      <c r="BJ23" s="114">
        <v>2.5012586705451499E-2</v>
      </c>
    </row>
    <row r="24" spans="2:62">
      <c r="B24" s="5" t="s">
        <v>30</v>
      </c>
      <c r="C24" s="101">
        <v>0.119830070548768</v>
      </c>
      <c r="D24" s="113">
        <v>7.5432425796342503E-2</v>
      </c>
      <c r="E24" s="113">
        <v>0.23518964008203999</v>
      </c>
      <c r="F24" s="114">
        <v>1.1982794897419401E-2</v>
      </c>
      <c r="G24" s="101">
        <v>0.189013131034485</v>
      </c>
      <c r="H24" s="113">
        <v>0.124712276860097</v>
      </c>
      <c r="I24" s="113">
        <v>0.27063213166236399</v>
      </c>
      <c r="J24" s="114">
        <v>6.7461196203473503E-2</v>
      </c>
      <c r="K24" s="101">
        <v>-8.9537536857472802E-2</v>
      </c>
      <c r="L24" s="113">
        <v>-2.0370152684163999E-2</v>
      </c>
      <c r="M24" s="113">
        <v>1.2745898438268399E-2</v>
      </c>
      <c r="N24" s="114">
        <v>8.1495263655221695E-2</v>
      </c>
      <c r="O24" s="101">
        <v>3.4907796447535399E-3</v>
      </c>
      <c r="P24" s="113">
        <v>4.49879372990502E-2</v>
      </c>
      <c r="Q24" s="113">
        <v>7.2715040572117903E-2</v>
      </c>
      <c r="R24" s="114">
        <v>0.13069584525358499</v>
      </c>
      <c r="S24" s="101">
        <v>-8.5098532040639302E-2</v>
      </c>
      <c r="T24" s="113">
        <v>7.2492745404950196E-2</v>
      </c>
      <c r="U24" s="113">
        <v>-6.3385275209217702E-3</v>
      </c>
      <c r="V24" s="114">
        <v>0.17851109333124601</v>
      </c>
      <c r="W24" s="101">
        <v>8.2470850805590398E-3</v>
      </c>
      <c r="X24" s="113">
        <v>0.13237853359836901</v>
      </c>
      <c r="Y24" s="113">
        <v>5.5718335590002901E-2</v>
      </c>
      <c r="Z24" s="114">
        <v>0.21854932910107699</v>
      </c>
      <c r="AA24" s="101">
        <v>4.9953338240608998E-2</v>
      </c>
      <c r="AB24" s="113">
        <v>-3.00661393844785E-2</v>
      </c>
      <c r="AC24" s="113">
        <v>-9.6441525804062705E-2</v>
      </c>
      <c r="AD24" s="114">
        <v>-2.2303777938241901E-2</v>
      </c>
      <c r="AE24" s="101">
        <v>0.14534508823085901</v>
      </c>
      <c r="AF24" s="113">
        <v>7.2084681500825698E-2</v>
      </c>
      <c r="AG24" s="113">
        <v>5.1212044125538E-3</v>
      </c>
      <c r="AH24" s="114">
        <v>4.4103563101587799E-2</v>
      </c>
      <c r="AI24" s="101">
        <v>0.11591874280610399</v>
      </c>
      <c r="AJ24" s="113">
        <v>2.9580067114092199E-2</v>
      </c>
      <c r="AK24" s="113">
        <v>0.16837707844657401</v>
      </c>
      <c r="AL24" s="114">
        <v>4.9601952917222497E-2</v>
      </c>
      <c r="AM24" s="101">
        <v>-9.3960308568379503E-2</v>
      </c>
      <c r="AN24" s="113">
        <v>4.5959139099678102E-2</v>
      </c>
      <c r="AO24" s="113">
        <v>0.108612793236079</v>
      </c>
      <c r="AP24" s="114">
        <v>0.204912312894305</v>
      </c>
      <c r="AQ24" s="101">
        <v>3.6900105353082301E-3</v>
      </c>
      <c r="AR24" s="113">
        <v>0.10287624335097401</v>
      </c>
      <c r="AS24" s="113">
        <v>0.15084858311334601</v>
      </c>
      <c r="AT24" s="114">
        <v>0.240401583104977</v>
      </c>
      <c r="AU24" s="101">
        <v>5.9892056371106901E-2</v>
      </c>
      <c r="AV24" s="113">
        <v>0.10270159619415201</v>
      </c>
      <c r="AW24" s="113">
        <v>-3.7407525879343297E-2</v>
      </c>
      <c r="AX24" s="114">
        <v>0.22407645669140799</v>
      </c>
      <c r="AY24" s="113">
        <v>0.116956180312753</v>
      </c>
      <c r="AZ24" s="113">
        <v>0.15828880605536699</v>
      </c>
      <c r="BA24" s="113">
        <v>2.66391839367324E-2</v>
      </c>
      <c r="BB24" s="114">
        <v>0.257121635494867</v>
      </c>
      <c r="BC24" s="101">
        <v>-9.9560607543295099E-2</v>
      </c>
      <c r="BD24" s="113">
        <v>-4.5617973506183102E-2</v>
      </c>
      <c r="BE24" s="113">
        <v>-5.4588933546635202E-2</v>
      </c>
      <c r="BF24" s="114">
        <v>-6.54515120726539E-2</v>
      </c>
      <c r="BG24" s="113">
        <v>2.1174941527750501E-3</v>
      </c>
      <c r="BH24" s="113">
        <v>2.4444695064329999E-2</v>
      </c>
      <c r="BI24" s="113">
        <v>1.6266488852447199E-2</v>
      </c>
      <c r="BJ24" s="114">
        <v>1.3536676054147401E-3</v>
      </c>
    </row>
    <row r="25" spans="2:62">
      <c r="B25" s="5" t="s">
        <v>31</v>
      </c>
      <c r="C25" s="101">
        <v>-5.2776464573491097E-2</v>
      </c>
      <c r="D25" s="113">
        <v>-6.7786153879802094E-2</v>
      </c>
      <c r="E25" s="113">
        <v>0.12628234110584699</v>
      </c>
      <c r="F25" s="114">
        <v>6.16886236993772E-2</v>
      </c>
      <c r="G25" s="101">
        <v>4.8344646096576002E-2</v>
      </c>
      <c r="H25" s="113">
        <v>1.3484850267641501E-2</v>
      </c>
      <c r="I25" s="113">
        <v>0.17884854299480801</v>
      </c>
      <c r="J25" s="114">
        <v>0.116992970035367</v>
      </c>
      <c r="K25" s="101">
        <v>3.8776300482993097E-2</v>
      </c>
      <c r="L25" s="113">
        <v>-2.75238929685491E-2</v>
      </c>
      <c r="M25" s="113">
        <v>4.9262984204944398E-2</v>
      </c>
      <c r="N25" s="114">
        <v>-1.7165479102720701E-2</v>
      </c>
      <c r="O25" s="101">
        <v>0.115018388846113</v>
      </c>
      <c r="P25" s="113">
        <v>3.4333927058031198E-2</v>
      </c>
      <c r="Q25" s="113">
        <v>0.101498719921115</v>
      </c>
      <c r="R25" s="114">
        <v>5.2490832211645001E-2</v>
      </c>
      <c r="S25" s="101">
        <v>6.4569613417343505E-2</v>
      </c>
      <c r="T25" s="113">
        <v>2.8258793328173399E-2</v>
      </c>
      <c r="U25" s="113">
        <v>-2.17945875557095E-2</v>
      </c>
      <c r="V25" s="114">
        <v>-5.5895663234788499E-2</v>
      </c>
      <c r="W25" s="101">
        <v>0.132485023089118</v>
      </c>
      <c r="X25" s="113">
        <v>8.4268786311655894E-2</v>
      </c>
      <c r="Y25" s="113">
        <v>4.3233381246744397E-2</v>
      </c>
      <c r="Z25" s="114">
        <v>1.6071454735790702E-2</v>
      </c>
      <c r="AA25" s="101">
        <v>0.38930989794167697</v>
      </c>
      <c r="AB25" s="113">
        <v>-5.8996466851225199E-2</v>
      </c>
      <c r="AC25" s="113">
        <v>3.5829718207050602E-2</v>
      </c>
      <c r="AD25" s="114">
        <v>8.3368498161198304E-2</v>
      </c>
      <c r="AE25" s="101">
        <v>0.48619382063629901</v>
      </c>
      <c r="AF25" s="113">
        <v>3.5772257454958101E-2</v>
      </c>
      <c r="AG25" s="113">
        <v>0.123778557809095</v>
      </c>
      <c r="AH25" s="114">
        <v>0.115394154585948</v>
      </c>
      <c r="AI25" s="101">
        <v>0.38930989794167697</v>
      </c>
      <c r="AJ25" s="113">
        <v>-5.8996466851225199E-2</v>
      </c>
      <c r="AK25" s="113">
        <v>3.5829718207050602E-2</v>
      </c>
      <c r="AL25" s="114">
        <v>8.3368498161198304E-2</v>
      </c>
      <c r="AM25" s="101">
        <v>0.11748684669102499</v>
      </c>
      <c r="AN25" s="113">
        <v>2.3042737898717799E-2</v>
      </c>
      <c r="AO25" s="113">
        <v>8.2247970379170199E-2</v>
      </c>
      <c r="AP25" s="114">
        <v>-1.48210949751518E-2</v>
      </c>
      <c r="AQ25" s="101">
        <v>0.18678921259632</v>
      </c>
      <c r="AR25" s="113">
        <v>8.4147388608346002E-2</v>
      </c>
      <c r="AS25" s="113">
        <v>0.13299608752287601</v>
      </c>
      <c r="AT25" s="114">
        <v>5.1720071976472701E-2</v>
      </c>
      <c r="AU25" s="101">
        <v>0.233374071663628</v>
      </c>
      <c r="AV25" s="113">
        <v>-5.3891269516007097E-2</v>
      </c>
      <c r="AW25" s="113">
        <v>-1.50110256831269E-2</v>
      </c>
      <c r="AX25" s="114">
        <v>1.2347927124202299E-2</v>
      </c>
      <c r="AY25" s="113">
        <v>0.25981665843882801</v>
      </c>
      <c r="AZ25" s="113">
        <v>1.8373164909226501E-2</v>
      </c>
      <c r="BA25" s="113">
        <v>5.1385741375796601E-2</v>
      </c>
      <c r="BB25" s="114">
        <v>7.0858593410207699E-2</v>
      </c>
      <c r="BC25" s="101">
        <v>-4.3266418671724302E-2</v>
      </c>
      <c r="BD25" s="113">
        <v>-1.0678962828538001E-2</v>
      </c>
      <c r="BE25" s="113">
        <v>-7.4813901207663402E-2</v>
      </c>
      <c r="BF25" s="114">
        <v>-8.1479733426644899E-2</v>
      </c>
      <c r="BG25" s="113">
        <v>4.7223826394021E-2</v>
      </c>
      <c r="BH25" s="113">
        <v>5.60454930713601E-2</v>
      </c>
      <c r="BI25" s="113">
        <v>5.2142721656061198E-3</v>
      </c>
      <c r="BJ25" s="114">
        <v>2.11635714801291E-4</v>
      </c>
    </row>
    <row r="26" spans="2:62">
      <c r="B26" s="5" t="s">
        <v>32</v>
      </c>
      <c r="C26" s="101">
        <v>0.269686910146681</v>
      </c>
      <c r="D26" s="113">
        <v>0.15511707642115899</v>
      </c>
      <c r="E26" s="113">
        <v>-8.2973691898347596E-3</v>
      </c>
      <c r="F26" s="114">
        <v>4.0589703109252098E-2</v>
      </c>
      <c r="G26" s="101">
        <v>0.33105093045026002</v>
      </c>
      <c r="H26" s="113">
        <v>0.21541438051023701</v>
      </c>
      <c r="I26" s="113">
        <v>6.7553168559346705E-2</v>
      </c>
      <c r="J26" s="114">
        <v>0.113341769723581</v>
      </c>
      <c r="K26" s="101">
        <v>8.08694616612321E-2</v>
      </c>
      <c r="L26" s="113">
        <v>2.9885830609697399E-2</v>
      </c>
      <c r="M26" s="113">
        <v>7.3092870336414102E-3</v>
      </c>
      <c r="N26" s="114">
        <v>0.203179009491715</v>
      </c>
      <c r="O26" s="101">
        <v>0.169701994008777</v>
      </c>
      <c r="P26" s="113">
        <v>0.10660703399155599</v>
      </c>
      <c r="Q26" s="113">
        <v>8.1214845043469999E-2</v>
      </c>
      <c r="R26" s="114">
        <v>0.251420179026142</v>
      </c>
      <c r="S26" s="101">
        <v>0.28434451132754301</v>
      </c>
      <c r="T26" s="113">
        <v>0.191042033685036</v>
      </c>
      <c r="U26" s="113">
        <v>1.0783784950597201E-3</v>
      </c>
      <c r="V26" s="114">
        <v>-6.6414185627621705E-2</v>
      </c>
      <c r="W26" s="101">
        <v>0.34259227605614201</v>
      </c>
      <c r="X26" s="113">
        <v>0.24534070955239701</v>
      </c>
      <c r="Y26" s="113">
        <v>8.0952897739398302E-2</v>
      </c>
      <c r="Z26" s="114">
        <v>2.84744228743001E-2</v>
      </c>
      <c r="AA26" s="101">
        <v>-3.1584196230129098E-2</v>
      </c>
      <c r="AB26" s="113">
        <v>0.19702043726146701</v>
      </c>
      <c r="AC26" s="113">
        <v>-0.104375845958115</v>
      </c>
      <c r="AD26" s="114">
        <v>-4.7061214080688597E-3</v>
      </c>
      <c r="AE26" s="101">
        <v>9.6373576074863895E-2</v>
      </c>
      <c r="AF26" s="113">
        <v>0.29310300693135799</v>
      </c>
      <c r="AG26" s="113">
        <v>2.1675873973416401E-2</v>
      </c>
      <c r="AH26" s="114">
        <v>0.103920740196325</v>
      </c>
      <c r="AI26" s="101">
        <v>0.325626997208813</v>
      </c>
      <c r="AJ26" s="113">
        <v>0.15170825651002101</v>
      </c>
      <c r="AK26" s="113">
        <v>-3.7160623447740002E-2</v>
      </c>
      <c r="AL26" s="114">
        <v>3.1847229181070899E-2</v>
      </c>
      <c r="AM26" s="101">
        <v>0.205173393959662</v>
      </c>
      <c r="AN26" s="113">
        <v>5.8184693264791698E-2</v>
      </c>
      <c r="AO26" s="113">
        <v>-8.0011809174020398E-2</v>
      </c>
      <c r="AP26" s="114">
        <v>2.4593469842754699E-2</v>
      </c>
      <c r="AQ26" s="101">
        <v>0.28872918389109797</v>
      </c>
      <c r="AR26" s="113">
        <v>0.14859955311435799</v>
      </c>
      <c r="AS26" s="113">
        <v>6.9267724335266298E-3</v>
      </c>
      <c r="AT26" s="114">
        <v>0.102082059492386</v>
      </c>
      <c r="AU26" s="101">
        <v>-5.5990866356233501E-2</v>
      </c>
      <c r="AV26" s="113">
        <v>0.16091864426468699</v>
      </c>
      <c r="AW26" s="113">
        <v>-7.8582913528358903E-2</v>
      </c>
      <c r="AX26" s="114">
        <v>0.29844580703970602</v>
      </c>
      <c r="AY26" s="113">
        <v>2.1712026834880601E-2</v>
      </c>
      <c r="AZ26" s="113">
        <v>0.19670691107000199</v>
      </c>
      <c r="BA26" s="113">
        <v>4.7004799681098702E-4</v>
      </c>
      <c r="BB26" s="114">
        <v>0.33767497767979898</v>
      </c>
      <c r="BC26" s="101">
        <v>0.179341236284598</v>
      </c>
      <c r="BD26" s="113">
        <v>-1.3798625014649801E-2</v>
      </c>
      <c r="BE26" s="113">
        <v>3.4068491244281698E-2</v>
      </c>
      <c r="BF26" s="114">
        <v>0.27220749993252802</v>
      </c>
      <c r="BG26" s="113">
        <v>0.236985450654561</v>
      </c>
      <c r="BH26" s="113">
        <v>7.0049837778098395E-2</v>
      </c>
      <c r="BI26" s="113">
        <v>0.10485359634456901</v>
      </c>
      <c r="BJ26" s="114">
        <v>0.31190439697817002</v>
      </c>
    </row>
    <row r="27" spans="2:62">
      <c r="B27" s="5" t="s">
        <v>33</v>
      </c>
      <c r="C27" s="101">
        <v>-5.0095438895216199E-2</v>
      </c>
      <c r="D27" s="113">
        <v>-2.91590804230203E-2</v>
      </c>
      <c r="E27" s="113">
        <v>2.9302190741353901E-2</v>
      </c>
      <c r="F27" s="114">
        <v>-3.5574447855982898E-2</v>
      </c>
      <c r="G27" s="101">
        <v>6.4922057918337495E-2</v>
      </c>
      <c r="H27" s="113">
        <v>6.1702522367974001E-2</v>
      </c>
      <c r="I27" s="113">
        <v>0.106749302170824</v>
      </c>
      <c r="J27" s="114">
        <v>2.99475950656105E-2</v>
      </c>
      <c r="K27" s="101">
        <v>0.25089346603034002</v>
      </c>
      <c r="L27" s="113">
        <v>-7.7462218938145103E-2</v>
      </c>
      <c r="M27" s="113">
        <v>6.3124580233376804E-2</v>
      </c>
      <c r="N27" s="114">
        <v>-5.20289960327888E-2</v>
      </c>
      <c r="O27" s="101">
        <v>0.28931967710946799</v>
      </c>
      <c r="P27" s="113">
        <v>1.0741365938713001E-2</v>
      </c>
      <c r="Q27" s="113">
        <v>0.13818396703461799</v>
      </c>
      <c r="R27" s="114">
        <v>1.8448977543784498E-2</v>
      </c>
      <c r="S27" s="101">
        <v>0.159309568960986</v>
      </c>
      <c r="T27" s="113">
        <v>2.5709956336599501E-2</v>
      </c>
      <c r="U27" s="113">
        <v>0.20011893414596299</v>
      </c>
      <c r="V27" s="114">
        <v>-3.1377343221139699E-2</v>
      </c>
      <c r="W27" s="101">
        <v>0.22198623317615199</v>
      </c>
      <c r="X27" s="113">
        <v>9.74066018110641E-2</v>
      </c>
      <c r="Y27" s="113">
        <v>0.25162991006248497</v>
      </c>
      <c r="Z27" s="114">
        <v>3.5085095810339403E-2</v>
      </c>
      <c r="AA27" s="101">
        <v>0.24166348867541099</v>
      </c>
      <c r="AB27" s="113">
        <v>9.2424394119885997E-2</v>
      </c>
      <c r="AC27" s="113">
        <v>6.6444725034163196E-2</v>
      </c>
      <c r="AD27" s="114">
        <v>4.3248827153156102E-2</v>
      </c>
      <c r="AE27" s="101">
        <v>0.33490500677455298</v>
      </c>
      <c r="AF27" s="113">
        <v>0.19797765828702901</v>
      </c>
      <c r="AG27" s="113">
        <v>0.174357092936654</v>
      </c>
      <c r="AH27" s="114">
        <v>4.6845532622243898E-2</v>
      </c>
      <c r="AI27" s="101">
        <v>0.28129610431858798</v>
      </c>
      <c r="AJ27" s="113">
        <v>-2.0041106547916E-2</v>
      </c>
      <c r="AK27" s="113">
        <v>6.4528012543120503E-2</v>
      </c>
      <c r="AL27" s="114">
        <v>1.92511956641888E-2</v>
      </c>
      <c r="AM27" s="101">
        <v>-8.0526541389468603E-2</v>
      </c>
      <c r="AN27" s="113">
        <v>1.2319604005986401E-4</v>
      </c>
      <c r="AO27" s="113">
        <v>0.14129295710912701</v>
      </c>
      <c r="AP27" s="114">
        <v>-3.5294530697282903E-2</v>
      </c>
      <c r="AQ27" s="101">
        <v>3.4930885525475699E-2</v>
      </c>
      <c r="AR27" s="113">
        <v>7.9252226914221999E-2</v>
      </c>
      <c r="AS27" s="113">
        <v>0.223697781903272</v>
      </c>
      <c r="AT27" s="114">
        <v>3.2790697283510299E-2</v>
      </c>
      <c r="AU27" s="101">
        <v>0.49654599644723602</v>
      </c>
      <c r="AV27" s="113">
        <v>0.43454215758418802</v>
      </c>
      <c r="AW27" s="113">
        <v>0.22269734753232301</v>
      </c>
      <c r="AX27" s="114">
        <v>-3.4216947446438002E-2</v>
      </c>
      <c r="AY27" s="113">
        <v>0.47805779908610602</v>
      </c>
      <c r="AZ27" s="113">
        <v>0.42918338014229601</v>
      </c>
      <c r="BA27" s="113">
        <v>0.25396881451660902</v>
      </c>
      <c r="BB27" s="114">
        <v>3.39944614062705E-2</v>
      </c>
      <c r="BC27" s="101">
        <v>0.13283972123143101</v>
      </c>
      <c r="BD27" s="113">
        <v>-8.0518459838879203E-2</v>
      </c>
      <c r="BE27" s="113">
        <v>1.7479607882801E-2</v>
      </c>
      <c r="BF27" s="114">
        <v>-5.20890537062704E-2</v>
      </c>
      <c r="BG27" s="113">
        <v>0.17912135739715601</v>
      </c>
      <c r="BH27" s="113">
        <v>1.0267993248015099E-2</v>
      </c>
      <c r="BI27" s="113">
        <v>9.6536595577666098E-2</v>
      </c>
      <c r="BJ27" s="114">
        <v>1.5509719924393799E-2</v>
      </c>
    </row>
    <row r="28" spans="2:62">
      <c r="B28" s="5" t="s">
        <v>34</v>
      </c>
      <c r="C28" s="101">
        <v>1.11807741732256E-2</v>
      </c>
      <c r="D28" s="113">
        <v>-7.10105518717144E-3</v>
      </c>
      <c r="E28" s="113">
        <v>-7.5684096850100998E-3</v>
      </c>
      <c r="F28" s="114">
        <v>0.35223055680733001</v>
      </c>
      <c r="G28" s="101">
        <v>7.6458676470595899E-2</v>
      </c>
      <c r="H28" s="113">
        <v>6.4653858780148996E-2</v>
      </c>
      <c r="I28" s="113">
        <v>5.8280215490503197E-2</v>
      </c>
      <c r="J28" s="114">
        <v>0.367308175444854</v>
      </c>
      <c r="K28" s="101">
        <v>0.29213513768613097</v>
      </c>
      <c r="L28" s="113">
        <v>0.21131401039119099</v>
      </c>
      <c r="M28" s="113">
        <v>1.04168857037019E-2</v>
      </c>
      <c r="N28" s="114">
        <v>0.120702163190371</v>
      </c>
      <c r="O28" s="101">
        <v>0.31061957187867201</v>
      </c>
      <c r="P28" s="113">
        <v>0.241983278114174</v>
      </c>
      <c r="Q28" s="113">
        <v>7.1193630132896701E-2</v>
      </c>
      <c r="R28" s="114">
        <v>0.173663272891147</v>
      </c>
      <c r="S28" s="101">
        <v>8.7144817629529206E-2</v>
      </c>
      <c r="T28" s="113">
        <v>0.127254444506991</v>
      </c>
      <c r="U28" s="113">
        <v>0.34113250343441198</v>
      </c>
      <c r="V28" s="114">
        <v>0.46883382699375198</v>
      </c>
      <c r="W28" s="101">
        <v>0.14958978147787</v>
      </c>
      <c r="X28" s="113">
        <v>0.18147779298682501</v>
      </c>
      <c r="Y28" s="113">
        <v>0.36350808025437598</v>
      </c>
      <c r="Z28" s="114">
        <v>0.47064445557467999</v>
      </c>
      <c r="AA28" s="101">
        <v>0.13851996421464799</v>
      </c>
      <c r="AB28" s="113">
        <v>5.3919684018014898E-2</v>
      </c>
      <c r="AC28" s="113">
        <v>-4.4796958682936601E-2</v>
      </c>
      <c r="AD28" s="114">
        <v>3.1062927291991699E-2</v>
      </c>
      <c r="AE28" s="101">
        <v>0.20822153594763601</v>
      </c>
      <c r="AF28" s="113">
        <v>0.118770275756753</v>
      </c>
      <c r="AG28" s="113">
        <v>3.1414487748504798E-2</v>
      </c>
      <c r="AH28" s="114">
        <v>6.29901543869784E-2</v>
      </c>
      <c r="AI28" s="101">
        <v>0.29424797011862203</v>
      </c>
      <c r="AJ28" s="113">
        <v>0.242300482305561</v>
      </c>
      <c r="AK28" s="113">
        <v>2.1935806243248601E-3</v>
      </c>
      <c r="AL28" s="114">
        <v>0.17825959002130601</v>
      </c>
      <c r="AM28" s="101">
        <v>0.22295100946993901</v>
      </c>
      <c r="AN28" s="113">
        <v>6.7354705098897794E-2</v>
      </c>
      <c r="AO28" s="113">
        <v>7.0093145655654401E-2</v>
      </c>
      <c r="AP28" s="114">
        <v>0.37101976621278998</v>
      </c>
      <c r="AQ28" s="101">
        <v>0.24776205971611401</v>
      </c>
      <c r="AR28" s="113">
        <v>0.113709289766385</v>
      </c>
      <c r="AS28" s="113">
        <v>0.132196539172868</v>
      </c>
      <c r="AT28" s="114">
        <v>0.38655262926429201</v>
      </c>
      <c r="AU28" s="101">
        <v>0.15295891660791899</v>
      </c>
      <c r="AV28" s="113">
        <v>7.5263915022601704E-3</v>
      </c>
      <c r="AW28" s="113">
        <v>0.153128971179949</v>
      </c>
      <c r="AX28" s="114">
        <v>0.329888930631622</v>
      </c>
      <c r="AY28" s="113">
        <v>0.19427640948432801</v>
      </c>
      <c r="AZ28" s="113">
        <v>6.6835952752215905E-2</v>
      </c>
      <c r="BA28" s="113">
        <v>0.200368969803837</v>
      </c>
      <c r="BB28" s="114">
        <v>0.36042362120368998</v>
      </c>
      <c r="BC28" s="101">
        <v>0.28593589463324698</v>
      </c>
      <c r="BD28" s="113">
        <v>0.30181732782703602</v>
      </c>
      <c r="BE28" s="113">
        <v>5.2591597876721498E-2</v>
      </c>
      <c r="BF28" s="114">
        <v>-4.2790833065693097E-2</v>
      </c>
      <c r="BG28" s="113">
        <v>0.29274044360116003</v>
      </c>
      <c r="BH28" s="113">
        <v>0.31268779423078502</v>
      </c>
      <c r="BI28" s="113">
        <v>0.102881755891228</v>
      </c>
      <c r="BJ28" s="114">
        <v>2.4293942378054101E-2</v>
      </c>
    </row>
    <row r="29" spans="2:62">
      <c r="B29" s="5" t="s">
        <v>35</v>
      </c>
      <c r="C29" s="101">
        <v>0.18677315670228101</v>
      </c>
      <c r="D29" s="113">
        <v>0.13557264121862</v>
      </c>
      <c r="E29" s="113">
        <v>-3.5831177467443902E-2</v>
      </c>
      <c r="F29" s="114">
        <v>-1.20630822858482E-2</v>
      </c>
      <c r="G29" s="101">
        <v>0.22484390560269099</v>
      </c>
      <c r="H29" s="113">
        <v>0.18470170320641799</v>
      </c>
      <c r="I29" s="113">
        <v>2.4774788783414999E-2</v>
      </c>
      <c r="J29" s="114">
        <v>4.69342394432187E-2</v>
      </c>
      <c r="K29" s="101">
        <v>-6.77016047909242E-2</v>
      </c>
      <c r="L29" s="113">
        <v>-5.8890127432531802E-2</v>
      </c>
      <c r="M29" s="113">
        <v>-5.4456345712293797E-2</v>
      </c>
      <c r="N29" s="114">
        <v>6.1498792359216202E-2</v>
      </c>
      <c r="O29" s="101">
        <v>5.3310367648186302E-3</v>
      </c>
      <c r="P29" s="113">
        <v>5.7827713386506899E-3</v>
      </c>
      <c r="Q29" s="113">
        <v>9.3384936167082207E-3</v>
      </c>
      <c r="R29" s="114">
        <v>0.11284646908290499</v>
      </c>
      <c r="S29" s="101">
        <v>5.5273292406225402E-2</v>
      </c>
      <c r="T29" s="113">
        <v>2.2180830209071498E-2</v>
      </c>
      <c r="U29" s="113">
        <v>-3.6805862720128299E-2</v>
      </c>
      <c r="V29" s="114">
        <v>9.1285900964104601E-3</v>
      </c>
      <c r="W29" s="101">
        <v>0.111475045740365</v>
      </c>
      <c r="X29" s="113">
        <v>7.6992877180962593E-2</v>
      </c>
      <c r="Y29" s="113">
        <v>2.7561916825234799E-2</v>
      </c>
      <c r="Z29" s="114">
        <v>6.11211087091744E-2</v>
      </c>
      <c r="AA29" s="101">
        <v>-5.56482846769496E-2</v>
      </c>
      <c r="AB29" s="113">
        <v>0.12721206215449599</v>
      </c>
      <c r="AC29" s="113">
        <v>-5.9824396176676099E-2</v>
      </c>
      <c r="AD29" s="114">
        <v>0.17538603278491599</v>
      </c>
      <c r="AE29" s="101">
        <v>1.8961900640141399E-2</v>
      </c>
      <c r="AF29" s="113">
        <v>0.20441280838187101</v>
      </c>
      <c r="AG29" s="113">
        <v>1.8990367802975E-2</v>
      </c>
      <c r="AH29" s="114">
        <v>0.22855121199358799</v>
      </c>
      <c r="AI29" s="101">
        <v>0.19698605617791301</v>
      </c>
      <c r="AJ29" s="113">
        <v>0.109556339371956</v>
      </c>
      <c r="AK29" s="113">
        <v>-4.8897609347664898E-2</v>
      </c>
      <c r="AL29" s="114">
        <v>4.8581097656432003E-2</v>
      </c>
      <c r="AM29" s="101">
        <v>4.8508936005694198E-2</v>
      </c>
      <c r="AN29" s="113">
        <v>2.4826107161505798E-2</v>
      </c>
      <c r="AO29" s="113">
        <v>-6.5107572483433004E-2</v>
      </c>
      <c r="AP29" s="114">
        <v>7.5125830753571099E-2</v>
      </c>
      <c r="AQ29" s="101">
        <v>0.105772512690545</v>
      </c>
      <c r="AR29" s="113">
        <v>8.0099897962502303E-2</v>
      </c>
      <c r="AS29" s="113">
        <v>5.0569365206850096E-3</v>
      </c>
      <c r="AT29" s="114">
        <v>0.11395273201699301</v>
      </c>
      <c r="AU29" s="101">
        <v>-3.9493825560178303E-2</v>
      </c>
      <c r="AV29" s="113">
        <v>6.22762999441809E-2</v>
      </c>
      <c r="AW29" s="113">
        <v>-3.1745211903116001E-2</v>
      </c>
      <c r="AX29" s="114">
        <v>0.230521405872922</v>
      </c>
      <c r="AY29" s="113">
        <v>2.8183851611294702E-2</v>
      </c>
      <c r="AZ29" s="113">
        <v>0.10447099140461399</v>
      </c>
      <c r="BA29" s="113">
        <v>3.1621734298265397E-2</v>
      </c>
      <c r="BB29" s="114">
        <v>0.25886392119823998</v>
      </c>
      <c r="BC29" s="101">
        <v>2.0202443141847698E-3</v>
      </c>
      <c r="BD29" s="113">
        <v>-1.1473051522695499E-2</v>
      </c>
      <c r="BE29" s="113">
        <v>-3.3510283078582198E-2</v>
      </c>
      <c r="BF29" s="114">
        <v>-3.3389218664329798E-2</v>
      </c>
      <c r="BG29" s="113">
        <v>6.3890822976519906E-2</v>
      </c>
      <c r="BH29" s="113">
        <v>4.6803174422047497E-2</v>
      </c>
      <c r="BI29" s="113">
        <v>3.2602570640298499E-2</v>
      </c>
      <c r="BJ29" s="114">
        <v>2.7429342473158601E-2</v>
      </c>
    </row>
    <row r="30" spans="2:62">
      <c r="B30" s="5" t="s">
        <v>36</v>
      </c>
      <c r="C30" s="101">
        <v>0.125986784294119</v>
      </c>
      <c r="D30" s="113">
        <v>3.9123101547076201E-4</v>
      </c>
      <c r="E30" s="113">
        <v>0.18917072423182699</v>
      </c>
      <c r="F30" s="114">
        <v>7.5561045488983902E-2</v>
      </c>
      <c r="G30" s="101">
        <v>0.19342233743559001</v>
      </c>
      <c r="H30" s="113">
        <v>5.4311581371620898E-2</v>
      </c>
      <c r="I30" s="113">
        <v>0.23612003775759899</v>
      </c>
      <c r="J30" s="114">
        <v>0.128465447199301</v>
      </c>
      <c r="K30" s="101">
        <v>0.15934429564790001</v>
      </c>
      <c r="L30" s="113">
        <v>-2.90277633039496E-2</v>
      </c>
      <c r="M30" s="113">
        <v>0.233433260115012</v>
      </c>
      <c r="N30" s="114">
        <v>0.18943527900160501</v>
      </c>
      <c r="O30" s="101">
        <v>0.211384157734407</v>
      </c>
      <c r="P30" s="113">
        <v>2.6428307791246799E-2</v>
      </c>
      <c r="Q30" s="113">
        <v>0.26453685716485298</v>
      </c>
      <c r="R30" s="114">
        <v>0.22987203558134101</v>
      </c>
      <c r="S30" s="101">
        <v>0.152998721485753</v>
      </c>
      <c r="T30" s="113">
        <v>1.4092704723678001E-2</v>
      </c>
      <c r="U30" s="113">
        <v>9.1832720219035005E-2</v>
      </c>
      <c r="V30" s="114">
        <v>3.0700773469369998E-2</v>
      </c>
      <c r="W30" s="101">
        <v>0.20728135276696899</v>
      </c>
      <c r="X30" s="113">
        <v>6.6447568292420101E-2</v>
      </c>
      <c r="Y30" s="113">
        <v>0.149843176733197</v>
      </c>
      <c r="Z30" s="114">
        <v>8.9461178343007805E-2</v>
      </c>
      <c r="AA30" s="101">
        <v>-1.8620214224959401E-2</v>
      </c>
      <c r="AB30" s="113">
        <v>-4.2548103393649297E-2</v>
      </c>
      <c r="AC30" s="113">
        <v>1.4830707759804799E-2</v>
      </c>
      <c r="AD30" s="114">
        <v>-7.3251098249566696E-3</v>
      </c>
      <c r="AE30" s="101">
        <v>6.8503446069937302E-2</v>
      </c>
      <c r="AF30" s="113">
        <v>4.7991956843348699E-2</v>
      </c>
      <c r="AG30" s="113">
        <v>9.9282368506296306E-2</v>
      </c>
      <c r="AH30" s="114">
        <v>6.7124616544143895E-2</v>
      </c>
      <c r="AI30" s="101">
        <v>0.22940503372895099</v>
      </c>
      <c r="AJ30" s="113">
        <v>-4.4804252464565701E-2</v>
      </c>
      <c r="AK30" s="113">
        <v>0.20865886852028601</v>
      </c>
      <c r="AL30" s="114">
        <v>0.14186965291984499</v>
      </c>
      <c r="AM30" s="101">
        <v>0.28118120176755701</v>
      </c>
      <c r="AN30" s="113">
        <v>-5.6890486739621202E-2</v>
      </c>
      <c r="AO30" s="113">
        <v>0.33374490245004201</v>
      </c>
      <c r="AP30" s="114">
        <v>0.242222531853652</v>
      </c>
      <c r="AQ30" s="101">
        <v>0.29653468453350601</v>
      </c>
      <c r="AR30" s="113">
        <v>3.9574002527514298E-3</v>
      </c>
      <c r="AS30" s="113">
        <v>0.35567042802175702</v>
      </c>
      <c r="AT30" s="114">
        <v>0.28066465035306898</v>
      </c>
      <c r="AU30" s="101">
        <v>0.496620926682111</v>
      </c>
      <c r="AV30" s="113">
        <v>-3.3796972794286603E-2</v>
      </c>
      <c r="AW30" s="113">
        <v>-4.0947502631660901E-2</v>
      </c>
      <c r="AX30" s="114">
        <v>-4.8282144148810997E-2</v>
      </c>
      <c r="AY30" s="113">
        <v>0.49136463015611198</v>
      </c>
      <c r="AZ30" s="113">
        <v>2.51487293926809E-2</v>
      </c>
      <c r="BA30" s="113">
        <v>2.1888236692003099E-2</v>
      </c>
      <c r="BB30" s="114">
        <v>1.8298884526499502E-2</v>
      </c>
      <c r="BC30" s="101">
        <v>-3.6710855197297998E-2</v>
      </c>
      <c r="BD30" s="113">
        <v>3.9199790496234101E-3</v>
      </c>
      <c r="BE30" s="113">
        <v>-4.7161885664858003E-2</v>
      </c>
      <c r="BF30" s="114">
        <v>1.9782349904229699E-2</v>
      </c>
      <c r="BG30" s="113">
        <v>3.9818920048103501E-2</v>
      </c>
      <c r="BH30" s="113">
        <v>6.4138546701604404E-2</v>
      </c>
      <c r="BI30" s="113">
        <v>3.77662349590734E-2</v>
      </c>
      <c r="BJ30" s="114">
        <v>9.4923098189370905E-2</v>
      </c>
    </row>
    <row r="31" spans="2:62">
      <c r="B31" s="5" t="s">
        <v>37</v>
      </c>
      <c r="C31" s="101">
        <v>1.41219117833276E-2</v>
      </c>
      <c r="D31" s="113">
        <v>-4.2787073498088801E-2</v>
      </c>
      <c r="E31" s="113">
        <v>0.350743754116766</v>
      </c>
      <c r="F31" s="114">
        <v>0.13012077454467799</v>
      </c>
      <c r="G31" s="101">
        <v>7.3166169014110799E-2</v>
      </c>
      <c r="H31" s="113">
        <v>2.62352134442542E-2</v>
      </c>
      <c r="I31" s="113">
        <v>0.36402641341736502</v>
      </c>
      <c r="J31" s="114">
        <v>0.175762773207332</v>
      </c>
      <c r="K31" s="101">
        <v>-2.0882971367708399E-2</v>
      </c>
      <c r="L31" s="113">
        <v>4.1919439107261702E-2</v>
      </c>
      <c r="M31" s="113">
        <v>7.6213573792581799E-2</v>
      </c>
      <c r="N31" s="114">
        <v>-4.0904980434887401E-3</v>
      </c>
      <c r="O31" s="101">
        <v>4.3570844230376798E-2</v>
      </c>
      <c r="P31" s="113">
        <v>9.7315367130623401E-2</v>
      </c>
      <c r="Q31" s="113">
        <v>0.12553386034931399</v>
      </c>
      <c r="R31" s="114">
        <v>4.8085977778519501E-2</v>
      </c>
      <c r="S31" s="101">
        <v>0.214432336991419</v>
      </c>
      <c r="T31" s="113">
        <v>4.4983971102241699E-2</v>
      </c>
      <c r="U31" s="113">
        <v>0.40917865913970303</v>
      </c>
      <c r="V31" s="114">
        <v>0.18242310025366401</v>
      </c>
      <c r="W31" s="101">
        <v>0.24177299113522099</v>
      </c>
      <c r="X31" s="113">
        <v>9.8017639945211302E-2</v>
      </c>
      <c r="Y31" s="113">
        <v>0.42469409374355199</v>
      </c>
      <c r="Z31" s="114">
        <v>0.21445322975495201</v>
      </c>
      <c r="AA31" s="101">
        <v>-6.0090328578156098E-2</v>
      </c>
      <c r="AB31" s="113">
        <v>1.67573702918523E-2</v>
      </c>
      <c r="AC31" s="113">
        <v>-6.1739718396082499E-2</v>
      </c>
      <c r="AD31" s="114">
        <v>3.0870113099385501E-2</v>
      </c>
      <c r="AE31" s="101">
        <v>1.63861392896608E-2</v>
      </c>
      <c r="AF31" s="113">
        <v>8.0061305020122098E-2</v>
      </c>
      <c r="AG31" s="113">
        <v>1.15510213701064E-2</v>
      </c>
      <c r="AH31" s="114">
        <v>7.0273282159304604E-2</v>
      </c>
      <c r="AI31" s="101">
        <v>0.178486365782449</v>
      </c>
      <c r="AJ31" s="113">
        <v>3.3775316099053397E-2</v>
      </c>
      <c r="AK31" s="113">
        <v>0.382470900936765</v>
      </c>
      <c r="AL31" s="114">
        <v>0.22434216460001499</v>
      </c>
      <c r="AM31" s="101">
        <v>-1.6989428695256301E-2</v>
      </c>
      <c r="AN31" s="113">
        <v>-4.8747261702851402E-2</v>
      </c>
      <c r="AO31" s="113">
        <v>0.25993272155238301</v>
      </c>
      <c r="AP31" s="114">
        <v>1.7373198053915798E-2</v>
      </c>
      <c r="AQ31" s="101">
        <v>4.8223292717392702E-2</v>
      </c>
      <c r="AR31" s="113">
        <v>1.6236707676106299E-2</v>
      </c>
      <c r="AS31" s="113">
        <v>0.28550197692496299</v>
      </c>
      <c r="AT31" s="114">
        <v>7.6076328264319801E-2</v>
      </c>
      <c r="AU31" s="101">
        <v>0.15118525846226299</v>
      </c>
      <c r="AV31" s="113">
        <v>8.5853055893997304E-2</v>
      </c>
      <c r="AW31" s="113">
        <v>0.308000512378589</v>
      </c>
      <c r="AX31" s="114">
        <v>0.41680913357624</v>
      </c>
      <c r="AY31" s="113">
        <v>0.19439617488947999</v>
      </c>
      <c r="AZ31" s="113">
        <v>0.13548094903039901</v>
      </c>
      <c r="BA31" s="113">
        <v>0.31117310127090603</v>
      </c>
      <c r="BB31" s="114">
        <v>0.42084043889436301</v>
      </c>
      <c r="BC31" s="101">
        <v>0.27855718467998702</v>
      </c>
      <c r="BD31" s="113">
        <v>0.29352548945972201</v>
      </c>
      <c r="BE31" s="113">
        <v>0.223791209776289</v>
      </c>
      <c r="BF31" s="114">
        <v>0.20634425693438299</v>
      </c>
      <c r="BG31" s="113">
        <v>0.28357866648472801</v>
      </c>
      <c r="BH31" s="113">
        <v>0.30950416891607901</v>
      </c>
      <c r="BI31" s="113">
        <v>0.25073539037318299</v>
      </c>
      <c r="BJ31" s="114">
        <v>0.22887049362049799</v>
      </c>
    </row>
    <row r="32" spans="2:62">
      <c r="B32" s="5" t="s">
        <v>38</v>
      </c>
      <c r="C32" s="101">
        <v>6.6641159767893199E-2</v>
      </c>
      <c r="D32" s="113">
        <v>-7.4458586257051304E-2</v>
      </c>
      <c r="E32" s="113">
        <v>-7.9154539648389796E-2</v>
      </c>
      <c r="F32" s="114">
        <v>6.6531560296447301E-2</v>
      </c>
      <c r="G32" s="101">
        <v>0.15098167786717401</v>
      </c>
      <c r="H32" s="113">
        <v>1.6727253338590799E-2</v>
      </c>
      <c r="I32" s="113">
        <v>1.68423301012607E-2</v>
      </c>
      <c r="J32" s="114">
        <v>0.13777758122411499</v>
      </c>
      <c r="K32" s="101">
        <v>7.7863819484094099E-2</v>
      </c>
      <c r="L32" s="113">
        <v>-4.0973453603859303E-2</v>
      </c>
      <c r="M32" s="113">
        <v>2.97791186556664E-2</v>
      </c>
      <c r="N32" s="114">
        <v>-5.6332141837804398E-2</v>
      </c>
      <c r="O32" s="101">
        <v>0.14652259057060299</v>
      </c>
      <c r="P32" s="113">
        <v>4.6426451120197103E-2</v>
      </c>
      <c r="Q32" s="113">
        <v>0.111933734543815</v>
      </c>
      <c r="R32" s="114">
        <v>1.9152075234950199E-2</v>
      </c>
      <c r="S32" s="101">
        <v>-3.3083047715094398E-2</v>
      </c>
      <c r="T32" s="113">
        <v>-6.5877155306235696E-2</v>
      </c>
      <c r="U32" s="113">
        <v>0.26815449516405299</v>
      </c>
      <c r="V32" s="114">
        <v>0.239395815235183</v>
      </c>
      <c r="W32" s="101">
        <v>6.5605763842312398E-2</v>
      </c>
      <c r="X32" s="113">
        <v>2.3297735483044101E-2</v>
      </c>
      <c r="Y32" s="113">
        <v>0.30705885279909001</v>
      </c>
      <c r="Z32" s="114">
        <v>0.27785108871707498</v>
      </c>
      <c r="AA32" s="101">
        <v>-4.6312097323751897E-2</v>
      </c>
      <c r="AB32" s="113">
        <v>0.11535902123238399</v>
      </c>
      <c r="AC32" s="113">
        <v>9.6109010733614206E-2</v>
      </c>
      <c r="AD32" s="114">
        <v>2.3529058074168601E-3</v>
      </c>
      <c r="AE32" s="101">
        <v>6.3272265258946497E-2</v>
      </c>
      <c r="AF32" s="113">
        <v>0.22025888793708201</v>
      </c>
      <c r="AG32" s="113">
        <v>0.200942472794928</v>
      </c>
      <c r="AH32" s="114">
        <v>7.5114733248368801E-2</v>
      </c>
      <c r="AI32" s="101">
        <v>6.9740057393909399E-2</v>
      </c>
      <c r="AJ32" s="113">
        <v>1.00938001727051E-2</v>
      </c>
      <c r="AK32" s="113">
        <v>4.6950743418303097E-2</v>
      </c>
      <c r="AL32" s="114">
        <v>2.5053741366739501E-2</v>
      </c>
      <c r="AM32" s="101">
        <v>-7.5676508904360396E-2</v>
      </c>
      <c r="AN32" s="113">
        <v>-9.1237377189451505E-2</v>
      </c>
      <c r="AO32" s="113">
        <v>6.8535453343344793E-2</v>
      </c>
      <c r="AP32" s="114">
        <v>0.146039164618288</v>
      </c>
      <c r="AQ32" s="101">
        <v>3.2985626806582798E-2</v>
      </c>
      <c r="AR32" s="113">
        <v>5.7197769100656602E-3</v>
      </c>
      <c r="AS32" s="113">
        <v>0.14420763497988401</v>
      </c>
      <c r="AT32" s="114">
        <v>0.195008516799967</v>
      </c>
      <c r="AU32" s="101">
        <v>4.46881686754022E-2</v>
      </c>
      <c r="AV32" s="113">
        <v>-1.37706323703804E-2</v>
      </c>
      <c r="AW32" s="113">
        <v>3.2002241401625198E-3</v>
      </c>
      <c r="AX32" s="114">
        <v>-3.0028336311460801E-2</v>
      </c>
      <c r="AY32" s="113">
        <v>0.10621146332091</v>
      </c>
      <c r="AZ32" s="113">
        <v>5.9430791964542998E-2</v>
      </c>
      <c r="BA32" s="113">
        <v>7.7488174252605596E-2</v>
      </c>
      <c r="BB32" s="114">
        <v>4.0348399428888702E-2</v>
      </c>
      <c r="BC32" s="101">
        <v>0.11904671993192199</v>
      </c>
      <c r="BD32" s="113">
        <v>-4.9109146535378803E-2</v>
      </c>
      <c r="BE32" s="113">
        <v>0.19662580920308201</v>
      </c>
      <c r="BF32" s="114">
        <v>4.20815917545194E-2</v>
      </c>
      <c r="BG32" s="113">
        <v>0.176801364893001</v>
      </c>
      <c r="BH32" s="113">
        <v>3.2419270611121098E-2</v>
      </c>
      <c r="BI32" s="113">
        <v>0.24476261484143699</v>
      </c>
      <c r="BJ32" s="114">
        <v>0.101004003505326</v>
      </c>
    </row>
    <row r="33" spans="2:62">
      <c r="B33" s="5" t="s">
        <v>39</v>
      </c>
      <c r="C33" s="101">
        <v>0.53377214862850297</v>
      </c>
      <c r="D33" s="113">
        <v>0.46045956272271998</v>
      </c>
      <c r="E33" s="113">
        <v>0.202809662228706</v>
      </c>
      <c r="F33" s="114">
        <v>9.3837769311295796E-2</v>
      </c>
      <c r="G33" s="101">
        <v>0.546739634665801</v>
      </c>
      <c r="H33" s="113">
        <v>0.477437126972663</v>
      </c>
      <c r="I33" s="113">
        <v>0.26522201385744998</v>
      </c>
      <c r="J33" s="114">
        <v>0.155496026697509</v>
      </c>
      <c r="K33" s="101">
        <v>-3.78710141911138E-2</v>
      </c>
      <c r="L33" s="113">
        <v>0.22353565013180199</v>
      </c>
      <c r="M33" s="113">
        <v>0.34840840234881498</v>
      </c>
      <c r="N33" s="114">
        <v>0.45836004979100198</v>
      </c>
      <c r="O33" s="101">
        <v>5.10570906348242E-2</v>
      </c>
      <c r="P33" s="113">
        <v>0.26822722173437102</v>
      </c>
      <c r="Q33" s="113">
        <v>0.37639306431623398</v>
      </c>
      <c r="R33" s="114">
        <v>0.47565406988165498</v>
      </c>
      <c r="S33" s="101">
        <v>0.284323313614191</v>
      </c>
      <c r="T33" s="113">
        <v>0.24644244260467399</v>
      </c>
      <c r="U33" s="113">
        <v>-2.15257992852067E-2</v>
      </c>
      <c r="V33" s="114">
        <v>-5.0622943294203603E-2</v>
      </c>
      <c r="W33" s="101">
        <v>0.32242281330503397</v>
      </c>
      <c r="X33" s="113">
        <v>0.28299432436724298</v>
      </c>
      <c r="Y33" s="113">
        <v>5.9398646215527998E-2</v>
      </c>
      <c r="Z33" s="114">
        <v>3.1338407539180602E-2</v>
      </c>
      <c r="AA33" s="101">
        <v>-3.6968437421281003E-2</v>
      </c>
      <c r="AB33" s="113">
        <v>-7.05547844566113E-2</v>
      </c>
      <c r="AC33" s="113">
        <v>0.19311722068034301</v>
      </c>
      <c r="AD33" s="114">
        <v>3.3783589184078602E-2</v>
      </c>
      <c r="AE33" s="101">
        <v>5.6068172097744298E-2</v>
      </c>
      <c r="AF33" s="113">
        <v>1.9517029183392098E-2</v>
      </c>
      <c r="AG33" s="113">
        <v>0.293558670892754</v>
      </c>
      <c r="AH33" s="114">
        <v>0.108673869174283</v>
      </c>
      <c r="AI33" s="101">
        <v>0.54231207283156901</v>
      </c>
      <c r="AJ33" s="113">
        <v>0.43420561551397602</v>
      </c>
      <c r="AK33" s="113">
        <v>0.219400812161994</v>
      </c>
      <c r="AL33" s="114">
        <v>0.16290587593881201</v>
      </c>
      <c r="AM33" s="101">
        <v>0.30098250921273401</v>
      </c>
      <c r="AN33" s="113">
        <v>0.45977630361828298</v>
      </c>
      <c r="AO33" s="113">
        <v>0.33484092878433003</v>
      </c>
      <c r="AP33" s="114">
        <v>0.34267773598025802</v>
      </c>
      <c r="AQ33" s="101">
        <v>0.33081973724758301</v>
      </c>
      <c r="AR33" s="113">
        <v>0.47158456888859901</v>
      </c>
      <c r="AS33" s="113">
        <v>0.350392408247445</v>
      </c>
      <c r="AT33" s="114">
        <v>0.35408422699866599</v>
      </c>
      <c r="AU33" s="101">
        <v>-1.5970556453529801E-2</v>
      </c>
      <c r="AV33" s="113">
        <v>4.7635107645869E-2</v>
      </c>
      <c r="AW33" s="113">
        <v>0.176262040428074</v>
      </c>
      <c r="AX33" s="114">
        <v>0.23591581147762899</v>
      </c>
      <c r="AY33" s="113">
        <v>5.2560277500385402E-2</v>
      </c>
      <c r="AZ33" s="113">
        <v>0.106018688473474</v>
      </c>
      <c r="BA33" s="113">
        <v>0.204440394897935</v>
      </c>
      <c r="BB33" s="114">
        <v>0.26653203237102802</v>
      </c>
      <c r="BC33" s="101">
        <v>8.95179067441738E-2</v>
      </c>
      <c r="BD33" s="113">
        <v>-5.80564696210462E-2</v>
      </c>
      <c r="BE33" s="113">
        <v>4.5142593115276103E-2</v>
      </c>
      <c r="BF33" s="114">
        <v>0.13628195151546599</v>
      </c>
      <c r="BG33" s="113">
        <v>0.15745837549258901</v>
      </c>
      <c r="BH33" s="113">
        <v>2.4159208907089801E-2</v>
      </c>
      <c r="BI33" s="113">
        <v>0.11539706847430301</v>
      </c>
      <c r="BJ33" s="114">
        <v>0.18204960028259101</v>
      </c>
    </row>
    <row r="34" spans="2:62">
      <c r="B34" s="5" t="s">
        <v>40</v>
      </c>
      <c r="C34" s="101">
        <v>0.22463582859162301</v>
      </c>
      <c r="D34" s="113">
        <v>6.5131385435648698E-2</v>
      </c>
      <c r="E34" s="113">
        <v>2.57898243057752E-2</v>
      </c>
      <c r="F34" s="114">
        <v>0.302621270341832</v>
      </c>
      <c r="G34" s="101">
        <v>0.26223158754265702</v>
      </c>
      <c r="H34" s="113">
        <v>0.12977028226023701</v>
      </c>
      <c r="I34" s="113">
        <v>8.9570548813719203E-2</v>
      </c>
      <c r="J34" s="114">
        <v>0.333897541500839</v>
      </c>
      <c r="K34" s="101">
        <v>-4.2764625371865601E-2</v>
      </c>
      <c r="L34" s="113">
        <v>7.7797175880352398E-2</v>
      </c>
      <c r="M34" s="113">
        <v>-4.9621015307727299E-2</v>
      </c>
      <c r="N34" s="114">
        <v>0.136109638470197</v>
      </c>
      <c r="O34" s="101">
        <v>2.7596615521444399E-2</v>
      </c>
      <c r="P34" s="113">
        <v>0.13639814961272401</v>
      </c>
      <c r="Q34" s="113">
        <v>2.7519063659715001E-2</v>
      </c>
      <c r="R34" s="114">
        <v>0.19092073575515101</v>
      </c>
      <c r="S34" s="101">
        <v>6.0616989588398298E-2</v>
      </c>
      <c r="T34" s="113">
        <v>-8.3162205289599306E-2</v>
      </c>
      <c r="U34" s="113">
        <v>-4.3003210292633397E-2</v>
      </c>
      <c r="V34" s="114">
        <v>-7.6114166909137401E-2</v>
      </c>
      <c r="W34" s="101">
        <v>0.119576901044349</v>
      </c>
      <c r="X34" s="113">
        <v>6.7795407835962501E-3</v>
      </c>
      <c r="Y34" s="113">
        <v>3.2779752924517902E-2</v>
      </c>
      <c r="Z34" s="114">
        <v>8.3409021081584309E-3</v>
      </c>
      <c r="AA34" s="101">
        <v>-5.1140602463882502E-2</v>
      </c>
      <c r="AB34" s="113">
        <v>1.29154736750522E-2</v>
      </c>
      <c r="AC34" s="113">
        <v>0.17495274744016201</v>
      </c>
      <c r="AD34" s="114">
        <v>1.06342852535971E-2</v>
      </c>
      <c r="AE34" s="101">
        <v>2.0378071322062302E-2</v>
      </c>
      <c r="AF34" s="113">
        <v>8.0727492252842203E-2</v>
      </c>
      <c r="AG34" s="113">
        <v>0.245764692491866</v>
      </c>
      <c r="AH34" s="114">
        <v>8.1456715169390403E-2</v>
      </c>
      <c r="AI34" s="101">
        <v>0.23301317452637199</v>
      </c>
      <c r="AJ34" s="113">
        <v>5.2955406341839498E-2</v>
      </c>
      <c r="AK34" s="113">
        <v>2.1417803649864699E-2</v>
      </c>
      <c r="AL34" s="114">
        <v>0.29838546831979501</v>
      </c>
      <c r="AM34" s="101">
        <v>8.7223683465549998E-2</v>
      </c>
      <c r="AN34" s="113">
        <v>9.4695246530307497E-4</v>
      </c>
      <c r="AO34" s="113">
        <v>-7.4628479435007597E-2</v>
      </c>
      <c r="AP34" s="114">
        <v>8.0100956125598602E-2</v>
      </c>
      <c r="AQ34" s="101">
        <v>0.136106817957969</v>
      </c>
      <c r="AR34" s="113">
        <v>7.5002300138597502E-2</v>
      </c>
      <c r="AS34" s="113">
        <v>8.8377497446088908E-3</v>
      </c>
      <c r="AT34" s="114">
        <v>0.14011084079875299</v>
      </c>
      <c r="AU34" s="101">
        <v>6.4534048377139802E-2</v>
      </c>
      <c r="AV34" s="113">
        <v>0.21366478882977799</v>
      </c>
      <c r="AW34" s="113">
        <v>-7.3264190406160001E-2</v>
      </c>
      <c r="AX34" s="114">
        <v>0.35462945886488501</v>
      </c>
      <c r="AY34" s="113">
        <v>0.113453229618766</v>
      </c>
      <c r="AZ34" s="113">
        <v>0.24137529750109499</v>
      </c>
      <c r="BA34" s="113">
        <v>6.51129835441962E-3</v>
      </c>
      <c r="BB34" s="114">
        <v>0.36073056564960199</v>
      </c>
      <c r="BC34" s="101">
        <v>7.5443734085712699E-2</v>
      </c>
      <c r="BD34" s="113">
        <v>-4.8550481440172301E-2</v>
      </c>
      <c r="BE34" s="113">
        <v>2.5427285732954399E-2</v>
      </c>
      <c r="BF34" s="114">
        <v>-7.9915018627063905E-2</v>
      </c>
      <c r="BG34" s="113">
        <v>0.13334187304529799</v>
      </c>
      <c r="BH34" s="113">
        <v>3.63202388180408E-2</v>
      </c>
      <c r="BI34" s="113">
        <v>0.101400126360718</v>
      </c>
      <c r="BJ34" s="114">
        <v>7.5461742117163104E-3</v>
      </c>
    </row>
    <row r="35" spans="2:62">
      <c r="B35" s="5" t="s">
        <v>41</v>
      </c>
      <c r="C35" s="101">
        <v>5.3137040166577103E-2</v>
      </c>
      <c r="D35" s="113">
        <v>7.5684520179871095E-2</v>
      </c>
      <c r="E35" s="113">
        <v>-8.0006476111130296E-3</v>
      </c>
      <c r="F35" s="114">
        <v>-1.38895705758228E-2</v>
      </c>
      <c r="G35" s="101">
        <v>0.109678396597025</v>
      </c>
      <c r="H35" s="113">
        <v>0.13373089999005999</v>
      </c>
      <c r="I35" s="113">
        <v>5.9736416744979703E-2</v>
      </c>
      <c r="J35" s="114">
        <v>5.4208745731462601E-2</v>
      </c>
      <c r="K35" s="101">
        <v>-3.2090933096178602E-2</v>
      </c>
      <c r="L35" s="113">
        <v>-4.5564322075890597E-2</v>
      </c>
      <c r="M35" s="113">
        <v>-4.1181909227112498E-2</v>
      </c>
      <c r="N35" s="114">
        <v>4.4401211954869603E-2</v>
      </c>
      <c r="O35" s="101">
        <v>4.02164041784496E-2</v>
      </c>
      <c r="P35" s="113">
        <v>1.8296365257736699E-2</v>
      </c>
      <c r="Q35" s="113">
        <v>2.5589083617291099E-2</v>
      </c>
      <c r="R35" s="114">
        <v>0.107178890968483</v>
      </c>
      <c r="S35" s="101">
        <v>0.335498738381168</v>
      </c>
      <c r="T35" s="113">
        <v>6.5939469274316799E-3</v>
      </c>
      <c r="U35" s="113">
        <v>-3.51196372720523E-2</v>
      </c>
      <c r="V35" s="114">
        <v>-7.8285539517100197E-2</v>
      </c>
      <c r="W35" s="101">
        <v>0.37008079047375197</v>
      </c>
      <c r="X35" s="113">
        <v>6.9863050553068295E-2</v>
      </c>
      <c r="Y35" s="113">
        <v>2.9178291066094399E-2</v>
      </c>
      <c r="Z35" s="114">
        <v>1.4882555935552899E-3</v>
      </c>
      <c r="AA35" s="101">
        <v>-8.1821405846964797E-3</v>
      </c>
      <c r="AB35" s="113">
        <v>9.5877017594185196E-2</v>
      </c>
      <c r="AC35" s="113">
        <v>-6.9127695397199198E-3</v>
      </c>
      <c r="AD35" s="114">
        <v>-6.38709760162645E-2</v>
      </c>
      <c r="AE35" s="101">
        <v>7.7342428579834602E-2</v>
      </c>
      <c r="AF35" s="113">
        <v>0.18224031079273501</v>
      </c>
      <c r="AG35" s="113">
        <v>7.6146542463946296E-2</v>
      </c>
      <c r="AH35" s="114">
        <v>1.27692391772736E-2</v>
      </c>
      <c r="AI35" s="101">
        <v>0.34325577044038702</v>
      </c>
      <c r="AJ35" s="113">
        <v>-1.2851375745255401E-2</v>
      </c>
      <c r="AK35" s="113">
        <v>-5.0989735601912299E-2</v>
      </c>
      <c r="AL35" s="114">
        <v>-1.8292035200233299E-3</v>
      </c>
      <c r="AM35" s="101">
        <v>0.175534716362614</v>
      </c>
      <c r="AN35" s="113">
        <v>-3.82018061261808E-2</v>
      </c>
      <c r="AO35" s="113">
        <v>-7.4048819359196494E-2</v>
      </c>
      <c r="AP35" s="114">
        <v>-1.7195120227359799E-2</v>
      </c>
      <c r="AQ35" s="101">
        <v>0.21593559618972499</v>
      </c>
      <c r="AR35" s="113">
        <v>3.0994660687072201E-2</v>
      </c>
      <c r="AS35" s="113">
        <v>4.0983412851311697E-3</v>
      </c>
      <c r="AT35" s="114">
        <v>4.9749402446331401E-2</v>
      </c>
      <c r="AU35" s="101">
        <v>-1.7610315662344399E-2</v>
      </c>
      <c r="AV35" s="113">
        <v>9.1435625875284005E-2</v>
      </c>
      <c r="AW35" s="113">
        <v>-1.1105590920688101E-2</v>
      </c>
      <c r="AX35" s="114">
        <v>-5.2445950524231698E-2</v>
      </c>
      <c r="AY35" s="113">
        <v>6.1636195476752198E-2</v>
      </c>
      <c r="AZ35" s="113">
        <v>0.13329320490303401</v>
      </c>
      <c r="BA35" s="113">
        <v>5.5222876709932103E-2</v>
      </c>
      <c r="BB35" s="114">
        <v>1.70178735754574E-2</v>
      </c>
      <c r="BC35" s="101">
        <v>0.40159338230345298</v>
      </c>
      <c r="BD35" s="113">
        <v>-5.2695875151669999E-2</v>
      </c>
      <c r="BE35" s="113">
        <v>-5.4213923414146097E-2</v>
      </c>
      <c r="BF35" s="114">
        <v>-5.8028903603537102E-2</v>
      </c>
      <c r="BG35" s="113">
        <v>0.40920121623862599</v>
      </c>
      <c r="BH35" s="113">
        <v>2.0735938659983199E-2</v>
      </c>
      <c r="BI35" s="113">
        <v>1.7582217332574E-2</v>
      </c>
      <c r="BJ35" s="114">
        <v>2.03602173866935E-2</v>
      </c>
    </row>
    <row r="36" spans="2:62">
      <c r="B36" s="5" t="s">
        <v>42</v>
      </c>
      <c r="C36" s="101">
        <v>7.2615229091566993E-2</v>
      </c>
      <c r="D36" s="113">
        <v>0.15929666689503399</v>
      </c>
      <c r="E36" s="113">
        <v>3.8509936995424099E-2</v>
      </c>
      <c r="F36" s="114">
        <v>5.0976161365794102E-2</v>
      </c>
      <c r="G36" s="101">
        <v>0.117410759280572</v>
      </c>
      <c r="H36" s="113">
        <v>0.19502179657355101</v>
      </c>
      <c r="I36" s="113">
        <v>8.2784787583547098E-2</v>
      </c>
      <c r="J36" s="114">
        <v>9.0930486493684903E-2</v>
      </c>
      <c r="K36" s="101">
        <v>9.3853792565083402E-2</v>
      </c>
      <c r="L36" s="113">
        <v>1.8083046350022801E-2</v>
      </c>
      <c r="M36" s="113">
        <v>2.2206194478407701E-2</v>
      </c>
      <c r="N36" s="114">
        <v>-3.86038448551876E-2</v>
      </c>
      <c r="O36" s="101">
        <v>0.13225482316776599</v>
      </c>
      <c r="P36" s="113">
        <v>5.61836286910221E-2</v>
      </c>
      <c r="Q36" s="113">
        <v>6.5556194067700094E-2</v>
      </c>
      <c r="R36" s="114">
        <v>5.6003253007796102E-3</v>
      </c>
      <c r="S36" s="101">
        <v>0.18596253156563899</v>
      </c>
      <c r="T36" s="113">
        <v>9.4187327758909201E-2</v>
      </c>
      <c r="U36" s="113">
        <v>5.4760952790145798E-2</v>
      </c>
      <c r="V36" s="114">
        <v>1.6084939117809099E-2</v>
      </c>
      <c r="W36" s="101">
        <v>0.215356634354195</v>
      </c>
      <c r="X36" s="113">
        <v>0.130283405509935</v>
      </c>
      <c r="Y36" s="113">
        <v>9.5177935352423304E-2</v>
      </c>
      <c r="Z36" s="114">
        <v>5.6676757389291503E-2</v>
      </c>
      <c r="AA36" s="101">
        <v>-2.19506450467436E-2</v>
      </c>
      <c r="AB36" s="113">
        <v>-3.0605758877524401E-2</v>
      </c>
      <c r="AC36" s="113">
        <v>-4.9728087377564498E-2</v>
      </c>
      <c r="AD36" s="114">
        <v>9.3406916162187305E-3</v>
      </c>
      <c r="AE36" s="101">
        <v>2.96962293257402E-2</v>
      </c>
      <c r="AF36" s="113">
        <v>2.35012337853324E-2</v>
      </c>
      <c r="AG36" s="113">
        <v>4.2007325859076501E-3</v>
      </c>
      <c r="AH36" s="114">
        <v>6.0559542502199602E-2</v>
      </c>
      <c r="AI36" s="101">
        <v>0.177323559713332</v>
      </c>
      <c r="AJ36" s="113">
        <v>7.4377194725184503E-2</v>
      </c>
      <c r="AK36" s="113">
        <v>4.4804634178514997E-2</v>
      </c>
      <c r="AL36" s="114">
        <v>7.1381435051804901E-2</v>
      </c>
      <c r="AM36" s="101">
        <v>1.73043716053091E-2</v>
      </c>
      <c r="AN36" s="113">
        <v>-1.06614370301947E-2</v>
      </c>
      <c r="AO36" s="113">
        <v>-1.6866120653564898E-2</v>
      </c>
      <c r="AP36" s="114">
        <v>-3.1231638875047901E-2</v>
      </c>
      <c r="AQ36" s="101">
        <v>6.4851844095997604E-2</v>
      </c>
      <c r="AR36" s="113">
        <v>3.3682323983536502E-2</v>
      </c>
      <c r="AS36" s="113">
        <v>3.6376465764735202E-2</v>
      </c>
      <c r="AT36" s="114">
        <v>1.54924063800734E-2</v>
      </c>
      <c r="AU36" s="101">
        <v>4.6224392621215301E-3</v>
      </c>
      <c r="AV36" s="113">
        <v>0.109104584739289</v>
      </c>
      <c r="AW36" s="113">
        <v>2.00049062439588E-2</v>
      </c>
      <c r="AX36" s="114">
        <v>3.0533245642517099E-2</v>
      </c>
      <c r="AY36" s="113">
        <v>6.6734562450920201E-2</v>
      </c>
      <c r="AZ36" s="113">
        <v>0.163905086422267</v>
      </c>
      <c r="BA36" s="113">
        <v>7.8538004294252506E-2</v>
      </c>
      <c r="BB36" s="114">
        <v>8.7625622166173395E-2</v>
      </c>
      <c r="BC36" s="101">
        <v>0.19549912454485399</v>
      </c>
      <c r="BD36" s="113">
        <v>0.17322295407851701</v>
      </c>
      <c r="BE36" s="113">
        <v>9.2441362757937295E-2</v>
      </c>
      <c r="BF36" s="114">
        <v>8.4102388300022896E-3</v>
      </c>
      <c r="BG36" s="113">
        <v>0.21478019849448499</v>
      </c>
      <c r="BH36" s="113">
        <v>0.19588975045819901</v>
      </c>
      <c r="BI36" s="113">
        <v>0.11599176873584199</v>
      </c>
      <c r="BJ36" s="114">
        <v>4.7818106673202701E-2</v>
      </c>
    </row>
    <row r="37" spans="2:62">
      <c r="B37" s="5" t="s">
        <v>43</v>
      </c>
      <c r="C37" s="101">
        <v>0.223259261663275</v>
      </c>
      <c r="D37" s="113">
        <v>5.7997340124473398E-2</v>
      </c>
      <c r="E37" s="113">
        <v>0.19115830303905301</v>
      </c>
      <c r="F37" s="114">
        <v>-3.7861868814622703E-2</v>
      </c>
      <c r="G37" s="101">
        <v>0.28225823811872303</v>
      </c>
      <c r="H37" s="113">
        <v>0.115019612180723</v>
      </c>
      <c r="I37" s="113">
        <v>0.235976809362033</v>
      </c>
      <c r="J37" s="114">
        <v>1.7754701858913698E-2</v>
      </c>
      <c r="K37" s="101">
        <v>1.83110614268481E-3</v>
      </c>
      <c r="L37" s="113">
        <v>0.15527619789178501</v>
      </c>
      <c r="M37" s="113">
        <v>-4.7108136801298203E-2</v>
      </c>
      <c r="N37" s="114">
        <v>-5.1977125057460001E-2</v>
      </c>
      <c r="O37" s="101">
        <v>8.5883535523021304E-2</v>
      </c>
      <c r="P37" s="113">
        <v>0.19279189460975801</v>
      </c>
      <c r="Q37" s="113">
        <v>3.6070710664652297E-2</v>
      </c>
      <c r="R37" s="114">
        <v>4.7538174906628303E-3</v>
      </c>
      <c r="S37" s="101">
        <v>-4.2945647259282099E-2</v>
      </c>
      <c r="T37" s="113">
        <v>-6.7518356672264801E-2</v>
      </c>
      <c r="U37" s="113">
        <v>-1.42604338482145E-2</v>
      </c>
      <c r="V37" s="114">
        <v>-5.1964926179458699E-2</v>
      </c>
      <c r="W37" s="101">
        <v>4.1785097855001702E-2</v>
      </c>
      <c r="X37" s="113">
        <v>1.34215993918365E-3</v>
      </c>
      <c r="Y37" s="113">
        <v>5.9918980066372397E-2</v>
      </c>
      <c r="Z37" s="114">
        <v>4.3711404589696799E-3</v>
      </c>
      <c r="AA37" s="101">
        <v>-7.6364893411103293E-2</v>
      </c>
      <c r="AB37" s="113">
        <v>-5.8139635953463602E-2</v>
      </c>
      <c r="AC37" s="113">
        <v>0.11411443948165</v>
      </c>
      <c r="AD37" s="114">
        <v>7.0143315637317002E-2</v>
      </c>
      <c r="AE37" s="101">
        <v>8.3115530242495392E-3</v>
      </c>
      <c r="AF37" s="113">
        <v>2.5590577811464999E-2</v>
      </c>
      <c r="AG37" s="113">
        <v>0.193801045382549</v>
      </c>
      <c r="AH37" s="114">
        <v>0.149813575410427</v>
      </c>
      <c r="AI37" s="101">
        <v>0.23498827644553399</v>
      </c>
      <c r="AJ37" s="113">
        <v>4.17111868397088E-2</v>
      </c>
      <c r="AK37" s="113">
        <v>0.137466304540377</v>
      </c>
      <c r="AL37" s="114">
        <v>-2.7348975228201799E-2</v>
      </c>
      <c r="AM37" s="101">
        <v>1.0223885203420401E-2</v>
      </c>
      <c r="AN37" s="113">
        <v>6.2986090949097101E-2</v>
      </c>
      <c r="AO37" s="113">
        <v>-6.7434830307087301E-2</v>
      </c>
      <c r="AP37" s="114">
        <v>-5.7899057912396502E-2</v>
      </c>
      <c r="AQ37" s="101">
        <v>0.105508685324243</v>
      </c>
      <c r="AR37" s="113">
        <v>0.119856778033579</v>
      </c>
      <c r="AS37" s="113">
        <v>1.7908351040807399E-2</v>
      </c>
      <c r="AT37" s="114">
        <v>3.5137766678311E-3</v>
      </c>
      <c r="AU37" s="101">
        <v>0.15001973156193199</v>
      </c>
      <c r="AV37" s="113">
        <v>8.4939209037540001E-2</v>
      </c>
      <c r="AW37" s="113">
        <v>0.30698272901194001</v>
      </c>
      <c r="AX37" s="114">
        <v>0.12082054708013699</v>
      </c>
      <c r="AY37" s="113">
        <v>0.18402835342610899</v>
      </c>
      <c r="AZ37" s="113">
        <v>0.141167472339635</v>
      </c>
      <c r="BA37" s="113">
        <v>0.30571477671872399</v>
      </c>
      <c r="BB37" s="114">
        <v>0.149441397099246</v>
      </c>
      <c r="BC37" s="101">
        <v>3.2781113566304601E-2</v>
      </c>
      <c r="BD37" s="113">
        <v>-1.6539017675082899E-2</v>
      </c>
      <c r="BE37" s="113">
        <v>5.8236011711965803E-2</v>
      </c>
      <c r="BF37" s="114">
        <v>-5.48669947401512E-2</v>
      </c>
      <c r="BG37" s="113">
        <v>0.106724495682353</v>
      </c>
      <c r="BH37" s="113">
        <v>4.3165678628736E-2</v>
      </c>
      <c r="BI37" s="113">
        <v>0.116138068618303</v>
      </c>
      <c r="BJ37" s="114">
        <v>3.5757347005138198E-3</v>
      </c>
    </row>
    <row r="38" spans="2:62">
      <c r="B38" s="5" t="s">
        <v>44</v>
      </c>
      <c r="C38" s="101">
        <v>-3.14062984479778E-2</v>
      </c>
      <c r="D38" s="113">
        <v>2.3017992956184199E-2</v>
      </c>
      <c r="E38" s="113">
        <v>6.9921820640131999E-2</v>
      </c>
      <c r="F38" s="114">
        <v>0.150569814762605</v>
      </c>
      <c r="G38" s="101">
        <v>7.3578707840339E-2</v>
      </c>
      <c r="H38" s="113">
        <v>8.0553091403512106E-2</v>
      </c>
      <c r="I38" s="113">
        <v>0.128375777074511</v>
      </c>
      <c r="J38" s="114">
        <v>0.19836152810271501</v>
      </c>
      <c r="K38" s="101">
        <v>4.93755859176044E-3</v>
      </c>
      <c r="L38" s="113">
        <v>-2.4091162211160502E-3</v>
      </c>
      <c r="M38" s="113">
        <v>-5.23213524851023E-2</v>
      </c>
      <c r="N38" s="114">
        <v>-6.8397677102444501E-2</v>
      </c>
      <c r="O38" s="101">
        <v>7.3060297608103994E-2</v>
      </c>
      <c r="P38" s="113">
        <v>6.1759155703217897E-2</v>
      </c>
      <c r="Q38" s="113">
        <v>2.8721059185658499E-2</v>
      </c>
      <c r="R38" s="114">
        <v>7.2456919184290796E-3</v>
      </c>
      <c r="S38" s="101">
        <v>2.9936492587237799E-2</v>
      </c>
      <c r="T38" s="113">
        <v>0.123693584886644</v>
      </c>
      <c r="U38" s="113">
        <v>-1.86150995858235E-2</v>
      </c>
      <c r="V38" s="114">
        <v>0.13163260431729201</v>
      </c>
      <c r="W38" s="101">
        <v>0.11042465020768601</v>
      </c>
      <c r="X38" s="113">
        <v>0.1641344322186</v>
      </c>
      <c r="Y38" s="113">
        <v>5.6492572073049398E-2</v>
      </c>
      <c r="Z38" s="114">
        <v>0.178949556835861</v>
      </c>
      <c r="AA38" s="101">
        <v>0.35679242571348202</v>
      </c>
      <c r="AB38" s="113">
        <v>5.3263682373159101E-2</v>
      </c>
      <c r="AC38" s="113">
        <v>-6.1649737384343102E-2</v>
      </c>
      <c r="AD38" s="114">
        <v>0.11079593713180901</v>
      </c>
      <c r="AE38" s="101">
        <v>0.45853526475072198</v>
      </c>
      <c r="AF38" s="113">
        <v>0.14935373496763399</v>
      </c>
      <c r="AG38" s="113">
        <v>4.4928881941622797E-2</v>
      </c>
      <c r="AH38" s="114">
        <v>0.118660940465166</v>
      </c>
      <c r="AI38" s="101">
        <v>0.35679242571348202</v>
      </c>
      <c r="AJ38" s="113">
        <v>5.3263682373159101E-2</v>
      </c>
      <c r="AK38" s="113">
        <v>-6.1649737384343102E-2</v>
      </c>
      <c r="AL38" s="114">
        <v>0.11079593713180901</v>
      </c>
      <c r="AM38" s="101">
        <v>-6.6830026786207003E-2</v>
      </c>
      <c r="AN38" s="113">
        <v>6.5691795335821604E-2</v>
      </c>
      <c r="AO38" s="113">
        <v>2.01219088352174E-2</v>
      </c>
      <c r="AP38" s="114">
        <v>4.5136710154437501E-2</v>
      </c>
      <c r="AQ38" s="101">
        <v>3.6826566915084798E-2</v>
      </c>
      <c r="AR38" s="113">
        <v>0.118390860809073</v>
      </c>
      <c r="AS38" s="113">
        <v>7.9706590382599696E-2</v>
      </c>
      <c r="AT38" s="114">
        <v>9.8718096866660499E-2</v>
      </c>
      <c r="AU38" s="101">
        <v>-6.0037962711973702E-2</v>
      </c>
      <c r="AV38" s="113">
        <v>-3.7192227659990001E-2</v>
      </c>
      <c r="AW38" s="113">
        <v>0.32351389172448902</v>
      </c>
      <c r="AX38" s="114">
        <v>0.15885193639662501</v>
      </c>
      <c r="AY38" s="113">
        <v>1.7785276248947799E-2</v>
      </c>
      <c r="AZ38" s="113">
        <v>2.7683681843570701E-2</v>
      </c>
      <c r="BA38" s="113">
        <v>0.31737178891741902</v>
      </c>
      <c r="BB38" s="114">
        <v>0.205673079247846</v>
      </c>
      <c r="BC38" s="101">
        <v>5.8858997215558602E-2</v>
      </c>
      <c r="BD38" s="113">
        <v>5.0010040401557399E-4</v>
      </c>
      <c r="BE38" s="113">
        <v>-7.7448237979675302E-2</v>
      </c>
      <c r="BF38" s="114">
        <v>2.65829305580015E-2</v>
      </c>
      <c r="BG38" s="113">
        <v>0.12312330298683299</v>
      </c>
      <c r="BH38" s="113">
        <v>6.5368824152729404E-2</v>
      </c>
      <c r="BI38" s="113">
        <v>4.58906805315871E-3</v>
      </c>
      <c r="BJ38" s="114">
        <v>7.6662201812358402E-2</v>
      </c>
    </row>
    <row r="39" spans="2:62">
      <c r="B39" s="5" t="s">
        <v>45</v>
      </c>
      <c r="C39" s="101">
        <v>0.25540068086185302</v>
      </c>
      <c r="D39" s="113">
        <v>0.158820678818335</v>
      </c>
      <c r="E39" s="113">
        <v>0.17215262960960001</v>
      </c>
      <c r="F39" s="114">
        <v>7.7330178738090796E-2</v>
      </c>
      <c r="G39" s="101">
        <v>0.28832743796649202</v>
      </c>
      <c r="H39" s="113">
        <v>0.20440026761357599</v>
      </c>
      <c r="I39" s="113">
        <v>0.233175271110132</v>
      </c>
      <c r="J39" s="114">
        <v>0.128764174729567</v>
      </c>
      <c r="K39" s="101">
        <v>0.23867279051687099</v>
      </c>
      <c r="L39" s="113">
        <v>0.15582286709483201</v>
      </c>
      <c r="M39" s="113">
        <v>0.15561329783719099</v>
      </c>
      <c r="N39" s="114">
        <v>0.14814627862618099</v>
      </c>
      <c r="O39" s="101">
        <v>0.27617733547204698</v>
      </c>
      <c r="P39" s="113">
        <v>0.19433887926101201</v>
      </c>
      <c r="Q39" s="113">
        <v>0.20917552084129501</v>
      </c>
      <c r="R39" s="114">
        <v>0.19982568839609599</v>
      </c>
      <c r="S39" s="101">
        <v>0.42059886703985899</v>
      </c>
      <c r="T39" s="113">
        <v>0.290821211194569</v>
      </c>
      <c r="U39" s="113">
        <v>0.38488390712661102</v>
      </c>
      <c r="V39" s="114">
        <v>0.110425825356346</v>
      </c>
      <c r="W39" s="101">
        <v>0.44173704396258101</v>
      </c>
      <c r="X39" s="113">
        <v>0.31823102875952203</v>
      </c>
      <c r="Y39" s="113">
        <v>0.39761840868267501</v>
      </c>
      <c r="Z39" s="114">
        <v>0.15947201523072399</v>
      </c>
      <c r="AA39" s="101">
        <v>5.8421378094296698E-2</v>
      </c>
      <c r="AB39" s="113">
        <v>0.202037818809194</v>
      </c>
      <c r="AC39" s="113">
        <v>-5.32062593909957E-2</v>
      </c>
      <c r="AD39" s="114">
        <v>4.0441527139919102E-2</v>
      </c>
      <c r="AE39" s="101">
        <v>0.13861200411131699</v>
      </c>
      <c r="AF39" s="113">
        <v>0.28373378755940898</v>
      </c>
      <c r="AG39" s="113">
        <v>2.6118838762215098E-2</v>
      </c>
      <c r="AH39" s="114">
        <v>8.3456059898645199E-2</v>
      </c>
      <c r="AI39" s="101">
        <v>0.40263006753910202</v>
      </c>
      <c r="AJ39" s="113">
        <v>0.25466277049720698</v>
      </c>
      <c r="AK39" s="113">
        <v>0.35079860885445102</v>
      </c>
      <c r="AL39" s="114">
        <v>0.160409052836156</v>
      </c>
      <c r="AM39" s="101">
        <v>0.486734020731873</v>
      </c>
      <c r="AN39" s="113">
        <v>0.34298004433537299</v>
      </c>
      <c r="AO39" s="113">
        <v>0.39905932425583501</v>
      </c>
      <c r="AP39" s="114">
        <v>0.22042392951457501</v>
      </c>
      <c r="AQ39" s="101">
        <v>0.49914817711412801</v>
      </c>
      <c r="AR39" s="113">
        <v>0.35226234235929399</v>
      </c>
      <c r="AS39" s="113">
        <v>0.426090563616141</v>
      </c>
      <c r="AT39" s="114">
        <v>0.25492322660066802</v>
      </c>
      <c r="AU39" s="101">
        <v>-2.9910735515741201E-2</v>
      </c>
      <c r="AV39" s="113">
        <v>-3.9529915659526599E-2</v>
      </c>
      <c r="AW39" s="113">
        <v>-6.5127813574545307E-2</v>
      </c>
      <c r="AX39" s="114">
        <v>-4.3543265906713098E-2</v>
      </c>
      <c r="AY39" s="113">
        <v>2.7014409789453499E-2</v>
      </c>
      <c r="AZ39" s="113">
        <v>1.8062193021553201E-2</v>
      </c>
      <c r="BA39" s="113">
        <v>1.7936539884908899E-3</v>
      </c>
      <c r="BB39" s="114">
        <v>1.6990766712730799E-2</v>
      </c>
      <c r="BC39" s="101">
        <v>0.175027889275707</v>
      </c>
      <c r="BD39" s="113">
        <v>6.3864045295149802E-2</v>
      </c>
      <c r="BE39" s="113">
        <v>0.150032633424272</v>
      </c>
      <c r="BF39" s="114">
        <v>-1.5840996870254E-2</v>
      </c>
      <c r="BG39" s="113">
        <v>0.21567682101821301</v>
      </c>
      <c r="BH39" s="113">
        <v>0.11392055708394699</v>
      </c>
      <c r="BI39" s="113">
        <v>0.189094127553363</v>
      </c>
      <c r="BJ39" s="114">
        <v>4.9481188090000003E-2</v>
      </c>
    </row>
    <row r="40" spans="2:62">
      <c r="B40" s="5" t="s">
        <v>46</v>
      </c>
      <c r="C40" s="101">
        <v>0.145073644609024</v>
      </c>
      <c r="D40" s="113">
        <v>5.8628879988598302E-2</v>
      </c>
      <c r="E40" s="113">
        <v>0.261076242081</v>
      </c>
      <c r="F40" s="114">
        <v>-2.7451630779693301E-2</v>
      </c>
      <c r="G40" s="101">
        <v>0.238237005896481</v>
      </c>
      <c r="H40" s="113">
        <v>0.13805070313606899</v>
      </c>
      <c r="I40" s="113">
        <v>0.30972425263532999</v>
      </c>
      <c r="J40" s="114">
        <v>6.3199949538445196E-2</v>
      </c>
      <c r="K40" s="101">
        <v>0.45479027432274099</v>
      </c>
      <c r="L40" s="113">
        <v>-6.5355453540503206E-2</v>
      </c>
      <c r="M40" s="113">
        <v>0.15521455955162899</v>
      </c>
      <c r="N40" s="114">
        <v>0.17894169441348601</v>
      </c>
      <c r="O40" s="101">
        <v>0.48526953987104099</v>
      </c>
      <c r="P40" s="113">
        <v>3.9675793840790903E-2</v>
      </c>
      <c r="Q40" s="113">
        <v>0.21750645589273501</v>
      </c>
      <c r="R40" s="114">
        <v>0.232011980142142</v>
      </c>
      <c r="S40" s="101">
        <v>0.52190961060965402</v>
      </c>
      <c r="T40" s="113">
        <v>6.6719352136923607E-5</v>
      </c>
      <c r="U40" s="113">
        <v>0.26174664476534398</v>
      </c>
      <c r="V40" s="114">
        <v>-2.7907279224742499E-2</v>
      </c>
      <c r="W40" s="101">
        <v>0.54190076633026496</v>
      </c>
      <c r="X40" s="113">
        <v>8.8796363797673902E-2</v>
      </c>
      <c r="Y40" s="113">
        <v>0.305218972238814</v>
      </c>
      <c r="Z40" s="114">
        <v>6.0235050291377198E-2</v>
      </c>
      <c r="AA40" s="101">
        <v>0.37872901635016798</v>
      </c>
      <c r="AB40" s="113">
        <v>0.28581321774769097</v>
      </c>
      <c r="AC40" s="113">
        <v>0.25585827779912101</v>
      </c>
      <c r="AD40" s="114">
        <v>5.0149005865570299E-2</v>
      </c>
      <c r="AE40" s="101">
        <v>0.48724447786595898</v>
      </c>
      <c r="AF40" s="113">
        <v>0.36373325233386999</v>
      </c>
      <c r="AG40" s="113">
        <v>0.34582227795576198</v>
      </c>
      <c r="AH40" s="114">
        <v>6.2338231154028798E-2</v>
      </c>
      <c r="AI40" s="101">
        <v>0.456686820134867</v>
      </c>
      <c r="AJ40" s="113">
        <v>-1.6752753368975901E-2</v>
      </c>
      <c r="AK40" s="113">
        <v>0.23296936253447501</v>
      </c>
      <c r="AL40" s="114">
        <v>6.01590083120251E-2</v>
      </c>
      <c r="AM40" s="101">
        <v>0.53437849694906203</v>
      </c>
      <c r="AN40" s="113">
        <v>-1.80679603244847E-2</v>
      </c>
      <c r="AO40" s="113">
        <v>0.29064876368136799</v>
      </c>
      <c r="AP40" s="114">
        <v>2.8239242654422299E-2</v>
      </c>
      <c r="AQ40" s="101">
        <v>0.56419734742775396</v>
      </c>
      <c r="AR40" s="113">
        <v>8.3413275629836303E-2</v>
      </c>
      <c r="AS40" s="113">
        <v>0.334118481397638</v>
      </c>
      <c r="AT40" s="114">
        <v>0.106472307778483</v>
      </c>
      <c r="AU40" s="101">
        <v>0.303623624680257</v>
      </c>
      <c r="AV40" s="113">
        <v>0.57179327273345903</v>
      </c>
      <c r="AW40" s="113">
        <v>0.27663568031985503</v>
      </c>
      <c r="AX40" s="114">
        <v>0.52845969132106796</v>
      </c>
      <c r="AY40" s="113">
        <v>0.347433114727562</v>
      </c>
      <c r="AZ40" s="113">
        <v>0.61644363982111305</v>
      </c>
      <c r="BA40" s="113">
        <v>0.34313775353977199</v>
      </c>
      <c r="BB40" s="114">
        <v>0.55623799698315202</v>
      </c>
      <c r="BC40" s="101">
        <v>-2.0486071551128599E-2</v>
      </c>
      <c r="BD40" s="113">
        <v>1.7397621554168501E-2</v>
      </c>
      <c r="BE40" s="113">
        <v>-6.9842727756699294E-2</v>
      </c>
      <c r="BF40" s="114">
        <v>0.110665790860887</v>
      </c>
      <c r="BG40" s="113">
        <v>9.7514760137856898E-2</v>
      </c>
      <c r="BH40" s="113">
        <v>9.8177463907169901E-2</v>
      </c>
      <c r="BI40" s="113">
        <v>3.3085813311204297E-2</v>
      </c>
      <c r="BJ40" s="114">
        <v>0.18640349431756101</v>
      </c>
    </row>
    <row r="41" spans="2:62">
      <c r="B41" s="5" t="s">
        <v>47</v>
      </c>
      <c r="C41" s="101">
        <v>0.216143345323526</v>
      </c>
      <c r="D41" s="113">
        <v>-5.0314366422899402E-2</v>
      </c>
      <c r="E41" s="113">
        <v>0.15885134728082001</v>
      </c>
      <c r="F41" s="114">
        <v>-2.5882159597607798E-2</v>
      </c>
      <c r="G41" s="101">
        <v>0.245737816520645</v>
      </c>
      <c r="H41" s="113">
        <v>1.45395920550048E-2</v>
      </c>
      <c r="I41" s="113">
        <v>0.20661257383954601</v>
      </c>
      <c r="J41" s="114">
        <v>3.6895365169921701E-2</v>
      </c>
      <c r="K41" s="101">
        <v>8.4645669095366499E-2</v>
      </c>
      <c r="L41" s="113">
        <v>-3.8010470710717899E-2</v>
      </c>
      <c r="M41" s="113">
        <v>0.19803891378343</v>
      </c>
      <c r="N41" s="114">
        <v>-3.5582231410021599E-2</v>
      </c>
      <c r="O41" s="101">
        <v>0.123970405162001</v>
      </c>
      <c r="P41" s="113">
        <v>2.3316219309187699E-2</v>
      </c>
      <c r="Q41" s="113">
        <v>0.230366379783217</v>
      </c>
      <c r="R41" s="114">
        <v>2.7090082532088201E-2</v>
      </c>
      <c r="S41" s="101">
        <v>0.12920564083032099</v>
      </c>
      <c r="T41" s="113">
        <v>6.6201646800885597E-3</v>
      </c>
      <c r="U41" s="113">
        <v>5.2016338354559197E-2</v>
      </c>
      <c r="V41" s="114">
        <v>-3.6932793472024897E-2</v>
      </c>
      <c r="W41" s="101">
        <v>0.17835151431910601</v>
      </c>
      <c r="X41" s="113">
        <v>6.1105779552997598E-2</v>
      </c>
      <c r="Y41" s="113">
        <v>0.106278954624047</v>
      </c>
      <c r="Z41" s="114">
        <v>3.2847565917582401E-2</v>
      </c>
      <c r="AA41" s="101">
        <v>0.21608913808000901</v>
      </c>
      <c r="AB41" s="113">
        <v>-2.7336855497329299E-2</v>
      </c>
      <c r="AC41" s="113">
        <v>0.15148135984186201</v>
      </c>
      <c r="AD41" s="114">
        <v>-3.3362065463687202E-3</v>
      </c>
      <c r="AE41" s="101">
        <v>0.267948322870045</v>
      </c>
      <c r="AF41" s="113">
        <v>3.3819183407951398E-2</v>
      </c>
      <c r="AG41" s="113">
        <v>0.20400348304449401</v>
      </c>
      <c r="AH41" s="114">
        <v>4.4601228446003498E-2</v>
      </c>
      <c r="AI41" s="101">
        <v>0.218242107475383</v>
      </c>
      <c r="AJ41" s="113">
        <v>-4.2857225142597898E-2</v>
      </c>
      <c r="AK41" s="113">
        <v>0.14039467505324699</v>
      </c>
      <c r="AL41" s="114">
        <v>4.0322975672415801E-2</v>
      </c>
      <c r="AM41" s="101">
        <v>0.148831244717095</v>
      </c>
      <c r="AN41" s="113">
        <v>-5.5605887994854997E-2</v>
      </c>
      <c r="AO41" s="113">
        <v>0.20401088764813899</v>
      </c>
      <c r="AP41" s="114">
        <v>-6.7376101044054296E-2</v>
      </c>
      <c r="AQ41" s="101">
        <v>0.18232161377612599</v>
      </c>
      <c r="AR41" s="113">
        <v>1.06809604662511E-2</v>
      </c>
      <c r="AS41" s="113">
        <v>0.228511415794869</v>
      </c>
      <c r="AT41" s="114">
        <v>1.6848141319436901E-3</v>
      </c>
      <c r="AU41" s="101">
        <v>5.8764341870460202E-2</v>
      </c>
      <c r="AV41" s="113">
        <v>0.104365783513655</v>
      </c>
      <c r="AW41" s="113">
        <v>0.24462056674183799</v>
      </c>
      <c r="AX41" s="114">
        <v>0.106718943064792</v>
      </c>
      <c r="AY41" s="113">
        <v>0.104499723403954</v>
      </c>
      <c r="AZ41" s="113">
        <v>0.153088227140949</v>
      </c>
      <c r="BA41" s="113">
        <v>0.26390083846999601</v>
      </c>
      <c r="BB41" s="114">
        <v>0.14849123622069599</v>
      </c>
      <c r="BC41" s="101">
        <v>-4.8977220391228302E-2</v>
      </c>
      <c r="BD41" s="113">
        <v>-3.01582687043058E-2</v>
      </c>
      <c r="BE41" s="113">
        <v>1.6570652999516901E-2</v>
      </c>
      <c r="BF41" s="114">
        <v>5.5466094645037203E-3</v>
      </c>
      <c r="BG41" s="113">
        <v>6.8306609540538599E-3</v>
      </c>
      <c r="BH41" s="113">
        <v>3.4063255878313402E-2</v>
      </c>
      <c r="BI41" s="113">
        <v>6.7814476902179593E-2</v>
      </c>
      <c r="BJ41" s="114">
        <v>6.5668522430153795E-2</v>
      </c>
    </row>
    <row r="42" spans="2:62">
      <c r="B42" s="5" t="s">
        <v>48</v>
      </c>
      <c r="C42" s="101">
        <v>9.3859685729716799E-2</v>
      </c>
      <c r="D42" s="113">
        <v>0.109480977963792</v>
      </c>
      <c r="E42" s="113">
        <v>2.2334670941894799E-2</v>
      </c>
      <c r="F42" s="114">
        <v>-5.6351411458310199E-2</v>
      </c>
      <c r="G42" s="101">
        <v>0.180702909682114</v>
      </c>
      <c r="H42" s="113">
        <v>0.17563745550055301</v>
      </c>
      <c r="I42" s="113">
        <v>0.12944983607057201</v>
      </c>
      <c r="J42" s="114">
        <v>5.5522424548379898E-2</v>
      </c>
      <c r="K42" s="101">
        <v>-0.113916408628331</v>
      </c>
      <c r="L42" s="113">
        <v>1.85695561954126E-2</v>
      </c>
      <c r="M42" s="113">
        <v>0.49695078755606198</v>
      </c>
      <c r="N42" s="114">
        <v>0.54740523799041596</v>
      </c>
      <c r="O42" s="101">
        <v>8.1684577200044298E-3</v>
      </c>
      <c r="P42" s="113">
        <v>0.12001957489803</v>
      </c>
      <c r="Q42" s="113">
        <v>0.51421610522584005</v>
      </c>
      <c r="R42" s="114">
        <v>0.55914134155179795</v>
      </c>
      <c r="S42" s="101">
        <v>-0.131963931329655</v>
      </c>
      <c r="T42" s="113">
        <v>0.180466454156475</v>
      </c>
      <c r="U42" s="113">
        <v>-6.4590020471069501E-2</v>
      </c>
      <c r="V42" s="114">
        <v>0.33010129779367597</v>
      </c>
      <c r="W42" s="101">
        <v>8.3748720798779695E-4</v>
      </c>
      <c r="X42" s="113">
        <v>0.24652676629171399</v>
      </c>
      <c r="Y42" s="113">
        <v>4.6825018506908497E-2</v>
      </c>
      <c r="Z42" s="114">
        <v>0.36266264715652502</v>
      </c>
      <c r="AA42" s="101">
        <v>-0.116405506882506</v>
      </c>
      <c r="AB42" s="113">
        <v>0.28940828745204</v>
      </c>
      <c r="AC42" s="113">
        <v>-6.9078263856447303E-2</v>
      </c>
      <c r="AD42" s="114">
        <v>5.0058489896502002E-2</v>
      </c>
      <c r="AE42" s="101">
        <v>3.3868450828892997E-2</v>
      </c>
      <c r="AF42" s="113">
        <v>0.42279074198740302</v>
      </c>
      <c r="AG42" s="113">
        <v>7.8316174980939707E-2</v>
      </c>
      <c r="AH42" s="114">
        <v>0.17176969987124899</v>
      </c>
      <c r="AI42" s="101">
        <v>9.1496866741915803E-2</v>
      </c>
      <c r="AJ42" s="113">
        <v>4.7915991919074002E-2</v>
      </c>
      <c r="AK42" s="113">
        <v>-2.3839391647349599E-2</v>
      </c>
      <c r="AL42" s="114">
        <v>-2.84076584133145E-2</v>
      </c>
      <c r="AM42" s="101">
        <v>-0.131047905347421</v>
      </c>
      <c r="AN42" s="113">
        <v>1.2586762621621599E-2</v>
      </c>
      <c r="AO42" s="113">
        <v>9.0040782446799E-2</v>
      </c>
      <c r="AP42" s="114">
        <v>0.41864425782185899</v>
      </c>
      <c r="AQ42" s="101">
        <v>1.0735241425875199E-2</v>
      </c>
      <c r="AR42" s="113">
        <v>0.126673151505548</v>
      </c>
      <c r="AS42" s="113">
        <v>0.17242085132094501</v>
      </c>
      <c r="AT42" s="114">
        <v>0.44307342901927499</v>
      </c>
      <c r="AU42" s="101">
        <v>0.40823202048995699</v>
      </c>
      <c r="AV42" s="113">
        <v>-8.20975237127817E-2</v>
      </c>
      <c r="AW42" s="113">
        <v>-0.112927498725256</v>
      </c>
      <c r="AX42" s="114">
        <v>-7.0214999165104904E-3</v>
      </c>
      <c r="AY42" s="113">
        <v>0.42001167231904701</v>
      </c>
      <c r="AZ42" s="113">
        <v>3.3974005161537403E-2</v>
      </c>
      <c r="BA42" s="113">
        <v>1.76079672787307E-2</v>
      </c>
      <c r="BB42" s="114">
        <v>9.5005411832790196E-2</v>
      </c>
      <c r="BC42" s="101">
        <v>5.3349210951390301E-2</v>
      </c>
      <c r="BD42" s="113">
        <v>0.16039479266425599</v>
      </c>
      <c r="BE42" s="113">
        <v>0.46778948349974703</v>
      </c>
      <c r="BF42" s="114">
        <v>0.26988149113371002</v>
      </c>
      <c r="BG42" s="113">
        <v>0.136292734831545</v>
      </c>
      <c r="BH42" s="113">
        <v>0.241691965663414</v>
      </c>
      <c r="BI42" s="113">
        <v>0.50238763401026898</v>
      </c>
      <c r="BJ42" s="114">
        <v>0.308811875734401</v>
      </c>
    </row>
    <row r="43" spans="2:62">
      <c r="B43" s="5" t="s">
        <v>49</v>
      </c>
      <c r="C43" s="101">
        <v>-4.8431375470531397E-2</v>
      </c>
      <c r="D43" s="113">
        <v>8.5176989701523705E-3</v>
      </c>
      <c r="E43" s="113">
        <v>-2.8119600009459001E-2</v>
      </c>
      <c r="F43" s="114">
        <v>-4.9736282795980101E-2</v>
      </c>
      <c r="G43" s="101">
        <v>3.1649753572812002E-2</v>
      </c>
      <c r="H43" s="113">
        <v>7.5972843650499999E-2</v>
      </c>
      <c r="I43" s="113">
        <v>4.5374962228117398E-2</v>
      </c>
      <c r="J43" s="114">
        <v>1.45357637757148E-3</v>
      </c>
      <c r="K43" s="101">
        <v>-5.9931316293843302E-2</v>
      </c>
      <c r="L43" s="113">
        <v>-6.5250147443228004E-2</v>
      </c>
      <c r="M43" s="113">
        <v>2.5247396168753301E-3</v>
      </c>
      <c r="N43" s="114">
        <v>1.4977974223922901E-2</v>
      </c>
      <c r="O43" s="101">
        <v>8.0092396074164501E-3</v>
      </c>
      <c r="P43" s="113">
        <v>3.39034610454179E-3</v>
      </c>
      <c r="Q43" s="113">
        <v>7.1263391353573402E-2</v>
      </c>
      <c r="R43" s="114">
        <v>6.1603760135991698E-2</v>
      </c>
      <c r="S43" s="101">
        <v>5.3802366551769801E-2</v>
      </c>
      <c r="T43" s="113">
        <v>0.22798573157697799</v>
      </c>
      <c r="U43" s="113">
        <v>5.61949129912118E-2</v>
      </c>
      <c r="V43" s="114">
        <v>-1.44963688673943E-2</v>
      </c>
      <c r="W43" s="101">
        <v>0.11236580893142099</v>
      </c>
      <c r="X43" s="113">
        <v>0.256015124995909</v>
      </c>
      <c r="Y43" s="113">
        <v>0.121589297921936</v>
      </c>
      <c r="Z43" s="114">
        <v>3.1096959342667201E-2</v>
      </c>
      <c r="AA43" s="101">
        <v>0.17368148983123299</v>
      </c>
      <c r="AB43" s="113">
        <v>-2.1256345132205801E-2</v>
      </c>
      <c r="AC43" s="113">
        <v>8.0400080102777494E-2</v>
      </c>
      <c r="AD43" s="114">
        <v>-1.8592677129630201E-2</v>
      </c>
      <c r="AE43" s="101">
        <v>0.23873307393979801</v>
      </c>
      <c r="AF43" s="113">
        <v>5.45479262744515E-2</v>
      </c>
      <c r="AG43" s="113">
        <v>0.147642567009905</v>
      </c>
      <c r="AH43" s="114">
        <v>4.2774950688286302E-2</v>
      </c>
      <c r="AI43" s="101">
        <v>0.17368148983123299</v>
      </c>
      <c r="AJ43" s="113">
        <v>-2.1256345132205801E-2</v>
      </c>
      <c r="AK43" s="113">
        <v>8.0400080102777494E-2</v>
      </c>
      <c r="AL43" s="114">
        <v>-1.8592677129630201E-2</v>
      </c>
      <c r="AM43" s="101">
        <v>-4.0679646104054203E-2</v>
      </c>
      <c r="AN43" s="113">
        <v>5.31696574212163E-2</v>
      </c>
      <c r="AO43" s="113">
        <v>-5.6394225676956102E-2</v>
      </c>
      <c r="AP43" s="114">
        <v>-1.06263061997727E-2</v>
      </c>
      <c r="AQ43" s="101">
        <v>3.2780161474318302E-2</v>
      </c>
      <c r="AR43" s="113">
        <v>0.103690727820049</v>
      </c>
      <c r="AS43" s="113">
        <v>2.1390066646380702E-2</v>
      </c>
      <c r="AT43" s="114">
        <v>4.3670955143994397E-2</v>
      </c>
      <c r="AU43" s="101">
        <v>0.24918530453892901</v>
      </c>
      <c r="AV43" s="113">
        <v>0.27269178976089398</v>
      </c>
      <c r="AW43" s="113">
        <v>7.1131094693268601E-2</v>
      </c>
      <c r="AX43" s="114">
        <v>0.29117467141683701</v>
      </c>
      <c r="AY43" s="113">
        <v>0.27636021576419301</v>
      </c>
      <c r="AZ43" s="113">
        <v>0.30127142084451403</v>
      </c>
      <c r="BA43" s="113">
        <v>0.119489511720187</v>
      </c>
      <c r="BB43" s="114">
        <v>0.32118521253695997</v>
      </c>
      <c r="BC43" s="101">
        <v>5.1480131367838397E-2</v>
      </c>
      <c r="BD43" s="113">
        <v>0.19015655584341301</v>
      </c>
      <c r="BE43" s="113">
        <v>0.230138913857167</v>
      </c>
      <c r="BF43" s="114">
        <v>4.2392740085836503E-2</v>
      </c>
      <c r="BG43" s="113">
        <v>0.10900568817919901</v>
      </c>
      <c r="BH43" s="113">
        <v>0.22424248137719099</v>
      </c>
      <c r="BI43" s="113">
        <v>0.25688285577054898</v>
      </c>
      <c r="BJ43" s="114">
        <v>8.3961636145487795E-2</v>
      </c>
    </row>
    <row r="44" spans="2:62">
      <c r="B44" s="5" t="s">
        <v>50</v>
      </c>
      <c r="C44" s="101">
        <v>0.51481195520684397</v>
      </c>
      <c r="D44" s="113">
        <v>0.26773615859959699</v>
      </c>
      <c r="E44" s="113">
        <v>1.09950158017986E-2</v>
      </c>
      <c r="F44" s="114">
        <v>6.5965026652983705E-2</v>
      </c>
      <c r="G44" s="101">
        <v>0.51919098183680401</v>
      </c>
      <c r="H44" s="113">
        <v>0.29152464937581202</v>
      </c>
      <c r="I44" s="113">
        <v>5.6177786738403603E-2</v>
      </c>
      <c r="J44" s="114">
        <v>0.105611407131005</v>
      </c>
      <c r="K44" s="101">
        <v>0.375735811155194</v>
      </c>
      <c r="L44" s="113">
        <v>0.37814069501991299</v>
      </c>
      <c r="M44" s="113">
        <v>0.11881094288561</v>
      </c>
      <c r="N44" s="114">
        <v>2.5527065133732301E-2</v>
      </c>
      <c r="O44" s="101">
        <v>0.38745234024264902</v>
      </c>
      <c r="P44" s="113">
        <v>0.39401390002757603</v>
      </c>
      <c r="Q44" s="113">
        <v>0.15330365511074601</v>
      </c>
      <c r="R44" s="114">
        <v>6.7773359452021495E-2</v>
      </c>
      <c r="S44" s="101">
        <v>6.6536351401346103E-2</v>
      </c>
      <c r="T44" s="113">
        <v>3.3994039320886398E-2</v>
      </c>
      <c r="U44" s="113">
        <v>-2.2583269613940801E-2</v>
      </c>
      <c r="V44" s="114">
        <v>-5.7124014336905997E-3</v>
      </c>
      <c r="W44" s="101">
        <v>0.113359686170225</v>
      </c>
      <c r="X44" s="113">
        <v>8.0405677049464497E-2</v>
      </c>
      <c r="Y44" s="113">
        <v>2.2244650125161199E-2</v>
      </c>
      <c r="Z44" s="114">
        <v>4.0183691825337597E-2</v>
      </c>
      <c r="AA44" s="101">
        <v>0.12556086874469399</v>
      </c>
      <c r="AB44" s="113">
        <v>0.123512030821</v>
      </c>
      <c r="AC44" s="113">
        <v>0.25036072958828998</v>
      </c>
      <c r="AD44" s="114">
        <v>4.7994658700461899E-2</v>
      </c>
      <c r="AE44" s="101">
        <v>0.17240474651434201</v>
      </c>
      <c r="AF44" s="113">
        <v>0.16899918630959701</v>
      </c>
      <c r="AG44" s="113">
        <v>0.29875870707719199</v>
      </c>
      <c r="AH44" s="114">
        <v>0.102811058015983</v>
      </c>
      <c r="AI44" s="101">
        <v>0.54930476422213503</v>
      </c>
      <c r="AJ44" s="113">
        <v>0.24592257663370301</v>
      </c>
      <c r="AK44" s="113">
        <v>-8.4954610492249099E-3</v>
      </c>
      <c r="AL44" s="114">
        <v>9.2620774514935195E-2</v>
      </c>
      <c r="AM44" s="101">
        <v>0.47322403589596002</v>
      </c>
      <c r="AN44" s="113">
        <v>0.38197347453029101</v>
      </c>
      <c r="AO44" s="113">
        <v>0.10534467796658301</v>
      </c>
      <c r="AP44" s="114">
        <v>3.0530930786281201E-2</v>
      </c>
      <c r="AQ44" s="101">
        <v>0.46538470297274398</v>
      </c>
      <c r="AR44" s="113">
        <v>0.38407264187733298</v>
      </c>
      <c r="AS44" s="113">
        <v>0.13743257752924501</v>
      </c>
      <c r="AT44" s="114">
        <v>7.5344208514786695E-2</v>
      </c>
      <c r="AU44" s="101">
        <v>-4.0791502722369199E-2</v>
      </c>
      <c r="AV44" s="113">
        <v>-5.9410479516725803E-2</v>
      </c>
      <c r="AW44" s="113">
        <v>9.0239106376435396E-2</v>
      </c>
      <c r="AX44" s="114">
        <v>5.1484226173513902E-3</v>
      </c>
      <c r="AY44" s="113">
        <v>2.5458300139155302E-2</v>
      </c>
      <c r="AZ44" s="113">
        <v>1.27018984039667E-2</v>
      </c>
      <c r="BA44" s="113">
        <v>0.140324828042033</v>
      </c>
      <c r="BB44" s="114">
        <v>6.2973016765004594E-2</v>
      </c>
      <c r="BC44" s="101">
        <v>2.6164300752655301E-2</v>
      </c>
      <c r="BD44" s="113">
        <v>0.194277265920417</v>
      </c>
      <c r="BE44" s="113">
        <v>5.33184974196418E-2</v>
      </c>
      <c r="BF44" s="114">
        <v>1.5240729182551E-2</v>
      </c>
      <c r="BG44" s="113">
        <v>7.8795446298188104E-2</v>
      </c>
      <c r="BH44" s="113">
        <v>0.21364974951047899</v>
      </c>
      <c r="BI44" s="113">
        <v>9.3904211709880295E-2</v>
      </c>
      <c r="BJ44" s="114">
        <v>5.8545805307289298E-2</v>
      </c>
    </row>
    <row r="45" spans="2:62">
      <c r="B45" s="5" t="s">
        <v>51</v>
      </c>
      <c r="C45" s="101">
        <v>4.8866832777490897E-2</v>
      </c>
      <c r="D45" s="113">
        <v>0.127860293838923</v>
      </c>
      <c r="E45" s="113">
        <v>0.230151575679934</v>
      </c>
      <c r="F45" s="114">
        <v>0.19193042094693899</v>
      </c>
      <c r="G45" s="101">
        <v>0.107864362172279</v>
      </c>
      <c r="H45" s="113">
        <v>0.175388602284624</v>
      </c>
      <c r="I45" s="113">
        <v>0.26452938760481598</v>
      </c>
      <c r="J45" s="114">
        <v>0.228584573155176</v>
      </c>
      <c r="K45" s="101">
        <v>0.173326469664317</v>
      </c>
      <c r="L45" s="113">
        <v>0.13320769395068099</v>
      </c>
      <c r="M45" s="113">
        <v>0.18395455571763</v>
      </c>
      <c r="N45" s="114">
        <v>0.15753643669761799</v>
      </c>
      <c r="O45" s="101">
        <v>0.20854566845411701</v>
      </c>
      <c r="P45" s="113">
        <v>0.183638998824071</v>
      </c>
      <c r="Q45" s="113">
        <v>0.21708405823568999</v>
      </c>
      <c r="R45" s="114">
        <v>0.191848587091902</v>
      </c>
      <c r="S45" s="101">
        <v>6.0130134542622997E-2</v>
      </c>
      <c r="T45" s="113">
        <v>0.13070310426603701</v>
      </c>
      <c r="U45" s="113">
        <v>7.5177799975610596E-2</v>
      </c>
      <c r="V45" s="114">
        <v>4.3712858222043896E-3</v>
      </c>
      <c r="W45" s="101">
        <v>0.11090547782957599</v>
      </c>
      <c r="X45" s="113">
        <v>0.17718182392599399</v>
      </c>
      <c r="Y45" s="113">
        <v>0.126616901747276</v>
      </c>
      <c r="Z45" s="114">
        <v>6.2428929071869699E-2</v>
      </c>
      <c r="AA45" s="101">
        <v>1.2149920627628E-2</v>
      </c>
      <c r="AB45" s="113">
        <v>0.103959449495085</v>
      </c>
      <c r="AC45" s="113">
        <v>0.14288058532585399</v>
      </c>
      <c r="AD45" s="114">
        <v>9.2625764378389305E-2</v>
      </c>
      <c r="AE45" s="101">
        <v>9.0421106609991198E-2</v>
      </c>
      <c r="AF45" s="113">
        <v>0.17724770932852099</v>
      </c>
      <c r="AG45" s="113">
        <v>0.21999453899358301</v>
      </c>
      <c r="AH45" s="114">
        <v>0.14773769650452601</v>
      </c>
      <c r="AI45" s="101">
        <v>0.162697750286107</v>
      </c>
      <c r="AJ45" s="113">
        <v>0.160622901884693</v>
      </c>
      <c r="AK45" s="113">
        <v>0.142419744205037</v>
      </c>
      <c r="AL45" s="114">
        <v>0.19864184425488801</v>
      </c>
      <c r="AM45" s="101">
        <v>0.23226218822108299</v>
      </c>
      <c r="AN45" s="113">
        <v>0.19824663896811501</v>
      </c>
      <c r="AO45" s="113">
        <v>0.26991094336569299</v>
      </c>
      <c r="AP45" s="114">
        <v>0.123077668926021</v>
      </c>
      <c r="AQ45" s="101">
        <v>0.248861874094678</v>
      </c>
      <c r="AR45" s="113">
        <v>0.23966525711422099</v>
      </c>
      <c r="AS45" s="113">
        <v>0.28440149727575997</v>
      </c>
      <c r="AT45" s="114">
        <v>0.15836375449342399</v>
      </c>
      <c r="AU45" s="101">
        <v>-4.0033057499233103E-2</v>
      </c>
      <c r="AV45" s="113">
        <v>-7.0383616271323904E-2</v>
      </c>
      <c r="AW45" s="113">
        <v>-1.45032383488775E-2</v>
      </c>
      <c r="AX45" s="114">
        <v>0.12472684881667299</v>
      </c>
      <c r="AY45" s="113">
        <v>4.9255700974472898E-2</v>
      </c>
      <c r="AZ45" s="113">
        <v>1.46495037352851E-2</v>
      </c>
      <c r="BA45" s="113">
        <v>7.5898986948740796E-2</v>
      </c>
      <c r="BB45" s="114">
        <v>0.17144199450494299</v>
      </c>
      <c r="BC45" s="101">
        <v>-2.8888479561478501E-2</v>
      </c>
      <c r="BD45" s="113">
        <v>5.11891183026379E-2</v>
      </c>
      <c r="BE45" s="113">
        <v>-4.7659710195240297E-2</v>
      </c>
      <c r="BF45" s="114">
        <v>7.2624455117420897E-2</v>
      </c>
      <c r="BG45" s="113">
        <v>3.2715423849966598E-2</v>
      </c>
      <c r="BH45" s="113">
        <v>0.107430777543515</v>
      </c>
      <c r="BI45" s="113">
        <v>1.9878829012507801E-2</v>
      </c>
      <c r="BJ45" s="114">
        <v>0.12064454144088101</v>
      </c>
    </row>
    <row r="46" spans="2:62">
      <c r="B46" s="5" t="s">
        <v>52</v>
      </c>
      <c r="C46" s="101">
        <v>5.8329305840667998E-2</v>
      </c>
      <c r="D46" s="113">
        <v>2.44187550611779E-2</v>
      </c>
      <c r="E46" s="113">
        <v>2.0900070746774899E-2</v>
      </c>
      <c r="F46" s="114">
        <v>-1.74223376781063E-2</v>
      </c>
      <c r="G46" s="101">
        <v>0.142423670879401</v>
      </c>
      <c r="H46" s="113">
        <v>9.6295875070917705E-2</v>
      </c>
      <c r="I46" s="113">
        <v>9.0107163284911501E-2</v>
      </c>
      <c r="J46" s="114">
        <v>5.4121020799572303E-2</v>
      </c>
      <c r="K46" s="101">
        <v>0.242108788200113</v>
      </c>
      <c r="L46" s="113">
        <v>8.1634378933281904E-2</v>
      </c>
      <c r="M46" s="113">
        <v>4.1416223353011499E-3</v>
      </c>
      <c r="N46" s="114">
        <v>0.22672603045357501</v>
      </c>
      <c r="O46" s="101">
        <v>0.2800464269638</v>
      </c>
      <c r="P46" s="113">
        <v>0.149274142896789</v>
      </c>
      <c r="Q46" s="113">
        <v>6.6421371354047395E-2</v>
      </c>
      <c r="R46" s="114">
        <v>0.26215878852896801</v>
      </c>
      <c r="S46" s="101">
        <v>-1.3722714237308101E-2</v>
      </c>
      <c r="T46" s="113">
        <v>2.1513438373418702E-2</v>
      </c>
      <c r="U46" s="113">
        <v>1.72100883051917E-2</v>
      </c>
      <c r="V46" s="114">
        <v>0.108576375189142</v>
      </c>
      <c r="W46" s="101">
        <v>6.6885628506812303E-2</v>
      </c>
      <c r="X46" s="113">
        <v>8.5161187084919196E-2</v>
      </c>
      <c r="Y46" s="113">
        <v>8.7793897234096696E-2</v>
      </c>
      <c r="Z46" s="114">
        <v>0.15784180610350301</v>
      </c>
      <c r="AA46" s="101">
        <v>-6.9070939233549802E-2</v>
      </c>
      <c r="AB46" s="113">
        <v>-3.6420340577123698E-2</v>
      </c>
      <c r="AC46" s="113">
        <v>-7.3066572394560603E-2</v>
      </c>
      <c r="AD46" s="114">
        <v>-8.0894190507273797E-2</v>
      </c>
      <c r="AE46" s="101">
        <v>2.94692317325695E-2</v>
      </c>
      <c r="AF46" s="113">
        <v>4.7300335574882002E-2</v>
      </c>
      <c r="AG46" s="113">
        <v>1.7095271941624499E-2</v>
      </c>
      <c r="AH46" s="114">
        <v>2.0756599767692501E-4</v>
      </c>
      <c r="AI46" s="101">
        <v>0.25844226418184701</v>
      </c>
      <c r="AJ46" s="113">
        <v>5.8653025050891899E-2</v>
      </c>
      <c r="AK46" s="113">
        <v>-2.94731434321845E-2</v>
      </c>
      <c r="AL46" s="114">
        <v>0.25039695224300601</v>
      </c>
      <c r="AM46" s="101">
        <v>0.12607059935829401</v>
      </c>
      <c r="AN46" s="113">
        <v>0.109004231869453</v>
      </c>
      <c r="AO46" s="113">
        <v>-3.83477791307052E-3</v>
      </c>
      <c r="AP46" s="114">
        <v>0.242067583688022</v>
      </c>
      <c r="AQ46" s="101">
        <v>0.18570787743835099</v>
      </c>
      <c r="AR46" s="113">
        <v>0.16868787131890001</v>
      </c>
      <c r="AS46" s="113">
        <v>7.3972253883617903E-2</v>
      </c>
      <c r="AT46" s="114">
        <v>0.27343230975285399</v>
      </c>
      <c r="AU46" s="101">
        <v>0.17295642050211399</v>
      </c>
      <c r="AV46" s="113">
        <v>-3.2694084161961401E-2</v>
      </c>
      <c r="AW46" s="113">
        <v>-5.1647013564964699E-2</v>
      </c>
      <c r="AX46" s="114">
        <v>-1.45835113557346E-2</v>
      </c>
      <c r="AY46" s="113">
        <v>0.200115034492475</v>
      </c>
      <c r="AZ46" s="113">
        <v>3.1420662567383698E-2</v>
      </c>
      <c r="BA46" s="113">
        <v>1.1766999843887901E-2</v>
      </c>
      <c r="BB46" s="114">
        <v>4.2629295250185599E-2</v>
      </c>
      <c r="BC46" s="101">
        <v>0.18473517945408199</v>
      </c>
      <c r="BD46" s="113">
        <v>-9.9607939963403704E-3</v>
      </c>
      <c r="BE46" s="113">
        <v>2.92837786591402E-3</v>
      </c>
      <c r="BF46" s="114">
        <v>-2.1223285019173199E-2</v>
      </c>
      <c r="BG46" s="113">
        <v>0.21449823152049299</v>
      </c>
      <c r="BH46" s="113">
        <v>6.8273027220686497E-2</v>
      </c>
      <c r="BI46" s="113">
        <v>6.5268578080475398E-2</v>
      </c>
      <c r="BJ46" s="114">
        <v>4.94182970713124E-2</v>
      </c>
    </row>
    <row r="47" spans="2:62">
      <c r="B47" s="5" t="s">
        <v>53</v>
      </c>
      <c r="C47" s="101">
        <v>-6.3011654472799605E-2</v>
      </c>
      <c r="D47" s="113">
        <v>-7.6824479383838504E-2</v>
      </c>
      <c r="E47" s="113">
        <v>7.4408790626767293E-2</v>
      </c>
      <c r="F47" s="114">
        <v>0.37511573272946103</v>
      </c>
      <c r="G47" s="101">
        <v>2.5889934622193599E-2</v>
      </c>
      <c r="H47" s="113">
        <v>4.0039434250438698E-4</v>
      </c>
      <c r="I47" s="113">
        <v>0.12535820612895501</v>
      </c>
      <c r="J47" s="114">
        <v>0.399739144640049</v>
      </c>
      <c r="K47" s="101">
        <v>4.08952478210148E-2</v>
      </c>
      <c r="L47" s="113">
        <v>0.129855198248398</v>
      </c>
      <c r="M47" s="113">
        <v>-6.8264817035256498E-2</v>
      </c>
      <c r="N47" s="114">
        <v>-3.0535805900297201E-2</v>
      </c>
      <c r="O47" s="101">
        <v>0.113230680065562</v>
      </c>
      <c r="P47" s="113">
        <v>0.16632545500648399</v>
      </c>
      <c r="Q47" s="113">
        <v>8.5738274743530699E-3</v>
      </c>
      <c r="R47" s="114">
        <v>3.4477632269434601E-2</v>
      </c>
      <c r="S47" s="101">
        <v>-8.6244360587581698E-2</v>
      </c>
      <c r="T47" s="113">
        <v>-7.5587635044881904E-2</v>
      </c>
      <c r="U47" s="113">
        <v>-7.3730038797789305E-2</v>
      </c>
      <c r="V47" s="114">
        <v>6.1024587217758497E-2</v>
      </c>
      <c r="W47" s="101">
        <v>7.1830443278503896E-3</v>
      </c>
      <c r="X47" s="113">
        <v>3.3675738216439599E-3</v>
      </c>
      <c r="Y47" s="113">
        <v>3.0072604799261998E-3</v>
      </c>
      <c r="Z47" s="114">
        <v>0.120968521527737</v>
      </c>
      <c r="AA47" s="101">
        <v>-2.2184952037069001E-2</v>
      </c>
      <c r="AB47" s="113">
        <v>-5.5419056674413499E-2</v>
      </c>
      <c r="AC47" s="113">
        <v>9.0477754971972704E-2</v>
      </c>
      <c r="AD47" s="114">
        <v>-7.7570600072499898E-2</v>
      </c>
      <c r="AE47" s="101">
        <v>8.4762475739391205E-2</v>
      </c>
      <c r="AF47" s="113">
        <v>3.7658320834387603E-2</v>
      </c>
      <c r="AG47" s="113">
        <v>0.191643856682088</v>
      </c>
      <c r="AH47" s="114">
        <v>1.21128092288229E-2</v>
      </c>
      <c r="AI47" s="101">
        <v>4.4491768959278401E-2</v>
      </c>
      <c r="AJ47" s="113">
        <v>7.1486439820565101E-2</v>
      </c>
      <c r="AK47" s="113">
        <v>-8.89483559961671E-2</v>
      </c>
      <c r="AL47" s="114">
        <v>4.4505014987356498E-2</v>
      </c>
      <c r="AM47" s="101">
        <v>-5.4412567073097703E-2</v>
      </c>
      <c r="AN47" s="113">
        <v>2.3395876435778101E-2</v>
      </c>
      <c r="AO47" s="113">
        <v>-6.3476369652270506E-2</v>
      </c>
      <c r="AP47" s="114">
        <v>0.11870701133483599</v>
      </c>
      <c r="AQ47" s="101">
        <v>4.1393633035157397E-2</v>
      </c>
      <c r="AR47" s="113">
        <v>8.5329827585632997E-2</v>
      </c>
      <c r="AS47" s="113">
        <v>1.90193268667537E-2</v>
      </c>
      <c r="AT47" s="114">
        <v>0.16718227362048299</v>
      </c>
      <c r="AU47" s="101">
        <v>-1.0575711328033499E-2</v>
      </c>
      <c r="AV47" s="113">
        <v>-1.89049589625268E-3</v>
      </c>
      <c r="AW47" s="113">
        <v>7.6848882970821597E-2</v>
      </c>
      <c r="AX47" s="114">
        <v>0.28004466769732</v>
      </c>
      <c r="AY47" s="113">
        <v>7.0732473857020306E-2</v>
      </c>
      <c r="AZ47" s="113">
        <v>6.8435708140620902E-2</v>
      </c>
      <c r="BA47" s="113">
        <v>0.135184862662943</v>
      </c>
      <c r="BB47" s="114">
        <v>0.29396231939638201</v>
      </c>
      <c r="BC47" s="101">
        <v>-7.8175713925110302E-2</v>
      </c>
      <c r="BD47" s="113">
        <v>4.0965493018072299E-2</v>
      </c>
      <c r="BE47" s="113">
        <v>-5.1101890864694903E-2</v>
      </c>
      <c r="BF47" s="114">
        <v>-3.6850346535422199E-2</v>
      </c>
      <c r="BG47" s="113">
        <v>9.0291619607559392E-3</v>
      </c>
      <c r="BH47" s="113">
        <v>9.6744771048622696E-2</v>
      </c>
      <c r="BI47" s="113">
        <v>1.9164826863282899E-2</v>
      </c>
      <c r="BJ47" s="114">
        <v>3.32047615240849E-2</v>
      </c>
    </row>
    <row r="48" spans="2:62">
      <c r="B48" s="5" t="s">
        <v>55</v>
      </c>
      <c r="C48" s="101">
        <v>5.95124961076837E-2</v>
      </c>
      <c r="D48" s="113">
        <v>0.27862674213053901</v>
      </c>
      <c r="E48" s="113">
        <v>2.3463791744693398E-2</v>
      </c>
      <c r="F48" s="114">
        <v>1.7018605946604998E-2</v>
      </c>
      <c r="G48" s="101">
        <v>0.122391491621961</v>
      </c>
      <c r="H48" s="113">
        <v>0.307035105854296</v>
      </c>
      <c r="I48" s="113">
        <v>8.5502553533470804E-2</v>
      </c>
      <c r="J48" s="114">
        <v>7.1309672213375003E-2</v>
      </c>
      <c r="K48" s="101">
        <v>-5.3096741106369298E-2</v>
      </c>
      <c r="L48" s="113">
        <v>0.15353403887323899</v>
      </c>
      <c r="M48" s="113">
        <v>6.2826159176905996E-2</v>
      </c>
      <c r="N48" s="114">
        <v>4.3677085919507197E-2</v>
      </c>
      <c r="O48" s="101">
        <v>2.5745605630157702E-2</v>
      </c>
      <c r="P48" s="113">
        <v>0.20562510222947</v>
      </c>
      <c r="Q48" s="113">
        <v>0.11098932917466001</v>
      </c>
      <c r="R48" s="114">
        <v>9.6918844537615706E-2</v>
      </c>
      <c r="S48" s="101">
        <v>0.11269254959708799</v>
      </c>
      <c r="T48" s="113">
        <v>0.100691170863596</v>
      </c>
      <c r="U48" s="113">
        <v>-1.7223677803791401E-2</v>
      </c>
      <c r="V48" s="114">
        <v>-2.5070540911858001E-2</v>
      </c>
      <c r="W48" s="101">
        <v>0.16413192757963299</v>
      </c>
      <c r="X48" s="113">
        <v>0.151491216831005</v>
      </c>
      <c r="Y48" s="113">
        <v>3.7017135992263001E-2</v>
      </c>
      <c r="Z48" s="114">
        <v>3.1703420533860098E-2</v>
      </c>
      <c r="AA48" s="101">
        <v>0.106637028127947</v>
      </c>
      <c r="AB48" s="113">
        <v>-2.1571807734743698E-2</v>
      </c>
      <c r="AC48" s="113">
        <v>-6.05343996644397E-2</v>
      </c>
      <c r="AD48" s="114">
        <v>0.18578968557206901</v>
      </c>
      <c r="AE48" s="101">
        <v>0.17909152711375301</v>
      </c>
      <c r="AF48" s="113">
        <v>6.1744170124385801E-2</v>
      </c>
      <c r="AG48" s="113">
        <v>1.8914864136256301E-2</v>
      </c>
      <c r="AH48" s="114">
        <v>0.21843111028181</v>
      </c>
      <c r="AI48" s="101">
        <v>0.106637028127947</v>
      </c>
      <c r="AJ48" s="113">
        <v>-2.1571807734743698E-2</v>
      </c>
      <c r="AK48" s="113">
        <v>-6.05343996644397E-2</v>
      </c>
      <c r="AL48" s="114">
        <v>0.18578968557206901</v>
      </c>
      <c r="AM48" s="101">
        <v>5.01762079381258E-2</v>
      </c>
      <c r="AN48" s="113">
        <v>0.32295904208875797</v>
      </c>
      <c r="AO48" s="113">
        <v>-3.5403445660925202E-2</v>
      </c>
      <c r="AP48" s="114">
        <v>5.7074846702783198E-2</v>
      </c>
      <c r="AQ48" s="101">
        <v>0.11115863866337899</v>
      </c>
      <c r="AR48" s="113">
        <v>0.33740114203958899</v>
      </c>
      <c r="AS48" s="113">
        <v>3.2967558388692003E-2</v>
      </c>
      <c r="AT48" s="114">
        <v>0.108328502730727</v>
      </c>
      <c r="AU48" s="101">
        <v>0.175751928582666</v>
      </c>
      <c r="AV48" s="113">
        <v>-4.1090344277459001E-2</v>
      </c>
      <c r="AW48" s="113">
        <v>0.14467007478777</v>
      </c>
      <c r="AX48" s="114">
        <v>-6.0303417987027597E-2</v>
      </c>
      <c r="AY48" s="113">
        <v>0.199544604171914</v>
      </c>
      <c r="AZ48" s="113">
        <v>2.8085823533881799E-2</v>
      </c>
      <c r="BA48" s="113">
        <v>0.178679742248394</v>
      </c>
      <c r="BB48" s="114">
        <v>5.1082756342544101E-3</v>
      </c>
      <c r="BC48" s="101">
        <v>-4.4674210573772903E-2</v>
      </c>
      <c r="BD48" s="113">
        <v>-7.1621191215410801E-2</v>
      </c>
      <c r="BE48" s="113">
        <v>-2.6796582167024598E-2</v>
      </c>
      <c r="BF48" s="114">
        <v>-4.3347870718613297E-2</v>
      </c>
      <c r="BG48" s="113">
        <v>2.6607189203437399E-2</v>
      </c>
      <c r="BH48" s="113">
        <v>4.7683611031708404E-3</v>
      </c>
      <c r="BI48" s="113">
        <v>3.5818276943432599E-2</v>
      </c>
      <c r="BJ48" s="114">
        <v>1.9143012159149399E-2</v>
      </c>
    </row>
    <row r="49" spans="2:62">
      <c r="B49" s="5" t="s">
        <v>56</v>
      </c>
      <c r="C49" s="101">
        <v>-1.3428953658957099E-2</v>
      </c>
      <c r="D49" s="113">
        <v>4.3948073006369603E-3</v>
      </c>
      <c r="E49" s="113">
        <v>-8.1466290185100904E-2</v>
      </c>
      <c r="F49" s="114">
        <v>4.4362738958296601E-2</v>
      </c>
      <c r="G49" s="101">
        <v>6.0264074654116498E-2</v>
      </c>
      <c r="H49" s="113">
        <v>6.2722584400810397E-2</v>
      </c>
      <c r="I49" s="113">
        <v>2.18697094874566E-3</v>
      </c>
      <c r="J49" s="114">
        <v>9.2049050619414804E-2</v>
      </c>
      <c r="K49" s="101">
        <v>0.119297960772672</v>
      </c>
      <c r="L49" s="113">
        <v>0.265713564629874</v>
      </c>
      <c r="M49" s="113">
        <v>8.1148050287085396E-2</v>
      </c>
      <c r="N49" s="114">
        <v>-3.75452167943882E-2</v>
      </c>
      <c r="O49" s="101">
        <v>0.16701640462046799</v>
      </c>
      <c r="P49" s="113">
        <v>0.28255516615191201</v>
      </c>
      <c r="Q49" s="113">
        <v>0.13276725782851401</v>
      </c>
      <c r="R49" s="114">
        <v>2.2018543521062299E-2</v>
      </c>
      <c r="S49" s="101">
        <v>0.24211680493907101</v>
      </c>
      <c r="T49" s="113">
        <v>-2.18361513475923E-2</v>
      </c>
      <c r="U49" s="113">
        <v>9.5712380057873594E-2</v>
      </c>
      <c r="V49" s="114">
        <v>-1.78325760426309E-3</v>
      </c>
      <c r="W49" s="101">
        <v>0.28955456883869801</v>
      </c>
      <c r="X49" s="113">
        <v>4.6044141704604601E-2</v>
      </c>
      <c r="Y49" s="113">
        <v>0.15031525055004799</v>
      </c>
      <c r="Z49" s="114">
        <v>5.0734222532748001E-2</v>
      </c>
      <c r="AA49" s="101">
        <v>0.39237035856663899</v>
      </c>
      <c r="AB49" s="113">
        <v>0.23897947834873601</v>
      </c>
      <c r="AC49" s="113">
        <v>0.31096185018738098</v>
      </c>
      <c r="AD49" s="114">
        <v>9.6890672389237806E-2</v>
      </c>
      <c r="AE49" s="101">
        <v>0.468006493074553</v>
      </c>
      <c r="AF49" s="113">
        <v>0.30536765742460198</v>
      </c>
      <c r="AG49" s="113">
        <v>0.39039242186449402</v>
      </c>
      <c r="AH49" s="114">
        <v>8.11277317783409E-2</v>
      </c>
      <c r="AI49" s="101">
        <v>0.39237035856663899</v>
      </c>
      <c r="AJ49" s="113">
        <v>0.23897947834873601</v>
      </c>
      <c r="AK49" s="113">
        <v>0.31096185018738098</v>
      </c>
      <c r="AL49" s="114">
        <v>9.6890672389237806E-2</v>
      </c>
      <c r="AM49" s="101">
        <v>4.9196449183144503E-2</v>
      </c>
      <c r="AN49" s="113">
        <v>0.144567042093034</v>
      </c>
      <c r="AO49" s="113">
        <v>-3.7261854324979499E-2</v>
      </c>
      <c r="AP49" s="114">
        <v>-4.36438244244143E-2</v>
      </c>
      <c r="AQ49" s="101">
        <v>0.11775552839379699</v>
      </c>
      <c r="AR49" s="113">
        <v>0.175147803037627</v>
      </c>
      <c r="AS49" s="113">
        <v>3.9794629319785002E-2</v>
      </c>
      <c r="AT49" s="114">
        <v>1.9443878538560801E-2</v>
      </c>
      <c r="AU49" s="101">
        <v>-6.3573442193759697E-2</v>
      </c>
      <c r="AV49" s="113">
        <v>-1.20204600149142E-2</v>
      </c>
      <c r="AW49" s="113">
        <v>-3.1347997323619002E-2</v>
      </c>
      <c r="AX49" s="114">
        <v>0.52482434563188796</v>
      </c>
      <c r="AY49" s="113">
        <v>7.2740778103082696E-3</v>
      </c>
      <c r="AZ49" s="113">
        <v>4.7711569020766197E-2</v>
      </c>
      <c r="BA49" s="113">
        <v>3.6487719164978998E-2</v>
      </c>
      <c r="BB49" s="114">
        <v>0.502665807962411</v>
      </c>
      <c r="BC49" s="101">
        <v>6.0119898984339899E-2</v>
      </c>
      <c r="BD49" s="113">
        <v>0.17792143168140101</v>
      </c>
      <c r="BE49" s="113">
        <v>0.12768419660836899</v>
      </c>
      <c r="BF49" s="114">
        <v>3.2088712960412498E-2</v>
      </c>
      <c r="BG49" s="113">
        <v>0.110731994009243</v>
      </c>
      <c r="BH49" s="113">
        <v>0.20050252524023399</v>
      </c>
      <c r="BI49" s="113">
        <v>0.16634565647859501</v>
      </c>
      <c r="BJ49" s="114">
        <v>8.6726032807121795E-2</v>
      </c>
    </row>
    <row r="50" spans="2:62">
      <c r="B50" s="5" t="s">
        <v>57</v>
      </c>
      <c r="C50" s="101">
        <v>8.6530834296996095E-2</v>
      </c>
      <c r="D50" s="113">
        <v>0.24899454096899101</v>
      </c>
      <c r="E50" s="113">
        <v>5.0047813220798501E-2</v>
      </c>
      <c r="F50" s="114">
        <v>0.127691876422762</v>
      </c>
      <c r="G50" s="101">
        <v>0.142255799118848</v>
      </c>
      <c r="H50" s="113">
        <v>0.27572869802891797</v>
      </c>
      <c r="I50" s="113">
        <v>0.111920777688737</v>
      </c>
      <c r="J50" s="114">
        <v>0.166920960479229</v>
      </c>
      <c r="K50" s="101">
        <v>0.27272875156182302</v>
      </c>
      <c r="L50" s="113">
        <v>0.39199353812384402</v>
      </c>
      <c r="M50" s="113">
        <v>0.37332021606076499</v>
      </c>
      <c r="N50" s="114">
        <v>0.14943425672654501</v>
      </c>
      <c r="O50" s="101">
        <v>0.29782337931554798</v>
      </c>
      <c r="P50" s="113">
        <v>0.40603817532538899</v>
      </c>
      <c r="Q50" s="113">
        <v>0.38658830686282097</v>
      </c>
      <c r="R50" s="114">
        <v>0.18722199974058301</v>
      </c>
      <c r="S50" s="101">
        <v>0.303276791006379</v>
      </c>
      <c r="T50" s="113">
        <v>7.4981702222205304E-3</v>
      </c>
      <c r="U50" s="113">
        <v>0.31823431386289902</v>
      </c>
      <c r="V50" s="114">
        <v>-1.33766188204001E-2</v>
      </c>
      <c r="W50" s="101">
        <v>0.338218905123505</v>
      </c>
      <c r="X50" s="113">
        <v>7.0937886315955795E-2</v>
      </c>
      <c r="Y50" s="113">
        <v>0.34696495567888602</v>
      </c>
      <c r="Z50" s="114">
        <v>4.34023110673116E-2</v>
      </c>
      <c r="AA50" s="101">
        <v>0.14701126812616599</v>
      </c>
      <c r="AB50" s="113">
        <v>-1.6607982127235001E-2</v>
      </c>
      <c r="AC50" s="113">
        <v>0.15156218800546201</v>
      </c>
      <c r="AD50" s="114">
        <v>-2.31489579127656E-2</v>
      </c>
      <c r="AE50" s="101">
        <v>0.21534710836464399</v>
      </c>
      <c r="AF50" s="113">
        <v>4.8825390304233003E-2</v>
      </c>
      <c r="AG50" s="113">
        <v>0.21968029995635799</v>
      </c>
      <c r="AH50" s="114">
        <v>1.51926667787256E-2</v>
      </c>
      <c r="AI50" s="101">
        <v>0.31155580986426501</v>
      </c>
      <c r="AJ50" s="113">
        <v>0.41615281922750502</v>
      </c>
      <c r="AK50" s="113">
        <v>0.31984014427829599</v>
      </c>
      <c r="AL50" s="114">
        <v>0.18831443682181501</v>
      </c>
      <c r="AM50" s="101">
        <v>0.14113102975248701</v>
      </c>
      <c r="AN50" s="113">
        <v>0.24596155379943899</v>
      </c>
      <c r="AO50" s="113">
        <v>0.133851961141075</v>
      </c>
      <c r="AP50" s="114">
        <v>9.2442433080899902E-2</v>
      </c>
      <c r="AQ50" s="101">
        <v>0.193480233843836</v>
      </c>
      <c r="AR50" s="113">
        <v>0.25633709232148399</v>
      </c>
      <c r="AS50" s="113">
        <v>0.18058012222584599</v>
      </c>
      <c r="AT50" s="114">
        <v>0.13674066358127501</v>
      </c>
      <c r="AU50" s="101">
        <v>0.29985440593052898</v>
      </c>
      <c r="AV50" s="113">
        <v>0.29288679874261803</v>
      </c>
      <c r="AW50" s="113">
        <v>0.45713436858101397</v>
      </c>
      <c r="AX50" s="114">
        <v>0.42779377429586102</v>
      </c>
      <c r="AY50" s="113">
        <v>0.30957661820743998</v>
      </c>
      <c r="AZ50" s="113">
        <v>0.32131503187761601</v>
      </c>
      <c r="BA50" s="113">
        <v>0.45611442010426501</v>
      </c>
      <c r="BB50" s="114">
        <v>0.431128749461549</v>
      </c>
      <c r="BC50" s="101">
        <v>0.48339995731277602</v>
      </c>
      <c r="BD50" s="113">
        <v>0.35435951147276901</v>
      </c>
      <c r="BE50" s="113">
        <v>0.59627403601997797</v>
      </c>
      <c r="BF50" s="114">
        <v>0.17629564455043301</v>
      </c>
      <c r="BG50" s="113">
        <v>0.47269187368161097</v>
      </c>
      <c r="BH50" s="113">
        <v>0.362871521706709</v>
      </c>
      <c r="BI50" s="113">
        <v>0.57621171665794202</v>
      </c>
      <c r="BJ50" s="114">
        <v>0.202117713521517</v>
      </c>
    </row>
    <row r="51" spans="2:62">
      <c r="B51" s="5" t="s">
        <v>58</v>
      </c>
      <c r="C51" s="101">
        <v>0.107092814809679</v>
      </c>
      <c r="D51" s="113">
        <v>-4.5525034928134797E-2</v>
      </c>
      <c r="E51" s="113">
        <v>8.2048957047222391E-3</v>
      </c>
      <c r="F51" s="114">
        <v>6.4189868177889201E-2</v>
      </c>
      <c r="G51" s="101">
        <v>0.14213949920712901</v>
      </c>
      <c r="H51" s="113">
        <v>2.7729291495893399E-2</v>
      </c>
      <c r="I51" s="113">
        <v>7.1605193856925001E-2</v>
      </c>
      <c r="J51" s="114">
        <v>0.12143011177334399</v>
      </c>
      <c r="K51" s="101">
        <v>-5.066593692258E-2</v>
      </c>
      <c r="L51" s="113">
        <v>1.7834954317959398E-2</v>
      </c>
      <c r="M51" s="113">
        <v>0.206390440272159</v>
      </c>
      <c r="N51" s="114">
        <v>0.19151152527203799</v>
      </c>
      <c r="O51" s="101">
        <v>2.3728355609236602E-2</v>
      </c>
      <c r="P51" s="113">
        <v>7.0395956006916102E-2</v>
      </c>
      <c r="Q51" s="113">
        <v>0.24514256221407099</v>
      </c>
      <c r="R51" s="114">
        <v>0.237508377575776</v>
      </c>
      <c r="S51" s="101">
        <v>-3.07615186643845E-2</v>
      </c>
      <c r="T51" s="113">
        <v>7.8491040676396201E-2</v>
      </c>
      <c r="U51" s="113">
        <v>1.7690030343817699E-2</v>
      </c>
      <c r="V51" s="114">
        <v>0.16456891767873699</v>
      </c>
      <c r="W51" s="101">
        <v>4.7837134610429002E-2</v>
      </c>
      <c r="X51" s="113">
        <v>0.13646020444285401</v>
      </c>
      <c r="Y51" s="113">
        <v>7.5181421350938596E-2</v>
      </c>
      <c r="Z51" s="114">
        <v>0.20912378958769501</v>
      </c>
      <c r="AA51" s="101">
        <v>-1.6777515475428301E-2</v>
      </c>
      <c r="AB51" s="113">
        <v>-5.73238063957551E-2</v>
      </c>
      <c r="AC51" s="113">
        <v>-7.7312454048057394E-2</v>
      </c>
      <c r="AD51" s="114">
        <v>-2.2474439350939901E-2</v>
      </c>
      <c r="AE51" s="101">
        <v>7.7524887231756906E-2</v>
      </c>
      <c r="AF51" s="113">
        <v>2.3269066035072099E-2</v>
      </c>
      <c r="AG51" s="113">
        <v>1.0466179578197701E-2</v>
      </c>
      <c r="AH51" s="114">
        <v>5.4728166661182097E-2</v>
      </c>
      <c r="AI51" s="101">
        <v>8.26700460410143E-2</v>
      </c>
      <c r="AJ51" s="113">
        <v>-4.9978279941538098E-2</v>
      </c>
      <c r="AK51" s="113">
        <v>-1.13779515590857E-2</v>
      </c>
      <c r="AL51" s="114">
        <v>0.12812392066772399</v>
      </c>
      <c r="AM51" s="101">
        <v>-8.0174881533724204E-3</v>
      </c>
      <c r="AN51" s="113">
        <v>2.9044616762424699E-2</v>
      </c>
      <c r="AO51" s="113">
        <v>0.106810790757325</v>
      </c>
      <c r="AP51" s="114">
        <v>0.25763365596423499</v>
      </c>
      <c r="AQ51" s="101">
        <v>6.6933736297296501E-2</v>
      </c>
      <c r="AR51" s="113">
        <v>7.8862761403287407E-2</v>
      </c>
      <c r="AS51" s="113">
        <v>0.16405263733518299</v>
      </c>
      <c r="AT51" s="114">
        <v>0.28148612737574802</v>
      </c>
      <c r="AU51" s="101">
        <v>-6.1561102001766503E-2</v>
      </c>
      <c r="AV51" s="113">
        <v>-3.4431596597415598E-2</v>
      </c>
      <c r="AW51" s="113">
        <v>-4.4227742975778701E-2</v>
      </c>
      <c r="AX51" s="114">
        <v>-3.0116403837876699E-2</v>
      </c>
      <c r="AY51" s="113">
        <v>1.03278136637558E-2</v>
      </c>
      <c r="AZ51" s="113">
        <v>3.1496284827770199E-2</v>
      </c>
      <c r="BA51" s="113">
        <v>1.8577948798527099E-2</v>
      </c>
      <c r="BB51" s="114">
        <v>2.91060139533438E-2</v>
      </c>
      <c r="BC51" s="101">
        <v>-7.1410131780673902E-2</v>
      </c>
      <c r="BD51" s="113">
        <v>0.108921022046129</v>
      </c>
      <c r="BE51" s="113">
        <v>0.15799678276280901</v>
      </c>
      <c r="BF51" s="114">
        <v>-2.1027261408683201E-3</v>
      </c>
      <c r="BG51" s="113">
        <v>9.7949518939511697E-3</v>
      </c>
      <c r="BH51" s="113">
        <v>0.16773205511138201</v>
      </c>
      <c r="BI51" s="113">
        <v>0.198634805795603</v>
      </c>
      <c r="BJ51" s="114">
        <v>6.9359931710733402E-2</v>
      </c>
    </row>
    <row r="52" spans="2:62">
      <c r="B52" s="5" t="s">
        <v>59</v>
      </c>
      <c r="C52" s="101">
        <v>-9.7774584717064909E-3</v>
      </c>
      <c r="D52" s="113">
        <v>-3.0405393434903401E-2</v>
      </c>
      <c r="E52" s="113">
        <v>1.0391286137134E-3</v>
      </c>
      <c r="F52" s="114">
        <v>-5.2081350038804099E-3</v>
      </c>
      <c r="G52" s="101">
        <v>3.7337623613916501E-2</v>
      </c>
      <c r="H52" s="113">
        <v>3.5221331631940599E-2</v>
      </c>
      <c r="I52" s="113">
        <v>6.5416279949592898E-2</v>
      </c>
      <c r="J52" s="114">
        <v>5.4815448896186898E-2</v>
      </c>
      <c r="K52" s="101">
        <v>3.6471865815553298E-2</v>
      </c>
      <c r="L52" s="113">
        <v>-5.8824211922221301E-2</v>
      </c>
      <c r="M52" s="113">
        <v>6.37249799349561E-2</v>
      </c>
      <c r="N52" s="114">
        <v>-2.9045116506963099E-2</v>
      </c>
      <c r="O52" s="101">
        <v>7.8450303821008802E-2</v>
      </c>
      <c r="P52" s="113">
        <v>1.1089292206184699E-3</v>
      </c>
      <c r="Q52" s="113">
        <v>0.11444203247168901</v>
      </c>
      <c r="R52" s="114">
        <v>3.3096417276561603E-2</v>
      </c>
      <c r="S52" s="101">
        <v>-4.9126078421690103E-2</v>
      </c>
      <c r="T52" s="113">
        <v>6.7966149221205002E-2</v>
      </c>
      <c r="U52" s="113">
        <v>0.12187109189263901</v>
      </c>
      <c r="V52" s="114">
        <v>0.118697550360679</v>
      </c>
      <c r="W52" s="101">
        <v>2.5983788035098799E-3</v>
      </c>
      <c r="X52" s="113">
        <v>0.111615582790379</v>
      </c>
      <c r="Y52" s="113">
        <v>0.16419908197882199</v>
      </c>
      <c r="Z52" s="114">
        <v>0.16677552214982699</v>
      </c>
      <c r="AA52" s="101">
        <v>5.7612533946341901E-2</v>
      </c>
      <c r="AB52" s="113">
        <v>-2.86845460808355E-2</v>
      </c>
      <c r="AC52" s="113">
        <v>-1.4953728209285699E-2</v>
      </c>
      <c r="AD52" s="114">
        <v>-4.4859699648786402E-2</v>
      </c>
      <c r="AE52" s="101">
        <v>0.10980577125206201</v>
      </c>
      <c r="AF52" s="113">
        <v>2.21907738526241E-2</v>
      </c>
      <c r="AG52" s="113">
        <v>3.7233289305253103E-2</v>
      </c>
      <c r="AH52" s="114">
        <v>2.1639510759355299E-3</v>
      </c>
      <c r="AI52" s="101">
        <v>5.7612533946341901E-2</v>
      </c>
      <c r="AJ52" s="113">
        <v>-2.86845460808355E-2</v>
      </c>
      <c r="AK52" s="113">
        <v>-1.4953728209285699E-2</v>
      </c>
      <c r="AL52" s="114">
        <v>-4.4859699648786402E-2</v>
      </c>
      <c r="AM52" s="101">
        <v>8.7482911401744797E-3</v>
      </c>
      <c r="AN52" s="113">
        <v>-4.2572618406808101E-2</v>
      </c>
      <c r="AO52" s="113">
        <v>0.12492879354202401</v>
      </c>
      <c r="AP52" s="114">
        <v>-3.5128460264312003E-2</v>
      </c>
      <c r="AQ52" s="101">
        <v>5.5175815764484701E-2</v>
      </c>
      <c r="AR52" s="113">
        <v>2.02722569866307E-2</v>
      </c>
      <c r="AS52" s="113">
        <v>0.168290087179783</v>
      </c>
      <c r="AT52" s="114">
        <v>3.1601191258115897E-2</v>
      </c>
      <c r="AU52" s="101">
        <v>-8.7179114389897092E-3</v>
      </c>
      <c r="AV52" s="113">
        <v>0.56386869534909301</v>
      </c>
      <c r="AW52" s="113">
        <v>9.8093474650509799E-2</v>
      </c>
      <c r="AX52" s="114">
        <v>0.41709225017950202</v>
      </c>
      <c r="AY52" s="113">
        <v>5.68311353457382E-2</v>
      </c>
      <c r="AZ52" s="113">
        <v>0.56060342353389703</v>
      </c>
      <c r="BA52" s="113">
        <v>0.14945598766576701</v>
      </c>
      <c r="BB52" s="114">
        <v>0.43435110524918702</v>
      </c>
      <c r="BC52" s="101">
        <v>2.3451337450628499E-2</v>
      </c>
      <c r="BD52" s="113">
        <v>-9.4575868262362604E-3</v>
      </c>
      <c r="BE52" s="113">
        <v>-3.83055397591507E-2</v>
      </c>
      <c r="BF52" s="114">
        <v>9.0920766708165193E-2</v>
      </c>
      <c r="BG52" s="113">
        <v>6.7694382676581205E-2</v>
      </c>
      <c r="BH52" s="113">
        <v>4.8045023594097597E-2</v>
      </c>
      <c r="BI52" s="113">
        <v>2.1346085440453001E-2</v>
      </c>
      <c r="BJ52" s="114">
        <v>0.13081330121418999</v>
      </c>
    </row>
    <row r="53" spans="2:62">
      <c r="B53" s="5" t="s">
        <v>61</v>
      </c>
      <c r="C53" s="101">
        <v>2.6306627935508801E-2</v>
      </c>
      <c r="D53" s="113">
        <v>-8.0368097087840595E-2</v>
      </c>
      <c r="E53" s="113">
        <v>7.0273456020561106E-2</v>
      </c>
      <c r="F53" s="114">
        <v>-4.2849147364011598E-4</v>
      </c>
      <c r="G53" s="101">
        <v>9.9190700034522794E-2</v>
      </c>
      <c r="H53" s="113">
        <v>9.7340714926840103E-3</v>
      </c>
      <c r="I53" s="113">
        <v>0.13593245003186999</v>
      </c>
      <c r="J53" s="114">
        <v>6.7756357122812694E-2</v>
      </c>
      <c r="K53" s="101">
        <v>0.160478110053692</v>
      </c>
      <c r="L53" s="113">
        <v>-6.0784643937480398E-2</v>
      </c>
      <c r="M53" s="113">
        <v>0.119951028023465</v>
      </c>
      <c r="N53" s="114">
        <v>0.14167989505675699</v>
      </c>
      <c r="O53" s="101">
        <v>0.21559120034100801</v>
      </c>
      <c r="P53" s="113">
        <v>2.52124181476844E-2</v>
      </c>
      <c r="Q53" s="113">
        <v>0.18488046975175901</v>
      </c>
      <c r="R53" s="114">
        <v>0.18376434162734301</v>
      </c>
      <c r="S53" s="101">
        <v>0.31310072640272801</v>
      </c>
      <c r="T53" s="113">
        <v>1.6377762199735298E-2</v>
      </c>
      <c r="U53" s="113">
        <v>0.42411931603158998</v>
      </c>
      <c r="V53" s="114">
        <v>-4.3133602361099102E-2</v>
      </c>
      <c r="W53" s="101">
        <v>0.35129518712452601</v>
      </c>
      <c r="X53" s="113">
        <v>8.8721441555424496E-2</v>
      </c>
      <c r="Y53" s="113">
        <v>0.44034168183991002</v>
      </c>
      <c r="Z53" s="114">
        <v>2.6944043202699799E-2</v>
      </c>
      <c r="AA53" s="101">
        <v>7.0911590544384201E-2</v>
      </c>
      <c r="AB53" s="113">
        <v>5.2368145650744199E-2</v>
      </c>
      <c r="AC53" s="113">
        <v>4.25254388153836E-2</v>
      </c>
      <c r="AD53" s="114">
        <v>5.6436020805638698E-2</v>
      </c>
      <c r="AE53" s="101">
        <v>0.155963301461579</v>
      </c>
      <c r="AF53" s="113">
        <v>0.13236067340896299</v>
      </c>
      <c r="AG53" s="113">
        <v>0.12813573110727799</v>
      </c>
      <c r="AH53" s="114">
        <v>5.6782562239659697E-2</v>
      </c>
      <c r="AI53" s="101">
        <v>0.27856949823216998</v>
      </c>
      <c r="AJ53" s="113">
        <v>1.18038030158961E-2</v>
      </c>
      <c r="AK53" s="113">
        <v>0.40006374104699699</v>
      </c>
      <c r="AL53" s="114">
        <v>2.7217529111473501E-2</v>
      </c>
      <c r="AM53" s="101">
        <v>0.26600221656141798</v>
      </c>
      <c r="AN53" s="113">
        <v>-2.8090048208641801E-2</v>
      </c>
      <c r="AO53" s="113">
        <v>0.27518518954259502</v>
      </c>
      <c r="AP53" s="114">
        <v>4.77261793949144E-2</v>
      </c>
      <c r="AQ53" s="101">
        <v>0.31579312638928297</v>
      </c>
      <c r="AR53" s="113">
        <v>4.7300443745725299E-2</v>
      </c>
      <c r="AS53" s="113">
        <v>0.32875920760588201</v>
      </c>
      <c r="AT53" s="114">
        <v>0.10255203972176399</v>
      </c>
      <c r="AU53" s="101">
        <v>0.20879928583486099</v>
      </c>
      <c r="AV53" s="113">
        <v>2.8758298527748999E-2</v>
      </c>
      <c r="AW53" s="113">
        <v>0.116973004975468</v>
      </c>
      <c r="AX53" s="114">
        <v>5.7913115232845098E-2</v>
      </c>
      <c r="AY53" s="113">
        <v>0.26489761261135902</v>
      </c>
      <c r="AZ53" s="113">
        <v>0.115759490621284</v>
      </c>
      <c r="BA53" s="113">
        <v>0.17971920385339701</v>
      </c>
      <c r="BB53" s="114">
        <v>0.115576811699619</v>
      </c>
      <c r="BC53" s="101">
        <v>0.12192291716261</v>
      </c>
      <c r="BD53" s="113">
        <v>2.80512606374805E-2</v>
      </c>
      <c r="BE53" s="113">
        <v>0.260400936875329</v>
      </c>
      <c r="BF53" s="114">
        <v>-1.82081373610277E-2</v>
      </c>
      <c r="BG53" s="113">
        <v>0.16750225948481801</v>
      </c>
      <c r="BH53" s="113">
        <v>9.4100486041486103E-2</v>
      </c>
      <c r="BI53" s="113">
        <v>0.28205881727511301</v>
      </c>
      <c r="BJ53" s="114">
        <v>4.5357587912740097E-2</v>
      </c>
    </row>
    <row r="54" spans="2:62">
      <c r="B54" s="5" t="s">
        <v>62</v>
      </c>
      <c r="C54" s="101">
        <v>0.17414082720676199</v>
      </c>
      <c r="D54" s="113">
        <v>8.1291985474823102E-3</v>
      </c>
      <c r="E54" s="113">
        <v>-4.7476158122408702E-6</v>
      </c>
      <c r="F54" s="114">
        <v>0.126565461312375</v>
      </c>
      <c r="G54" s="101">
        <v>0.20464236354732501</v>
      </c>
      <c r="H54" s="113">
        <v>5.52264040555163E-2</v>
      </c>
      <c r="I54" s="113">
        <v>4.1146952938576703E-2</v>
      </c>
      <c r="J54" s="114">
        <v>0.16020357545250799</v>
      </c>
      <c r="K54" s="101">
        <v>0.16449913390108201</v>
      </c>
      <c r="L54" s="113">
        <v>-1.9868569055756201E-3</v>
      </c>
      <c r="M54" s="113">
        <v>1.92792595561025E-3</v>
      </c>
      <c r="N54" s="114">
        <v>8.8315934511975697E-2</v>
      </c>
      <c r="O54" s="101">
        <v>0.20068618767058</v>
      </c>
      <c r="P54" s="113">
        <v>4.6343546540433198E-2</v>
      </c>
      <c r="Q54" s="113">
        <v>4.1911716466955198E-2</v>
      </c>
      <c r="R54" s="114">
        <v>0.127892221173809</v>
      </c>
      <c r="S54" s="101">
        <v>6.6022055677338806E-2</v>
      </c>
      <c r="T54" s="113">
        <v>-4.74511437469941E-2</v>
      </c>
      <c r="U54" s="113">
        <v>5.0419623450055302E-2</v>
      </c>
      <c r="V54" s="114">
        <v>-3.8533919050686899E-2</v>
      </c>
      <c r="W54" s="101">
        <v>0.108260273732931</v>
      </c>
      <c r="X54" s="113">
        <v>5.05640279856531E-3</v>
      </c>
      <c r="Y54" s="113">
        <v>8.4925165127773594E-2</v>
      </c>
      <c r="Z54" s="114">
        <v>1.06513070298781E-2</v>
      </c>
      <c r="AA54" s="101">
        <v>8.7718951851011701E-4</v>
      </c>
      <c r="AB54" s="113">
        <v>9.8393107111155995E-2</v>
      </c>
      <c r="AC54" s="113">
        <v>6.2609649614585206E-2</v>
      </c>
      <c r="AD54" s="114">
        <v>3.12449922637489E-2</v>
      </c>
      <c r="AE54" s="101">
        <v>6.0317821333148502E-2</v>
      </c>
      <c r="AF54" s="113">
        <v>0.15312484225269199</v>
      </c>
      <c r="AG54" s="113">
        <v>0.111073209586802</v>
      </c>
      <c r="AH54" s="114">
        <v>8.5184567518997695E-2</v>
      </c>
      <c r="AI54" s="101">
        <v>0.19292640265597999</v>
      </c>
      <c r="AJ54" s="113">
        <v>-7.0206769634429799E-3</v>
      </c>
      <c r="AK54" s="113">
        <v>-1.0919258255321701E-2</v>
      </c>
      <c r="AL54" s="114">
        <v>0.123511691294732</v>
      </c>
      <c r="AM54" s="101">
        <v>4.2916590668348797E-2</v>
      </c>
      <c r="AN54" s="113">
        <v>-1.86505392932634E-2</v>
      </c>
      <c r="AO54" s="113">
        <v>3.5255549668100697E-2</v>
      </c>
      <c r="AP54" s="114">
        <v>8.9802313839251302E-2</v>
      </c>
      <c r="AQ54" s="101">
        <v>9.5815787224854995E-2</v>
      </c>
      <c r="AR54" s="113">
        <v>3.27102350788522E-2</v>
      </c>
      <c r="AS54" s="113">
        <v>7.34811779042399E-2</v>
      </c>
      <c r="AT54" s="114">
        <v>0.12616680388797599</v>
      </c>
      <c r="AU54" s="101">
        <v>-4.4238004599358997E-2</v>
      </c>
      <c r="AV54" s="113">
        <v>7.6261447493732801E-2</v>
      </c>
      <c r="AW54" s="113">
        <v>4.5346718419868502E-2</v>
      </c>
      <c r="AX54" s="114">
        <v>3.9028937580718903E-2</v>
      </c>
      <c r="AY54" s="113">
        <v>1.00919449333935E-2</v>
      </c>
      <c r="AZ54" s="113">
        <v>0.109929595950629</v>
      </c>
      <c r="BA54" s="113">
        <v>7.4974772338135307E-2</v>
      </c>
      <c r="BB54" s="114">
        <v>7.4969992042625305E-2</v>
      </c>
      <c r="BC54" s="101">
        <v>0.400777269605127</v>
      </c>
      <c r="BD54" s="113">
        <v>7.52032273384834E-3</v>
      </c>
      <c r="BE54" s="113">
        <v>-3.8044508560608203E-2</v>
      </c>
      <c r="BF54" s="114">
        <v>3.4959132650675698E-2</v>
      </c>
      <c r="BG54" s="113">
        <v>0.41042164568873901</v>
      </c>
      <c r="BH54" s="113">
        <v>5.3325940775157503E-2</v>
      </c>
      <c r="BI54" s="113">
        <v>6.0674576676445404E-3</v>
      </c>
      <c r="BJ54" s="114">
        <v>8.0349047152076705E-2</v>
      </c>
    </row>
    <row r="55" spans="2:62">
      <c r="B55" s="5" t="s">
        <v>63</v>
      </c>
      <c r="C55" s="101">
        <v>0.13335628551710399</v>
      </c>
      <c r="D55" s="113">
        <v>5.7839963935365502E-2</v>
      </c>
      <c r="E55" s="113">
        <v>-5.9304630979630901E-2</v>
      </c>
      <c r="F55" s="114">
        <v>-4.3168218461501401E-2</v>
      </c>
      <c r="G55" s="101">
        <v>0.184759695811689</v>
      </c>
      <c r="H55" s="113">
        <v>0.116331936597129</v>
      </c>
      <c r="I55" s="113">
        <v>1.01557714034347E-2</v>
      </c>
      <c r="J55" s="114">
        <v>1.7602225560760899E-2</v>
      </c>
      <c r="K55" s="101">
        <v>-8.0361597073608498E-3</v>
      </c>
      <c r="L55" s="113">
        <v>-5.0059450829248599E-2</v>
      </c>
      <c r="M55" s="113">
        <v>-3.2998197124718097E-2</v>
      </c>
      <c r="N55" s="114">
        <v>-2.7522030532198101E-2</v>
      </c>
      <c r="O55" s="101">
        <v>5.6872129889384802E-2</v>
      </c>
      <c r="P55" s="113">
        <v>1.84115614036237E-2</v>
      </c>
      <c r="Q55" s="113">
        <v>2.2252214760312802E-2</v>
      </c>
      <c r="R55" s="114">
        <v>3.0075240722923599E-2</v>
      </c>
      <c r="S55" s="101">
        <v>1.8351482711209999E-2</v>
      </c>
      <c r="T55" s="113">
        <v>8.7496703439234297E-2</v>
      </c>
      <c r="U55" s="113">
        <v>0.102893542356433</v>
      </c>
      <c r="V55" s="114">
        <v>0.15384495211747301</v>
      </c>
      <c r="W55" s="101">
        <v>7.6094286728624602E-2</v>
      </c>
      <c r="X55" s="113">
        <v>0.13715049817935401</v>
      </c>
      <c r="Y55" s="113">
        <v>0.15510222817052199</v>
      </c>
      <c r="Z55" s="114">
        <v>0.19286232369098899</v>
      </c>
      <c r="AA55" s="101">
        <v>-8.1992413561626204E-2</v>
      </c>
      <c r="AB55" s="113">
        <v>-3.1438682414268497E-2</v>
      </c>
      <c r="AC55" s="113">
        <v>1.9091590761392E-2</v>
      </c>
      <c r="AD55" s="114">
        <v>9.7372705512733707E-2</v>
      </c>
      <c r="AE55" s="101">
        <v>6.4299540611865496E-3</v>
      </c>
      <c r="AF55" s="113">
        <v>3.92289688135532E-2</v>
      </c>
      <c r="AG55" s="113">
        <v>9.4003762025257204E-2</v>
      </c>
      <c r="AH55" s="114">
        <v>0.15125053971612201</v>
      </c>
      <c r="AI55" s="101">
        <v>0.15125128539569399</v>
      </c>
      <c r="AJ55" s="113">
        <v>4.3047915419867203E-2</v>
      </c>
      <c r="AK55" s="113">
        <v>-6.1780659536861897E-2</v>
      </c>
      <c r="AL55" s="114">
        <v>3.6990379866707702E-2</v>
      </c>
      <c r="AM55" s="101">
        <v>-5.2980829967028603E-2</v>
      </c>
      <c r="AN55" s="113">
        <v>-7.3238793599475702E-2</v>
      </c>
      <c r="AO55" s="113">
        <v>1.2374848971277099E-2</v>
      </c>
      <c r="AP55" s="114">
        <v>2.19419863650951E-2</v>
      </c>
      <c r="AQ55" s="101">
        <v>1.85563752586714E-2</v>
      </c>
      <c r="AR55" s="113">
        <v>4.0285004583761504E-3</v>
      </c>
      <c r="AS55" s="113">
        <v>6.3577637544467394E-2</v>
      </c>
      <c r="AT55" s="114">
        <v>6.8595567203031393E-2</v>
      </c>
      <c r="AU55" s="101">
        <v>5.0871669869290398E-2</v>
      </c>
      <c r="AV55" s="113">
        <v>4.0311927432073097E-2</v>
      </c>
      <c r="AW55" s="113">
        <v>-3.4255922688415097E-2</v>
      </c>
      <c r="AX55" s="114">
        <v>-1.7220596971708801E-2</v>
      </c>
      <c r="AY55" s="113">
        <v>9.6306746038888003E-2</v>
      </c>
      <c r="AZ55" s="113">
        <v>8.66738991526496E-2</v>
      </c>
      <c r="BA55" s="113">
        <v>2.5018600875063898E-2</v>
      </c>
      <c r="BB55" s="114">
        <v>3.9541299261191799E-2</v>
      </c>
      <c r="BC55" s="101">
        <v>0.130220945712684</v>
      </c>
      <c r="BD55" s="113">
        <v>0.152343980481285</v>
      </c>
      <c r="BE55" s="113">
        <v>3.5489872578342201E-3</v>
      </c>
      <c r="BF55" s="114">
        <v>2.4508922378089999E-2</v>
      </c>
      <c r="BG55" s="113">
        <v>0.188525366345135</v>
      </c>
      <c r="BH55" s="113">
        <v>0.18800736562470799</v>
      </c>
      <c r="BI55" s="113">
        <v>6.0192723204819401E-2</v>
      </c>
      <c r="BJ55" s="114">
        <v>7.5438624508052096E-2</v>
      </c>
    </row>
    <row r="56" spans="2:62">
      <c r="B56" s="5" t="s">
        <v>64</v>
      </c>
      <c r="C56" s="101">
        <v>0.18917519034851399</v>
      </c>
      <c r="D56" s="113">
        <v>3.9161372728954501E-2</v>
      </c>
      <c r="E56" s="113">
        <v>-8.4985633478817102E-3</v>
      </c>
      <c r="F56" s="114">
        <v>-3.7223612803140099E-2</v>
      </c>
      <c r="G56" s="101">
        <v>0.223874140475289</v>
      </c>
      <c r="H56" s="113">
        <v>9.8141886169133399E-2</v>
      </c>
      <c r="I56" s="113">
        <v>4.9372480078676798E-2</v>
      </c>
      <c r="J56" s="114">
        <v>6.3100707599867004E-3</v>
      </c>
      <c r="K56" s="101">
        <v>-2.22281887636844E-2</v>
      </c>
      <c r="L56" s="113">
        <v>-3.7163585488105902E-2</v>
      </c>
      <c r="M56" s="113">
        <v>-3.4676648845950099E-2</v>
      </c>
      <c r="N56" s="114">
        <v>-3.9648407534823099E-2</v>
      </c>
      <c r="O56" s="101">
        <v>2.9281170963944399E-2</v>
      </c>
      <c r="P56" s="113">
        <v>2.0185712165456299E-2</v>
      </c>
      <c r="Q56" s="113">
        <v>1.85680153338426E-2</v>
      </c>
      <c r="R56" s="114">
        <v>5.5119244278462598E-3</v>
      </c>
      <c r="S56" s="101">
        <v>0.33570094002668899</v>
      </c>
      <c r="T56" s="113">
        <v>0.181656847786584</v>
      </c>
      <c r="U56" s="113">
        <v>4.21621242559252E-2</v>
      </c>
      <c r="V56" s="114">
        <v>-8.7994657320745497E-3</v>
      </c>
      <c r="W56" s="101">
        <v>0.35437979534282998</v>
      </c>
      <c r="X56" s="113">
        <v>0.22060310434228</v>
      </c>
      <c r="Y56" s="113">
        <v>8.4061518360615595E-2</v>
      </c>
      <c r="Z56" s="114">
        <v>3.4119260315068199E-2</v>
      </c>
      <c r="AA56" s="101">
        <v>-3.7117363240311299E-2</v>
      </c>
      <c r="AB56" s="113">
        <v>8.5339832899640894E-2</v>
      </c>
      <c r="AC56" s="113">
        <v>0.165720989283348</v>
      </c>
      <c r="AD56" s="114">
        <v>9.9228944454580595E-2</v>
      </c>
      <c r="AE56" s="101">
        <v>2.9222586295547401E-2</v>
      </c>
      <c r="AF56" s="113">
        <v>0.14745831949117499</v>
      </c>
      <c r="AG56" s="113">
        <v>0.22736240561170501</v>
      </c>
      <c r="AH56" s="114">
        <v>0.145474759000946</v>
      </c>
      <c r="AI56" s="101">
        <v>0.32256199763701299</v>
      </c>
      <c r="AJ56" s="113">
        <v>0.15484770865419001</v>
      </c>
      <c r="AK56" s="113">
        <v>2.7095796263651401E-2</v>
      </c>
      <c r="AL56" s="114">
        <v>5.0740899569100398E-2</v>
      </c>
      <c r="AM56" s="101">
        <v>7.0361617098530893E-2</v>
      </c>
      <c r="AN56" s="113">
        <v>-1.7750499383268802E-2</v>
      </c>
      <c r="AO56" s="113">
        <v>-7.3966828898414201E-3</v>
      </c>
      <c r="AP56" s="114">
        <v>-3.20694778741243E-2</v>
      </c>
      <c r="AQ56" s="101">
        <v>0.118776165111684</v>
      </c>
      <c r="AR56" s="113">
        <v>4.0583239250567803E-2</v>
      </c>
      <c r="AS56" s="113">
        <v>3.9379783611484802E-2</v>
      </c>
      <c r="AT56" s="114">
        <v>9.0517196133586691E-3</v>
      </c>
      <c r="AU56" s="101">
        <v>-4.3280287036607898E-2</v>
      </c>
      <c r="AV56" s="113">
        <v>-4.8281286145023999E-2</v>
      </c>
      <c r="AW56" s="113">
        <v>-4.7785835299642102E-2</v>
      </c>
      <c r="AX56" s="114">
        <v>-2.6885501074568899E-2</v>
      </c>
      <c r="AY56" s="113">
        <v>1.2779734046104999E-2</v>
      </c>
      <c r="AZ56" s="113">
        <v>7.6804566331016202E-3</v>
      </c>
      <c r="BA56" s="113">
        <v>5.7923639163448299E-3</v>
      </c>
      <c r="BB56" s="114">
        <v>2.9348877771878799E-2</v>
      </c>
      <c r="BC56" s="101">
        <v>9.2549587024949295E-2</v>
      </c>
      <c r="BD56" s="113">
        <v>3.0654098095488299E-2</v>
      </c>
      <c r="BE56" s="113">
        <v>-3.68406193053534E-2</v>
      </c>
      <c r="BF56" s="114">
        <v>-3.6697328983545101E-2</v>
      </c>
      <c r="BG56" s="113">
        <v>0.124622267779899</v>
      </c>
      <c r="BH56" s="113">
        <v>7.6165458051641002E-2</v>
      </c>
      <c r="BI56" s="113">
        <v>1.57978591164766E-2</v>
      </c>
      <c r="BJ56" s="114">
        <v>6.7485358779702E-3</v>
      </c>
    </row>
    <row r="57" spans="2:62">
      <c r="B57" s="5" t="s">
        <v>65</v>
      </c>
      <c r="C57" s="101">
        <v>0.114064804924735</v>
      </c>
      <c r="D57" s="113">
        <v>-5.7016390795974703E-2</v>
      </c>
      <c r="E57" s="113">
        <v>-1.6708358181670699E-2</v>
      </c>
      <c r="F57" s="114">
        <v>5.5598220508137702E-2</v>
      </c>
      <c r="G57" s="101">
        <v>0.168036788502271</v>
      </c>
      <c r="H57" s="113">
        <v>1.82311082668348E-2</v>
      </c>
      <c r="I57" s="113">
        <v>5.1197685433965301E-2</v>
      </c>
      <c r="J57" s="114">
        <v>0.113604690849877</v>
      </c>
      <c r="K57" s="101">
        <v>3.0394123418862301E-2</v>
      </c>
      <c r="L57" s="113">
        <v>-5.4313147582748897E-2</v>
      </c>
      <c r="M57" s="113">
        <v>8.6771030445631406E-2</v>
      </c>
      <c r="N57" s="114">
        <v>-5.2914983613269198E-2</v>
      </c>
      <c r="O57" s="101">
        <v>9.5455113964189903E-2</v>
      </c>
      <c r="P57" s="113">
        <v>1.95951989698466E-2</v>
      </c>
      <c r="Q57" s="113">
        <v>0.143445500337429</v>
      </c>
      <c r="R57" s="114">
        <v>2.3882120561525302E-2</v>
      </c>
      <c r="S57" s="101">
        <v>9.9028357174480705E-2</v>
      </c>
      <c r="T57" s="113">
        <v>-2.4951296124248699E-2</v>
      </c>
      <c r="U57" s="113">
        <v>-4.6533093622558502E-2</v>
      </c>
      <c r="V57" s="114">
        <v>-1.8283976134166002E-2</v>
      </c>
      <c r="W57" s="101">
        <v>0.15763766053133699</v>
      </c>
      <c r="X57" s="113">
        <v>3.9164853460470397E-2</v>
      </c>
      <c r="Y57" s="113">
        <v>2.3869703972589699E-2</v>
      </c>
      <c r="Z57" s="114">
        <v>5.2442081299758699E-2</v>
      </c>
      <c r="AA57" s="101">
        <v>5.97122214288471E-2</v>
      </c>
      <c r="AB57" s="113">
        <v>0.14545983764884099</v>
      </c>
      <c r="AC57" s="113">
        <v>2.3571465195534901E-2</v>
      </c>
      <c r="AD57" s="114">
        <v>-1.65134257476202E-2</v>
      </c>
      <c r="AE57" s="101">
        <v>0.13121371816911501</v>
      </c>
      <c r="AF57" s="113">
        <v>0.231706333559064</v>
      </c>
      <c r="AG57" s="113">
        <v>9.8507334443656294E-2</v>
      </c>
      <c r="AH57" s="114">
        <v>5.7359273582852498E-2</v>
      </c>
      <c r="AI57" s="101">
        <v>0.113606553845265</v>
      </c>
      <c r="AJ57" s="113">
        <v>-6.9664952195664195E-2</v>
      </c>
      <c r="AK57" s="113">
        <v>-3.9615885245552998E-2</v>
      </c>
      <c r="AL57" s="114">
        <v>8.5038734167086599E-2</v>
      </c>
      <c r="AM57" s="101">
        <v>-4.8646926629157001E-3</v>
      </c>
      <c r="AN57" s="113">
        <v>-5.9643229248414899E-2</v>
      </c>
      <c r="AO57" s="113">
        <v>4.7605212967292698E-2</v>
      </c>
      <c r="AP57" s="114">
        <v>-1.1467819134758601E-2</v>
      </c>
      <c r="AQ57" s="101">
        <v>6.9354160947756399E-2</v>
      </c>
      <c r="AR57" s="113">
        <v>1.3391226056113901E-2</v>
      </c>
      <c r="AS57" s="113">
        <v>0.111180428445367</v>
      </c>
      <c r="AT57" s="114">
        <v>5.9428865201954097E-2</v>
      </c>
      <c r="AU57" s="101">
        <v>0.139925639607348</v>
      </c>
      <c r="AV57" s="113">
        <v>-4.0332171414836498E-2</v>
      </c>
      <c r="AW57" s="113">
        <v>-4.95954551824941E-2</v>
      </c>
      <c r="AX57" s="114">
        <v>-7.3872601333537999E-2</v>
      </c>
      <c r="AY57" s="113">
        <v>0.1874104842014</v>
      </c>
      <c r="AZ57" s="113">
        <v>2.2504725609404301E-2</v>
      </c>
      <c r="BA57" s="113">
        <v>2.22781049785984E-2</v>
      </c>
      <c r="BB57" s="114">
        <v>1.3250847688632899E-3</v>
      </c>
      <c r="BC57" s="101">
        <v>0.287847974141963</v>
      </c>
      <c r="BD57" s="113">
        <v>2.6556054725450199E-2</v>
      </c>
      <c r="BE57" s="113">
        <v>6.7847843914580798E-3</v>
      </c>
      <c r="BF57" s="114">
        <v>-1.68867671672285E-3</v>
      </c>
      <c r="BG57" s="113">
        <v>0.30892240051266001</v>
      </c>
      <c r="BH57" s="113">
        <v>8.3929306153717798E-2</v>
      </c>
      <c r="BI57" s="113">
        <v>7.8297105278919907E-2</v>
      </c>
      <c r="BJ57" s="114">
        <v>6.5653236234852003E-2</v>
      </c>
    </row>
    <row r="58" spans="2:62">
      <c r="B58" s="5" t="s">
        <v>66</v>
      </c>
      <c r="C58" s="101">
        <v>0.130357704048079</v>
      </c>
      <c r="D58" s="113">
        <v>0.21160533676264601</v>
      </c>
      <c r="E58" s="113">
        <v>0.203586941811563</v>
      </c>
      <c r="F58" s="114">
        <v>0.106503502638157</v>
      </c>
      <c r="G58" s="101">
        <v>0.17333390945650601</v>
      </c>
      <c r="H58" s="113">
        <v>0.24608142038122399</v>
      </c>
      <c r="I58" s="113">
        <v>0.23357065713262701</v>
      </c>
      <c r="J58" s="114">
        <v>0.144744849937048</v>
      </c>
      <c r="K58" s="101">
        <v>0.33502712419179898</v>
      </c>
      <c r="L58" s="113">
        <v>6.2064510690019399E-2</v>
      </c>
      <c r="M58" s="113">
        <v>-3.4804807858022799E-2</v>
      </c>
      <c r="N58" s="114">
        <v>-4.63275083748306E-2</v>
      </c>
      <c r="O58" s="101">
        <v>0.359926093616249</v>
      </c>
      <c r="P58" s="113">
        <v>0.123666860653945</v>
      </c>
      <c r="Q58" s="113">
        <v>2.3065960361629698E-2</v>
      </c>
      <c r="R58" s="114">
        <v>1.21803544219718E-2</v>
      </c>
      <c r="S58" s="101">
        <v>-4.4566057171065397E-2</v>
      </c>
      <c r="T58" s="113">
        <v>1.42524805396082E-2</v>
      </c>
      <c r="U58" s="113">
        <v>-3.7063511203200201E-3</v>
      </c>
      <c r="V58" s="114">
        <v>3.1872566230900901E-2</v>
      </c>
      <c r="W58" s="101">
        <v>2.0795965692204099E-2</v>
      </c>
      <c r="X58" s="113">
        <v>6.6894420201375704E-2</v>
      </c>
      <c r="Y58" s="113">
        <v>4.9546172995920797E-2</v>
      </c>
      <c r="Z58" s="114">
        <v>8.2048997328279E-2</v>
      </c>
      <c r="AA58" s="101">
        <v>-4.1193845529897903E-2</v>
      </c>
      <c r="AB58" s="113">
        <v>9.3465212605270895E-2</v>
      </c>
      <c r="AC58" s="113">
        <v>4.0944367285751402E-3</v>
      </c>
      <c r="AD58" s="114">
        <v>-2.3572163371312002E-3</v>
      </c>
      <c r="AE58" s="101">
        <v>2.1940334588262798E-2</v>
      </c>
      <c r="AF58" s="113">
        <v>0.15726572876933101</v>
      </c>
      <c r="AG58" s="113">
        <v>6.9292941424360197E-2</v>
      </c>
      <c r="AH58" s="114">
        <v>5.9455434422024202E-2</v>
      </c>
      <c r="AI58" s="101">
        <v>0.36200328768079598</v>
      </c>
      <c r="AJ58" s="113">
        <v>7.6649380998371097E-2</v>
      </c>
      <c r="AK58" s="113">
        <v>-4.5291777227091601E-2</v>
      </c>
      <c r="AL58" s="114">
        <v>-3.1207222378971201E-2</v>
      </c>
      <c r="AM58" s="101">
        <v>0.24644274383940901</v>
      </c>
      <c r="AN58" s="113">
        <v>0.14475036939901301</v>
      </c>
      <c r="AO58" s="113">
        <v>3.9146366393415399E-2</v>
      </c>
      <c r="AP58" s="114">
        <v>-2.5963211426532799E-2</v>
      </c>
      <c r="AQ58" s="101">
        <v>0.27752564331753199</v>
      </c>
      <c r="AR58" s="113">
        <v>0.18519482211316199</v>
      </c>
      <c r="AS58" s="113">
        <v>8.6052583938703006E-2</v>
      </c>
      <c r="AT58" s="114">
        <v>2.7406320435009499E-2</v>
      </c>
      <c r="AU58" s="101">
        <v>-1.9922747436658401E-2</v>
      </c>
      <c r="AV58" s="113">
        <v>-3.2225943781792603E-2</v>
      </c>
      <c r="AW58" s="113">
        <v>-3.2535740260599702E-2</v>
      </c>
      <c r="AX58" s="114">
        <v>4.3677042929835402E-3</v>
      </c>
      <c r="AY58" s="113">
        <v>4.00378411133816E-2</v>
      </c>
      <c r="AZ58" s="113">
        <v>2.6188326784721001E-2</v>
      </c>
      <c r="BA58" s="113">
        <v>2.6102490691850399E-2</v>
      </c>
      <c r="BB58" s="114">
        <v>6.4076831390952299E-2</v>
      </c>
      <c r="BC58" s="101">
        <v>6.4286252154037701E-2</v>
      </c>
      <c r="BD58" s="113">
        <v>-4.6618632321298703E-2</v>
      </c>
      <c r="BE58" s="113">
        <v>-4.1432844144247298E-2</v>
      </c>
      <c r="BF58" s="114">
        <v>4.3593291564858402E-2</v>
      </c>
      <c r="BG58" s="113">
        <v>0.119872838530435</v>
      </c>
      <c r="BH58" s="113">
        <v>2.2384386013999301E-2</v>
      </c>
      <c r="BI58" s="113">
        <v>1.8747090291275501E-2</v>
      </c>
      <c r="BJ58" s="114">
        <v>8.7139892715959996E-2</v>
      </c>
    </row>
    <row r="59" spans="2:62">
      <c r="B59" s="5" t="s">
        <v>67</v>
      </c>
      <c r="C59" s="101">
        <v>-2.32220440443201E-2</v>
      </c>
      <c r="D59" s="113">
        <v>-7.2110865559507006E-2</v>
      </c>
      <c r="E59" s="113">
        <v>2.9154711348366901E-2</v>
      </c>
      <c r="F59" s="114">
        <v>-4.5504639938664097E-2</v>
      </c>
      <c r="G59" s="101">
        <v>4.1700687595509899E-2</v>
      </c>
      <c r="H59" s="113">
        <v>2.1792127288783902E-3</v>
      </c>
      <c r="I59" s="113">
        <v>8.2608858036725505E-2</v>
      </c>
      <c r="J59" s="114">
        <v>1.6328861625048499E-2</v>
      </c>
      <c r="K59" s="101">
        <v>-8.8425087843376007E-3</v>
      </c>
      <c r="L59" s="113">
        <v>-7.3864720703922301E-3</v>
      </c>
      <c r="M59" s="113">
        <v>2.45909459962024E-3</v>
      </c>
      <c r="N59" s="114">
        <v>3.73251989929421E-2</v>
      </c>
      <c r="O59" s="101">
        <v>5.1698591824093698E-2</v>
      </c>
      <c r="P59" s="113">
        <v>5.7504793427123897E-2</v>
      </c>
      <c r="Q59" s="113">
        <v>6.0457160924000601E-2</v>
      </c>
      <c r="R59" s="114">
        <v>9.7174989926973904E-2</v>
      </c>
      <c r="S59" s="101">
        <v>0.117481530351872</v>
      </c>
      <c r="T59" s="113">
        <v>1.92040478501823E-3</v>
      </c>
      <c r="U59" s="113">
        <v>-3.5291793382420299E-2</v>
      </c>
      <c r="V59" s="114">
        <v>3.8421737963213902E-2</v>
      </c>
      <c r="W59" s="101">
        <v>0.16792899206287601</v>
      </c>
      <c r="X59" s="113">
        <v>6.2875745537451302E-2</v>
      </c>
      <c r="Y59" s="113">
        <v>2.3895088761968601E-2</v>
      </c>
      <c r="Z59" s="114">
        <v>9.3349623102053705E-2</v>
      </c>
      <c r="AA59" s="101">
        <v>7.8682447341865702E-4</v>
      </c>
      <c r="AB59" s="113">
        <v>-2.5681069612415699E-2</v>
      </c>
      <c r="AC59" s="113">
        <v>9.8932667243906203E-2</v>
      </c>
      <c r="AD59" s="114">
        <v>-2.4723443177653501E-3</v>
      </c>
      <c r="AE59" s="101">
        <v>6.94892035140625E-2</v>
      </c>
      <c r="AF59" s="113">
        <v>3.9171935440607798E-2</v>
      </c>
      <c r="AG59" s="113">
        <v>0.17023262561300001</v>
      </c>
      <c r="AH59" s="114">
        <v>6.0736825108789798E-2</v>
      </c>
      <c r="AI59" s="101">
        <v>0.10806797293168301</v>
      </c>
      <c r="AJ59" s="113">
        <v>3.7966342325359702E-3</v>
      </c>
      <c r="AK59" s="113">
        <v>-4.5605673631581099E-2</v>
      </c>
      <c r="AL59" s="114">
        <v>8.9565648610866203E-2</v>
      </c>
      <c r="AM59" s="101">
        <v>6.0501054999334801E-2</v>
      </c>
      <c r="AN59" s="113">
        <v>9.6017901809021793E-3</v>
      </c>
      <c r="AO59" s="113">
        <v>-4.1713608332113197E-2</v>
      </c>
      <c r="AP59" s="114">
        <v>6.6251562739443395E-2</v>
      </c>
      <c r="AQ59" s="101">
        <v>0.10027685149136099</v>
      </c>
      <c r="AR59" s="113">
        <v>6.9632299390799096E-2</v>
      </c>
      <c r="AS59" s="113">
        <v>2.0902230191878101E-2</v>
      </c>
      <c r="AT59" s="114">
        <v>0.11973428588526901</v>
      </c>
      <c r="AU59" s="101">
        <v>2.23787538840199E-2</v>
      </c>
      <c r="AV59" s="113">
        <v>2.9594903928506201E-2</v>
      </c>
      <c r="AW59" s="113">
        <v>-5.7616145640852497E-2</v>
      </c>
      <c r="AX59" s="114">
        <v>-1.65275655647407E-3</v>
      </c>
      <c r="AY59" s="113">
        <v>7.5391284326536703E-2</v>
      </c>
      <c r="AZ59" s="113">
        <v>7.6330370266699907E-2</v>
      </c>
      <c r="BA59" s="113">
        <v>6.8294442914698596E-4</v>
      </c>
      <c r="BB59" s="114">
        <v>5.4775420318289497E-2</v>
      </c>
      <c r="BC59" s="101">
        <v>-2.0738500901542702E-2</v>
      </c>
      <c r="BD59" s="113">
        <v>-2.52578079420624E-2</v>
      </c>
      <c r="BE59" s="113">
        <v>5.4164546881572698E-2</v>
      </c>
      <c r="BF59" s="114">
        <v>3.9096021316509097E-3</v>
      </c>
      <c r="BG59" s="113">
        <v>4.1019402596133799E-2</v>
      </c>
      <c r="BH59" s="113">
        <v>3.8225048937984597E-2</v>
      </c>
      <c r="BI59" s="113">
        <v>0.112730127059663</v>
      </c>
      <c r="BJ59" s="114">
        <v>5.9577497656014701E-2</v>
      </c>
    </row>
    <row r="60" spans="2:62">
      <c r="B60" s="5" t="s">
        <v>68</v>
      </c>
      <c r="C60" s="101">
        <v>0.16317351194316601</v>
      </c>
      <c r="D60" s="113">
        <v>6.1086338641445803E-2</v>
      </c>
      <c r="E60" s="113">
        <v>0.23906699253293301</v>
      </c>
      <c r="F60" s="114">
        <v>0.26625697301515999</v>
      </c>
      <c r="G60" s="101">
        <v>0.21419752130287201</v>
      </c>
      <c r="H60" s="113">
        <v>0.117115242489454</v>
      </c>
      <c r="I60" s="113">
        <v>0.28464282824938097</v>
      </c>
      <c r="J60" s="114">
        <v>0.30696971250160299</v>
      </c>
      <c r="K60" s="101">
        <v>0.27003016722081302</v>
      </c>
      <c r="L60" s="113">
        <v>0.33549166954890702</v>
      </c>
      <c r="M60" s="113">
        <v>0.21604475642055901</v>
      </c>
      <c r="N60" s="114">
        <v>0.23953218097078699</v>
      </c>
      <c r="O60" s="101">
        <v>0.30107616704516199</v>
      </c>
      <c r="P60" s="113">
        <v>0.35890707569561497</v>
      </c>
      <c r="Q60" s="113">
        <v>0.25649785292036398</v>
      </c>
      <c r="R60" s="114">
        <v>0.27897822840657899</v>
      </c>
      <c r="S60" s="101">
        <v>0.38786600941694999</v>
      </c>
      <c r="T60" s="113">
        <v>0.116004742051052</v>
      </c>
      <c r="U60" s="113">
        <v>0.20419154218666899</v>
      </c>
      <c r="V60" s="114">
        <v>2.1508756436930201E-2</v>
      </c>
      <c r="W60" s="101">
        <v>0.405456699593368</v>
      </c>
      <c r="X60" s="113">
        <v>0.16648628574414201</v>
      </c>
      <c r="Y60" s="113">
        <v>0.23967521476214401</v>
      </c>
      <c r="Z60" s="114">
        <v>8.4221858834099203E-2</v>
      </c>
      <c r="AA60" s="101">
        <v>-6.5865199475608704E-2</v>
      </c>
      <c r="AB60" s="113">
        <v>-5.45827008994203E-2</v>
      </c>
      <c r="AC60" s="113">
        <v>-5.00949931234713E-2</v>
      </c>
      <c r="AD60" s="114">
        <v>4.7498694036171601E-4</v>
      </c>
      <c r="AE60" s="101">
        <v>1.5704756325045199E-2</v>
      </c>
      <c r="AF60" s="113">
        <v>1.89307568946902E-2</v>
      </c>
      <c r="AG60" s="113">
        <v>2.3368733452963399E-2</v>
      </c>
      <c r="AH60" s="114">
        <v>7.6894835094163505E-2</v>
      </c>
      <c r="AI60" s="101">
        <v>0.36134602364132901</v>
      </c>
      <c r="AJ60" s="113">
        <v>0.101019212066708</v>
      </c>
      <c r="AK60" s="113">
        <v>0.18596043084535599</v>
      </c>
      <c r="AL60" s="114">
        <v>5.8653314653760801E-2</v>
      </c>
      <c r="AM60" s="101">
        <v>0.53923638413619401</v>
      </c>
      <c r="AN60" s="113">
        <v>0.34645512118049598</v>
      </c>
      <c r="AO60" s="113">
        <v>0.36034885526368199</v>
      </c>
      <c r="AP60" s="114">
        <v>0.235411055642616</v>
      </c>
      <c r="AQ60" s="101">
        <v>0.54069147116600302</v>
      </c>
      <c r="AR60" s="113">
        <v>0.35428195110402999</v>
      </c>
      <c r="AS60" s="113">
        <v>0.37824563220794999</v>
      </c>
      <c r="AT60" s="114">
        <v>0.28300220027391498</v>
      </c>
      <c r="AU60" s="101">
        <v>0.22004420876168801</v>
      </c>
      <c r="AV60" s="113">
        <v>-1.8706994462001199E-2</v>
      </c>
      <c r="AW60" s="113">
        <v>0.37307074882973601</v>
      </c>
      <c r="AX60" s="114">
        <v>5.00118660291307E-2</v>
      </c>
      <c r="AY60" s="113">
        <v>0.256246761429614</v>
      </c>
      <c r="AZ60" s="113">
        <v>4.0562662600508302E-2</v>
      </c>
      <c r="BA60" s="113">
        <v>0.38345430668363101</v>
      </c>
      <c r="BB60" s="114">
        <v>9.8497244901740194E-2</v>
      </c>
      <c r="BC60" s="101">
        <v>-5.2260326948865801E-2</v>
      </c>
      <c r="BD60" s="113">
        <v>6.4085728079275095E-2</v>
      </c>
      <c r="BE60" s="113">
        <v>-4.2404186202142001E-2</v>
      </c>
      <c r="BF60" s="114">
        <v>3.0272659179606001E-2</v>
      </c>
      <c r="BG60" s="113">
        <v>2.65140382732281E-2</v>
      </c>
      <c r="BH60" s="113">
        <v>0.111894023119602</v>
      </c>
      <c r="BI60" s="113">
        <v>3.4586527473240397E-2</v>
      </c>
      <c r="BJ60" s="114">
        <v>8.5636946124516E-2</v>
      </c>
    </row>
    <row r="61" spans="2:62">
      <c r="B61" s="5" t="s">
        <v>69</v>
      </c>
      <c r="C61" s="101">
        <v>0.18874498689571101</v>
      </c>
      <c r="D61" s="113">
        <v>4.0411917581990899E-2</v>
      </c>
      <c r="E61" s="113">
        <v>5.2771745103599903E-3</v>
      </c>
      <c r="F61" s="114">
        <v>0.196253282977008</v>
      </c>
      <c r="G61" s="101">
        <v>0.23810844415551499</v>
      </c>
      <c r="H61" s="113">
        <v>0.107276431384992</v>
      </c>
      <c r="I61" s="113">
        <v>7.0788976558656597E-2</v>
      </c>
      <c r="J61" s="114">
        <v>0.23274605469377399</v>
      </c>
      <c r="K61" s="101">
        <v>-1.9975788803530001E-2</v>
      </c>
      <c r="L61" s="113">
        <v>-1.32135943980444E-2</v>
      </c>
      <c r="M61" s="113">
        <v>-4.4410007879064101E-2</v>
      </c>
      <c r="N61" s="114">
        <v>5.2476066541673798E-2</v>
      </c>
      <c r="O61" s="101">
        <v>3.5758730138074998E-2</v>
      </c>
      <c r="P61" s="113">
        <v>4.1231968307755502E-2</v>
      </c>
      <c r="Q61" s="113">
        <v>1.7536465676144201E-2</v>
      </c>
      <c r="R61" s="114">
        <v>0.103429046303132</v>
      </c>
      <c r="S61" s="101">
        <v>0.31877398766970499</v>
      </c>
      <c r="T61" s="113">
        <v>8.9652339018962995E-2</v>
      </c>
      <c r="U61" s="113">
        <v>0.14786686940424301</v>
      </c>
      <c r="V61" s="114">
        <v>2.5604557513744301E-2</v>
      </c>
      <c r="W61" s="101">
        <v>0.34570931135199101</v>
      </c>
      <c r="X61" s="113">
        <v>0.140996536840722</v>
      </c>
      <c r="Y61" s="113">
        <v>0.189857843499907</v>
      </c>
      <c r="Z61" s="114">
        <v>8.3717356427515904E-2</v>
      </c>
      <c r="AA61" s="101">
        <v>6.5650841486652803E-2</v>
      </c>
      <c r="AB61" s="113">
        <v>1.70698064180416E-3</v>
      </c>
      <c r="AC61" s="113">
        <v>-2.18305356289876E-2</v>
      </c>
      <c r="AD61" s="114">
        <v>1.7769659759625099E-2</v>
      </c>
      <c r="AE61" s="101">
        <v>0.116376304733913</v>
      </c>
      <c r="AF61" s="113">
        <v>4.9910798220803097E-2</v>
      </c>
      <c r="AG61" s="113">
        <v>3.7810914113422099E-2</v>
      </c>
      <c r="AH61" s="114">
        <v>6.6675309621624601E-2</v>
      </c>
      <c r="AI61" s="101">
        <v>0.311728975915188</v>
      </c>
      <c r="AJ61" s="113">
        <v>8.1635465498799603E-2</v>
      </c>
      <c r="AK61" s="113">
        <v>0.139454144436754</v>
      </c>
      <c r="AL61" s="114">
        <v>8.7736097098437701E-2</v>
      </c>
      <c r="AM61" s="101">
        <v>5.5010520694907902E-2</v>
      </c>
      <c r="AN61" s="113">
        <v>-4.7400279228277803E-2</v>
      </c>
      <c r="AO61" s="113">
        <v>2.5499295430442801E-2</v>
      </c>
      <c r="AP61" s="114">
        <v>0.12124782673190999</v>
      </c>
      <c r="AQ61" s="101">
        <v>0.110166743024222</v>
      </c>
      <c r="AR61" s="113">
        <v>1.8175679450363899E-2</v>
      </c>
      <c r="AS61" s="113">
        <v>8.2827492016503995E-2</v>
      </c>
      <c r="AT61" s="114">
        <v>0.16030096820402401</v>
      </c>
      <c r="AU61" s="101">
        <v>0.36911916361538899</v>
      </c>
      <c r="AV61" s="113">
        <v>0.42484572747468802</v>
      </c>
      <c r="AW61" s="113">
        <v>0.31774555673122401</v>
      </c>
      <c r="AX61" s="114">
        <v>0.13811436320721901</v>
      </c>
      <c r="AY61" s="113">
        <v>0.39016186699722699</v>
      </c>
      <c r="AZ61" s="113">
        <v>0.43656900609372201</v>
      </c>
      <c r="BA61" s="113">
        <v>0.33324318824995203</v>
      </c>
      <c r="BB61" s="114">
        <v>0.166041360322188</v>
      </c>
      <c r="BC61" s="101">
        <v>0.275522476726346</v>
      </c>
      <c r="BD61" s="113">
        <v>0.26138935163016802</v>
      </c>
      <c r="BE61" s="113">
        <v>7.0158569884449101E-2</v>
      </c>
      <c r="BF61" s="114">
        <v>-5.6794781568664299E-2</v>
      </c>
      <c r="BG61" s="113">
        <v>0.28933511616234803</v>
      </c>
      <c r="BH61" s="113">
        <v>0.28880523149392301</v>
      </c>
      <c r="BI61" s="113">
        <v>0.11692475075541101</v>
      </c>
      <c r="BJ61" s="114">
        <v>1.34493208564978E-2</v>
      </c>
    </row>
    <row r="62" spans="2:62">
      <c r="B62" s="5" t="s">
        <v>70</v>
      </c>
      <c r="C62" s="101">
        <v>2.6498455687444101E-3</v>
      </c>
      <c r="D62" s="113">
        <v>0.25631678840468602</v>
      </c>
      <c r="E62" s="113">
        <v>-7.1353171910379903E-2</v>
      </c>
      <c r="F62" s="114">
        <v>-1.50950827375797E-2</v>
      </c>
      <c r="G62" s="101">
        <v>6.8911854217931501E-2</v>
      </c>
      <c r="H62" s="113">
        <v>0.28519016357265597</v>
      </c>
      <c r="I62" s="113">
        <v>2.3710219026044201E-3</v>
      </c>
      <c r="J62" s="114">
        <v>3.9306050654382099E-2</v>
      </c>
      <c r="K62" s="101">
        <v>9.9151497984976397E-2</v>
      </c>
      <c r="L62" s="113">
        <v>3.6887358642127499E-2</v>
      </c>
      <c r="M62" s="113">
        <v>-3.8842359665066301E-2</v>
      </c>
      <c r="N62" s="114">
        <v>-5.7509908717966102E-2</v>
      </c>
      <c r="O62" s="101">
        <v>0.143294801761986</v>
      </c>
      <c r="P62" s="113">
        <v>9.0269434169993404E-2</v>
      </c>
      <c r="Q62" s="113">
        <v>2.3175520023904401E-2</v>
      </c>
      <c r="R62" s="114">
        <v>8.5966261824624204E-4</v>
      </c>
      <c r="S62" s="101">
        <v>2.3474290772676699E-2</v>
      </c>
      <c r="T62" s="113">
        <v>0.29057875671423999</v>
      </c>
      <c r="U62" s="113">
        <v>-6.2872825223645595E-2</v>
      </c>
      <c r="V62" s="114">
        <v>0.12571840865610601</v>
      </c>
      <c r="W62" s="101">
        <v>8.89723660907277E-2</v>
      </c>
      <c r="X62" s="113">
        <v>0.30436717000452801</v>
      </c>
      <c r="Y62" s="113">
        <v>2.74188532759382E-3</v>
      </c>
      <c r="Z62" s="114">
        <v>0.15589420831803599</v>
      </c>
      <c r="AA62" s="101">
        <v>7.0029867563488502E-2</v>
      </c>
      <c r="AB62" s="113">
        <v>-7.0651208640175794E-2</v>
      </c>
      <c r="AC62" s="113">
        <v>-6.5275256732288706E-2</v>
      </c>
      <c r="AD62" s="114">
        <v>0.137668953980456</v>
      </c>
      <c r="AE62" s="101">
        <v>0.14732141135746599</v>
      </c>
      <c r="AF62" s="113">
        <v>3.07512257437989E-3</v>
      </c>
      <c r="AG62" s="113">
        <v>1.79423691737646E-2</v>
      </c>
      <c r="AH62" s="114">
        <v>0.167315699699709</v>
      </c>
      <c r="AI62" s="101">
        <v>0.13743750796748699</v>
      </c>
      <c r="AJ62" s="113">
        <v>5.5828037201341101E-2</v>
      </c>
      <c r="AK62" s="113">
        <v>-3.0370309403212E-2</v>
      </c>
      <c r="AL62" s="114">
        <v>5.9744799538250801E-3</v>
      </c>
      <c r="AM62" s="101">
        <v>0.103509000104283</v>
      </c>
      <c r="AN62" s="113">
        <v>0.207308604050052</v>
      </c>
      <c r="AO62" s="113">
        <v>-5.5292698166079797E-2</v>
      </c>
      <c r="AP62" s="114">
        <v>-1.9825256888861699E-2</v>
      </c>
      <c r="AQ62" s="101">
        <v>0.150753454230102</v>
      </c>
      <c r="AR62" s="113">
        <v>0.234249044265327</v>
      </c>
      <c r="AS62" s="113">
        <v>1.16305435410026E-2</v>
      </c>
      <c r="AT62" s="114">
        <v>3.7546408586052099E-2</v>
      </c>
      <c r="AU62" s="101">
        <v>0.33818651231656999</v>
      </c>
      <c r="AV62" s="113">
        <v>2.54989640379631E-2</v>
      </c>
      <c r="AW62" s="113">
        <v>0.30064101943572802</v>
      </c>
      <c r="AX62" s="114">
        <v>-4.3212884877219297E-2</v>
      </c>
      <c r="AY62" s="113">
        <v>0.34280869026265798</v>
      </c>
      <c r="AZ62" s="113">
        <v>8.5594118984674103E-2</v>
      </c>
      <c r="BA62" s="113">
        <v>0.31166147553302898</v>
      </c>
      <c r="BB62" s="114">
        <v>1.25828603731003E-2</v>
      </c>
      <c r="BC62" s="101">
        <v>4.1720549388523903E-2</v>
      </c>
      <c r="BD62" s="113">
        <v>-2.3623748948715901E-2</v>
      </c>
      <c r="BE62" s="113">
        <v>-4.9491581320848702E-2</v>
      </c>
      <c r="BF62" s="114">
        <v>8.1919575556202995E-2</v>
      </c>
      <c r="BG62" s="113">
        <v>9.9778325421610498E-2</v>
      </c>
      <c r="BH62" s="113">
        <v>4.5712421108920001E-2</v>
      </c>
      <c r="BI62" s="113">
        <v>1.7698346966529999E-2</v>
      </c>
      <c r="BJ62" s="114">
        <v>0.12207371145174301</v>
      </c>
    </row>
    <row r="63" spans="2:62">
      <c r="B63" s="5" t="s">
        <v>71</v>
      </c>
      <c r="C63" s="101">
        <v>-2.83497741849758E-2</v>
      </c>
      <c r="D63" s="113">
        <v>2.7013499252815001E-2</v>
      </c>
      <c r="E63" s="113">
        <v>-2.0915795168599101E-2</v>
      </c>
      <c r="F63" s="114">
        <v>-3.74795416155193E-2</v>
      </c>
      <c r="G63" s="101">
        <v>3.8307483748972401E-2</v>
      </c>
      <c r="H63" s="113">
        <v>8.3428990444812307E-2</v>
      </c>
      <c r="I63" s="113">
        <v>4.4601851243409998E-2</v>
      </c>
      <c r="J63" s="114">
        <v>2.3900022517011899E-2</v>
      </c>
      <c r="K63" s="101">
        <v>-1.26250308894508E-2</v>
      </c>
      <c r="L63" s="113">
        <v>0.17074134170156</v>
      </c>
      <c r="M63" s="113">
        <v>-5.6102487893863098E-3</v>
      </c>
      <c r="N63" s="114">
        <v>4.7227393606317697E-2</v>
      </c>
      <c r="O63" s="101">
        <v>4.7815692508537198E-2</v>
      </c>
      <c r="P63" s="113">
        <v>0.20822147723196999</v>
      </c>
      <c r="Q63" s="113">
        <v>5.6963526880174697E-2</v>
      </c>
      <c r="R63" s="114">
        <v>9.6349936744663703E-2</v>
      </c>
      <c r="S63" s="101">
        <v>0.121569801276279</v>
      </c>
      <c r="T63" s="113">
        <v>-1.53904636026535E-2</v>
      </c>
      <c r="U63" s="113">
        <v>4.3124582445207303E-2</v>
      </c>
      <c r="V63" s="114">
        <v>2.32610277366301E-3</v>
      </c>
      <c r="W63" s="101">
        <v>0.16068596737944699</v>
      </c>
      <c r="X63" s="113">
        <v>4.59493069886871E-2</v>
      </c>
      <c r="Y63" s="113">
        <v>9.3231747632601003E-2</v>
      </c>
      <c r="Z63" s="114">
        <v>6.12763230847162E-2</v>
      </c>
      <c r="AA63" s="101">
        <v>9.5246869043741106E-2</v>
      </c>
      <c r="AB63" s="113">
        <v>0.14977518535110201</v>
      </c>
      <c r="AC63" s="113">
        <v>7.96482493989705E-2</v>
      </c>
      <c r="AD63" s="114">
        <v>4.6286355251073302E-2</v>
      </c>
      <c r="AE63" s="101">
        <v>0.171099083239318</v>
      </c>
      <c r="AF63" s="113">
        <v>0.207607564820498</v>
      </c>
      <c r="AG63" s="113">
        <v>0.14579031535707199</v>
      </c>
      <c r="AH63" s="114">
        <v>0.10918936203896</v>
      </c>
      <c r="AI63" s="101">
        <v>9.6110137332911502E-2</v>
      </c>
      <c r="AJ63" s="113">
        <v>-2.5745570794382201E-2</v>
      </c>
      <c r="AK63" s="113">
        <v>4.1080313682422202E-2</v>
      </c>
      <c r="AL63" s="114">
        <v>6.6421375123752499E-2</v>
      </c>
      <c r="AM63" s="101">
        <v>-3.8106669141165499E-2</v>
      </c>
      <c r="AN63" s="113">
        <v>0.12315038197054801</v>
      </c>
      <c r="AO63" s="113">
        <v>-3.4490968140279401E-3</v>
      </c>
      <c r="AP63" s="114">
        <v>4.2628000159164799E-2</v>
      </c>
      <c r="AQ63" s="101">
        <v>2.6251195244840701E-2</v>
      </c>
      <c r="AR63" s="113">
        <v>0.16073400787043701</v>
      </c>
      <c r="AS63" s="113">
        <v>6.3693138946542105E-2</v>
      </c>
      <c r="AT63" s="114">
        <v>9.73783494478868E-2</v>
      </c>
      <c r="AU63" s="101">
        <v>0.13493910993761399</v>
      </c>
      <c r="AV63" s="113">
        <v>0.32493082315599198</v>
      </c>
      <c r="AW63" s="113">
        <v>0.13151198022607599</v>
      </c>
      <c r="AX63" s="114">
        <v>0.20608660395801801</v>
      </c>
      <c r="AY63" s="113">
        <v>0.17205226657779901</v>
      </c>
      <c r="AZ63" s="113">
        <v>0.34805473991212499</v>
      </c>
      <c r="BA63" s="113">
        <v>0.18290563603721199</v>
      </c>
      <c r="BB63" s="114">
        <v>0.23907867311334799</v>
      </c>
      <c r="BC63" s="101">
        <v>0.20469126424790701</v>
      </c>
      <c r="BD63" s="113">
        <v>0.17439088167997199</v>
      </c>
      <c r="BE63" s="113">
        <v>3.4218408332030797E-2</v>
      </c>
      <c r="BF63" s="114">
        <v>-1.49619657054448E-2</v>
      </c>
      <c r="BG63" s="113">
        <v>0.231502485088315</v>
      </c>
      <c r="BH63" s="113">
        <v>0.20068488650897701</v>
      </c>
      <c r="BI63" s="113">
        <v>8.2883901687764105E-2</v>
      </c>
      <c r="BJ63" s="114">
        <v>4.0758937481096102E-2</v>
      </c>
    </row>
    <row r="64" spans="2:62">
      <c r="B64" s="5" t="s">
        <v>72</v>
      </c>
      <c r="C64" s="101">
        <v>6.7820894185310399E-2</v>
      </c>
      <c r="D64" s="113">
        <v>0.35072547126055897</v>
      </c>
      <c r="E64" s="113">
        <v>0.15099384555402401</v>
      </c>
      <c r="F64" s="114">
        <v>0.26391799192302601</v>
      </c>
      <c r="G64" s="101">
        <v>0.119889487900898</v>
      </c>
      <c r="H64" s="113">
        <v>0.365416113404958</v>
      </c>
      <c r="I64" s="113">
        <v>0.18517901870940801</v>
      </c>
      <c r="J64" s="114">
        <v>0.29175218640985401</v>
      </c>
      <c r="K64" s="101">
        <v>7.9401398965851702E-2</v>
      </c>
      <c r="L64" s="113">
        <v>-5.4480155027001903E-2</v>
      </c>
      <c r="M64" s="113">
        <v>-4.7764282429159199E-2</v>
      </c>
      <c r="N64" s="114">
        <v>1.7446682938615201E-2</v>
      </c>
      <c r="O64" s="101">
        <v>0.12593606826596099</v>
      </c>
      <c r="P64" s="113">
        <v>7.9214561012366392E-3</v>
      </c>
      <c r="Q64" s="113">
        <v>1.7284395509867798E-2</v>
      </c>
      <c r="R64" s="114">
        <v>8.6403903807754701E-2</v>
      </c>
      <c r="S64" s="101">
        <v>0.17608622297948801</v>
      </c>
      <c r="T64" s="113">
        <v>0.217250012390477</v>
      </c>
      <c r="U64" s="113">
        <v>0.31837709570550798</v>
      </c>
      <c r="V64" s="114">
        <v>4.8726232748759297E-3</v>
      </c>
      <c r="W64" s="101">
        <v>0.213007476331599</v>
      </c>
      <c r="X64" s="113">
        <v>0.255042663537771</v>
      </c>
      <c r="Y64" s="113">
        <v>0.34118427608256002</v>
      </c>
      <c r="Z64" s="114">
        <v>6.9551529169664505E-2</v>
      </c>
      <c r="AA64" s="101">
        <v>0.25284729052850002</v>
      </c>
      <c r="AB64" s="113">
        <v>4.6697524890226702E-2</v>
      </c>
      <c r="AC64" s="113">
        <v>-1.9654384550287601E-2</v>
      </c>
      <c r="AD64" s="114">
        <v>-3.10402372322423E-2</v>
      </c>
      <c r="AE64" s="101">
        <v>0.28357137249672498</v>
      </c>
      <c r="AF64" s="113">
        <v>0.11584734316456401</v>
      </c>
      <c r="AG64" s="113">
        <v>4.4677681690986501E-2</v>
      </c>
      <c r="AH64" s="114">
        <v>2.4563537940692999E-2</v>
      </c>
      <c r="AI64" s="101">
        <v>0.25284729052850002</v>
      </c>
      <c r="AJ64" s="113">
        <v>4.6697524890226702E-2</v>
      </c>
      <c r="AK64" s="113">
        <v>-1.9654384550287601E-2</v>
      </c>
      <c r="AL64" s="114">
        <v>-3.10402372322423E-2</v>
      </c>
      <c r="AM64" s="101">
        <v>-6.6290832879041098E-2</v>
      </c>
      <c r="AN64" s="113">
        <v>4.7527378238741397E-2</v>
      </c>
      <c r="AO64" s="113">
        <v>0.121391110537203</v>
      </c>
      <c r="AP64" s="114">
        <v>0.10682041282315199</v>
      </c>
      <c r="AQ64" s="101">
        <v>3.3552220510846601E-3</v>
      </c>
      <c r="AR64" s="113">
        <v>9.6666910844123197E-2</v>
      </c>
      <c r="AS64" s="113">
        <v>0.16948741505262399</v>
      </c>
      <c r="AT64" s="114">
        <v>0.14844534946128499</v>
      </c>
      <c r="AU64" s="101">
        <v>-1.06649654227545E-2</v>
      </c>
      <c r="AV64" s="113">
        <v>-5.7909490343885102E-2</v>
      </c>
      <c r="AW64" s="113">
        <v>-2.87604820483633E-2</v>
      </c>
      <c r="AX64" s="114">
        <v>1.42189499053511E-3</v>
      </c>
      <c r="AY64" s="113">
        <v>5.1231866349955898E-2</v>
      </c>
      <c r="AZ64" s="113">
        <v>9.6498525819848895E-3</v>
      </c>
      <c r="BA64" s="113">
        <v>2.9541209768656301E-2</v>
      </c>
      <c r="BB64" s="114">
        <v>6.1415029568650401E-2</v>
      </c>
      <c r="BC64" s="101">
        <v>0.44184078532572002</v>
      </c>
      <c r="BD64" s="113">
        <v>0.32240989734750503</v>
      </c>
      <c r="BE64" s="113">
        <v>0.18456794084658301</v>
      </c>
      <c r="BF64" s="114">
        <v>-3.5485644644058699E-2</v>
      </c>
      <c r="BG64" s="113">
        <v>0.44709696497740897</v>
      </c>
      <c r="BH64" s="113">
        <v>0.34036478682319798</v>
      </c>
      <c r="BI64" s="113">
        <v>0.226057711005999</v>
      </c>
      <c r="BJ64" s="114">
        <v>3.7437406624472001E-2</v>
      </c>
    </row>
    <row r="65" spans="2:62">
      <c r="B65" s="5" t="s">
        <v>73</v>
      </c>
      <c r="C65" s="101">
        <v>0.43086605154033503</v>
      </c>
      <c r="D65" s="113">
        <v>9.2476884682523006E-2</v>
      </c>
      <c r="E65" s="113">
        <v>0.401467506331739</v>
      </c>
      <c r="F65" s="114">
        <v>0.13418029677232399</v>
      </c>
      <c r="G65" s="101">
        <v>0.45038822134165502</v>
      </c>
      <c r="H65" s="113">
        <v>0.15048631693801201</v>
      </c>
      <c r="I65" s="113">
        <v>0.42580572292858798</v>
      </c>
      <c r="J65" s="114">
        <v>0.19693182666998099</v>
      </c>
      <c r="K65" s="101">
        <v>0.351718618876107</v>
      </c>
      <c r="L65" s="113">
        <v>0.30190365747362302</v>
      </c>
      <c r="M65" s="113">
        <v>0.50951445536440498</v>
      </c>
      <c r="N65" s="114">
        <v>0.47987135000096498</v>
      </c>
      <c r="O65" s="101">
        <v>0.37978973194565802</v>
      </c>
      <c r="P65" s="113">
        <v>0.31850052661209599</v>
      </c>
      <c r="Q65" s="113">
        <v>0.52042001431220397</v>
      </c>
      <c r="R65" s="114">
        <v>0.47745558850679498</v>
      </c>
      <c r="S65" s="101">
        <v>8.6745518646810599E-2</v>
      </c>
      <c r="T65" s="113">
        <v>7.7648564421479403E-3</v>
      </c>
      <c r="U65" s="113">
        <v>0.16669184031155199</v>
      </c>
      <c r="V65" s="114">
        <v>-4.3025834945646803E-2</v>
      </c>
      <c r="W65" s="101">
        <v>0.150378548216034</v>
      </c>
      <c r="X65" s="113">
        <v>7.7240185640620601E-2</v>
      </c>
      <c r="Y65" s="113">
        <v>0.210660560477689</v>
      </c>
      <c r="Z65" s="114">
        <v>3.7632977867432901E-2</v>
      </c>
      <c r="AA65" s="101">
        <v>3.4794752946811801E-2</v>
      </c>
      <c r="AB65" s="113">
        <v>1.28681689005929E-2</v>
      </c>
      <c r="AC65" s="113">
        <v>7.6435117277825301E-2</v>
      </c>
      <c r="AD65" s="114">
        <v>1.40939447242287E-2</v>
      </c>
      <c r="AE65" s="101">
        <v>0.12247878229305199</v>
      </c>
      <c r="AF65" s="113">
        <v>8.9968110806302903E-2</v>
      </c>
      <c r="AG65" s="113">
        <v>0.16288361415743399</v>
      </c>
      <c r="AH65" s="114">
        <v>3.8290893971073998E-2</v>
      </c>
      <c r="AI65" s="101">
        <v>0.43706703240797001</v>
      </c>
      <c r="AJ65" s="113">
        <v>5.9721387101052098E-2</v>
      </c>
      <c r="AK65" s="113">
        <v>0.36428972423362699</v>
      </c>
      <c r="AL65" s="114">
        <v>0.20185739842860001</v>
      </c>
      <c r="AM65" s="101">
        <v>0.40942238892689697</v>
      </c>
      <c r="AN65" s="113">
        <v>9.89740767281969E-2</v>
      </c>
      <c r="AO65" s="113">
        <v>0.55898688968527899</v>
      </c>
      <c r="AP65" s="114">
        <v>0.292553067928354</v>
      </c>
      <c r="AQ65" s="101">
        <v>0.42929139051630799</v>
      </c>
      <c r="AR65" s="113">
        <v>0.152597861300727</v>
      </c>
      <c r="AS65" s="113">
        <v>0.54950945564578202</v>
      </c>
      <c r="AT65" s="114">
        <v>0.305949494118257</v>
      </c>
      <c r="AU65" s="101">
        <v>0.131315438641013</v>
      </c>
      <c r="AV65" s="113">
        <v>0.55422522901981197</v>
      </c>
      <c r="AW65" s="113">
        <v>0.136134962088725</v>
      </c>
      <c r="AX65" s="114">
        <v>0.43868841321240498</v>
      </c>
      <c r="AY65" s="113">
        <v>0.18408294298675101</v>
      </c>
      <c r="AZ65" s="113">
        <v>0.54993396461910005</v>
      </c>
      <c r="BA65" s="113">
        <v>0.21399523956601499</v>
      </c>
      <c r="BB65" s="114">
        <v>0.44508652615816802</v>
      </c>
      <c r="BC65" s="101">
        <v>-5.2229062568347299E-2</v>
      </c>
      <c r="BD65" s="113">
        <v>0.27806962515225297</v>
      </c>
      <c r="BE65" s="113">
        <v>4.6200720156207003E-3</v>
      </c>
      <c r="BF65" s="114">
        <v>0.34679087989274898</v>
      </c>
      <c r="BG65" s="113">
        <v>3.7681000765191298E-2</v>
      </c>
      <c r="BH65" s="113">
        <v>0.31303647047352101</v>
      </c>
      <c r="BI65" s="113">
        <v>7.6823588371016993E-2</v>
      </c>
      <c r="BJ65" s="114">
        <v>0.36773557639030902</v>
      </c>
    </row>
    <row r="66" spans="2:62">
      <c r="B66" s="5" t="s">
        <v>74</v>
      </c>
      <c r="C66" s="101">
        <v>-6.6979068070243702E-2</v>
      </c>
      <c r="D66" s="113">
        <v>0.13192719992228599</v>
      </c>
      <c r="E66" s="113">
        <v>-1.6607662685159799E-2</v>
      </c>
      <c r="F66" s="114">
        <v>-5.75829526838217E-2</v>
      </c>
      <c r="G66" s="101">
        <v>1.9658227309333001E-2</v>
      </c>
      <c r="H66" s="113">
        <v>0.19001246134026301</v>
      </c>
      <c r="I66" s="113">
        <v>6.16389707572296E-2</v>
      </c>
      <c r="J66" s="114">
        <v>1.4396931897016499E-2</v>
      </c>
      <c r="K66" s="101">
        <v>0.48320202640584797</v>
      </c>
      <c r="L66" s="113">
        <v>0.59608384756724497</v>
      </c>
      <c r="M66" s="113">
        <v>0.21725979390959199</v>
      </c>
      <c r="N66" s="114">
        <v>6.7090678301287995E-2</v>
      </c>
      <c r="O66" s="101">
        <v>0.49023583035422502</v>
      </c>
      <c r="P66" s="113">
        <v>0.59975058673654202</v>
      </c>
      <c r="Q66" s="113">
        <v>0.25294714527883899</v>
      </c>
      <c r="R66" s="114">
        <v>0.119825604947649</v>
      </c>
      <c r="S66" s="101">
        <v>-5.2069907962463198E-2</v>
      </c>
      <c r="T66" s="113">
        <v>-7.3328411855781803E-2</v>
      </c>
      <c r="U66" s="113">
        <v>-1.47930746927503E-2</v>
      </c>
      <c r="V66" s="114">
        <v>-2.64696604489287E-4</v>
      </c>
      <c r="W66" s="101">
        <v>3.02690720639694E-2</v>
      </c>
      <c r="X66" s="113">
        <v>1.4460753445619199E-2</v>
      </c>
      <c r="Y66" s="113">
        <v>5.8769433796337797E-2</v>
      </c>
      <c r="Z66" s="114">
        <v>6.3557718347076894E-2</v>
      </c>
      <c r="AA66" s="101">
        <v>-5.1006630466764E-2</v>
      </c>
      <c r="AB66" s="113">
        <v>-5.6707934313424399E-2</v>
      </c>
      <c r="AC66" s="113">
        <v>-3.53955378430902E-2</v>
      </c>
      <c r="AD66" s="114">
        <v>-3.4630470436384099E-2</v>
      </c>
      <c r="AE66" s="101">
        <v>4.1387930978175801E-2</v>
      </c>
      <c r="AF66" s="113">
        <v>3.4518698157570298E-2</v>
      </c>
      <c r="AG66" s="113">
        <v>5.1609313740552297E-2</v>
      </c>
      <c r="AH66" s="114">
        <v>2.4986059073377899E-2</v>
      </c>
      <c r="AI66" s="101">
        <v>0.41132787481893102</v>
      </c>
      <c r="AJ66" s="113">
        <v>0.59665954867765703</v>
      </c>
      <c r="AK66" s="113">
        <v>0.18238996494204601</v>
      </c>
      <c r="AL66" s="114">
        <v>0.121134727109849</v>
      </c>
      <c r="AM66" s="101">
        <v>0.101734994525477</v>
      </c>
      <c r="AN66" s="113">
        <v>0.191262016619175</v>
      </c>
      <c r="AO66" s="113">
        <v>0.143007816992061</v>
      </c>
      <c r="AP66" s="114">
        <v>5.1173140983119897E-2</v>
      </c>
      <c r="AQ66" s="101">
        <v>0.15630906188281399</v>
      </c>
      <c r="AR66" s="113">
        <v>0.229626498535657</v>
      </c>
      <c r="AS66" s="113">
        <v>0.18865329684405799</v>
      </c>
      <c r="AT66" s="114">
        <v>0.105414872077256</v>
      </c>
      <c r="AU66" s="101">
        <v>0.43524650802013498</v>
      </c>
      <c r="AV66" s="113">
        <v>0.52660731358260704</v>
      </c>
      <c r="AW66" s="113">
        <v>0.15325633481803799</v>
      </c>
      <c r="AX66" s="114">
        <v>0.127683132889406</v>
      </c>
      <c r="AY66" s="113">
        <v>0.440073824016737</v>
      </c>
      <c r="AZ66" s="113">
        <v>0.51462225938692796</v>
      </c>
      <c r="BA66" s="113">
        <v>0.18489247776999099</v>
      </c>
      <c r="BB66" s="114">
        <v>0.16952247831164299</v>
      </c>
      <c r="BC66" s="101">
        <v>0.44908597751906698</v>
      </c>
      <c r="BD66" s="113">
        <v>0.62837004540731001</v>
      </c>
      <c r="BE66" s="113">
        <v>6.8937807898884498E-2</v>
      </c>
      <c r="BF66" s="114">
        <v>-1.74681515463363E-2</v>
      </c>
      <c r="BG66" s="113">
        <v>0.475718357964866</v>
      </c>
      <c r="BH66" s="113">
        <v>0.61664147340778697</v>
      </c>
      <c r="BI66" s="113">
        <v>0.116807323578436</v>
      </c>
      <c r="BJ66" s="114">
        <v>4.5286853371854799E-2</v>
      </c>
    </row>
    <row r="67" spans="2:62">
      <c r="B67" s="5" t="s">
        <v>75</v>
      </c>
      <c r="C67" s="101">
        <v>1.8897066774438399E-2</v>
      </c>
      <c r="D67" s="113">
        <v>3.0290635407751301E-2</v>
      </c>
      <c r="E67" s="113">
        <v>-6.2848967645134798E-2</v>
      </c>
      <c r="F67" s="114">
        <v>-4.1209043641602897E-2</v>
      </c>
      <c r="G67" s="101">
        <v>8.3221930130466998E-2</v>
      </c>
      <c r="H67" s="113">
        <v>9.3077978722901397E-2</v>
      </c>
      <c r="I67" s="113">
        <v>9.1803357094840908E-3</v>
      </c>
      <c r="J67" s="114">
        <v>2.5003989783147901E-2</v>
      </c>
      <c r="K67" s="101">
        <v>0.167979977895169</v>
      </c>
      <c r="L67" s="113">
        <v>9.0772903543076405E-2</v>
      </c>
      <c r="M67" s="113">
        <v>-1.8505217590580499E-2</v>
      </c>
      <c r="N67" s="114">
        <v>-3.9252828954365299E-2</v>
      </c>
      <c r="O67" s="101">
        <v>0.206952657824473</v>
      </c>
      <c r="P67" s="113">
        <v>0.13758604544192399</v>
      </c>
      <c r="Q67" s="113">
        <v>4.1741614635037401E-2</v>
      </c>
      <c r="R67" s="114">
        <v>1.81349976386052E-2</v>
      </c>
      <c r="S67" s="101">
        <v>3.05497164498514E-2</v>
      </c>
      <c r="T67" s="113">
        <v>2.65243875970286E-2</v>
      </c>
      <c r="U67" s="113">
        <v>4.2760608576352901E-2</v>
      </c>
      <c r="V67" s="114">
        <v>0.19503816292902701</v>
      </c>
      <c r="W67" s="101">
        <v>9.3699141807950498E-2</v>
      </c>
      <c r="X67" s="113">
        <v>9.7024187244259694E-2</v>
      </c>
      <c r="Y67" s="113">
        <v>9.6135880910184296E-2</v>
      </c>
      <c r="Z67" s="114">
        <v>0.21772695183510399</v>
      </c>
      <c r="AA67" s="101">
        <v>0.46138165105522599</v>
      </c>
      <c r="AB67" s="113">
        <v>0.40566291162203499</v>
      </c>
      <c r="AC67" s="113">
        <v>0.10444753143631701</v>
      </c>
      <c r="AD67" s="114">
        <v>0.127310817357734</v>
      </c>
      <c r="AE67" s="101">
        <v>0.51363474177131996</v>
      </c>
      <c r="AF67" s="113">
        <v>0.45084818025030698</v>
      </c>
      <c r="AG67" s="113">
        <v>0.15785744579316499</v>
      </c>
      <c r="AH67" s="114">
        <v>0.17507663996366701</v>
      </c>
      <c r="AI67" s="101">
        <v>0.46138165105522599</v>
      </c>
      <c r="AJ67" s="113">
        <v>0.40566291162203499</v>
      </c>
      <c r="AK67" s="113">
        <v>0.10444753143631701</v>
      </c>
      <c r="AL67" s="114">
        <v>0.127310817357734</v>
      </c>
      <c r="AM67" s="101">
        <v>6.4430335722455795E-2</v>
      </c>
      <c r="AN67" s="113">
        <v>1.48965866344046E-2</v>
      </c>
      <c r="AO67" s="113">
        <v>-6.2457211975271799E-2</v>
      </c>
      <c r="AP67" s="114">
        <v>-3.94995062881148E-2</v>
      </c>
      <c r="AQ67" s="101">
        <v>0.119006143464572</v>
      </c>
      <c r="AR67" s="113">
        <v>8.2663109584966504E-2</v>
      </c>
      <c r="AS67" s="113">
        <v>7.1998839428614103E-3</v>
      </c>
      <c r="AT67" s="114">
        <v>2.2768721019855699E-2</v>
      </c>
      <c r="AU67" s="101">
        <v>0.131142247469689</v>
      </c>
      <c r="AV67" s="113">
        <v>0.201845972978104</v>
      </c>
      <c r="AW67" s="113">
        <v>-1.1801260543982501E-2</v>
      </c>
      <c r="AX67" s="114">
        <v>0.12927367589918901</v>
      </c>
      <c r="AY67" s="113">
        <v>0.165523874430097</v>
      </c>
      <c r="AZ67" s="113">
        <v>0.21499414534834299</v>
      </c>
      <c r="BA67" s="113">
        <v>4.3574937676362301E-2</v>
      </c>
      <c r="BB67" s="114">
        <v>0.16076094967655999</v>
      </c>
      <c r="BC67" s="101">
        <v>0.24602164381990699</v>
      </c>
      <c r="BD67" s="113">
        <v>0.15377267596153399</v>
      </c>
      <c r="BE67" s="113">
        <v>9.2246733279502197E-2</v>
      </c>
      <c r="BF67" s="114">
        <v>3.9667126087221199E-2</v>
      </c>
      <c r="BG67" s="113">
        <v>0.26247882663827199</v>
      </c>
      <c r="BH67" s="113">
        <v>0.18694864484672699</v>
      </c>
      <c r="BI67" s="113">
        <v>0.13162095988321401</v>
      </c>
      <c r="BJ67" s="114">
        <v>9.0370766187846396E-2</v>
      </c>
    </row>
    <row r="68" spans="2:62">
      <c r="B68" s="5" t="s">
        <v>76</v>
      </c>
      <c r="C68" s="101">
        <v>-2.7181832790673599E-2</v>
      </c>
      <c r="D68" s="113">
        <v>-3.3957570945574299E-2</v>
      </c>
      <c r="E68" s="113">
        <v>-6.1253593007345501E-2</v>
      </c>
      <c r="F68" s="114">
        <v>-1.44835606183731E-2</v>
      </c>
      <c r="G68" s="101">
        <v>3.1285355108821002E-2</v>
      </c>
      <c r="H68" s="113">
        <v>1.91484262034326E-2</v>
      </c>
      <c r="I68" s="113">
        <v>7.6492276600899503E-3</v>
      </c>
      <c r="J68" s="114">
        <v>3.4271465412737401E-2</v>
      </c>
      <c r="K68" s="101">
        <v>2.4402126478148899E-2</v>
      </c>
      <c r="L68" s="113">
        <v>-8.3839259535761195E-3</v>
      </c>
      <c r="M68" s="113">
        <v>-4.3912009357045902E-2</v>
      </c>
      <c r="N68" s="114">
        <v>-4.6269231837243401E-2</v>
      </c>
      <c r="O68" s="101">
        <v>7.7594093794238997E-2</v>
      </c>
      <c r="P68" s="113">
        <v>3.7869925793427503E-2</v>
      </c>
      <c r="Q68" s="113">
        <v>2.1145071243279599E-2</v>
      </c>
      <c r="R68" s="114">
        <v>5.1385436462054301E-3</v>
      </c>
      <c r="S68" s="101">
        <v>2.9915475789495102E-2</v>
      </c>
      <c r="T68" s="113">
        <v>3.080305298944E-4</v>
      </c>
      <c r="U68" s="113">
        <v>-5.5732045916508002E-2</v>
      </c>
      <c r="V68" s="114">
        <v>-1.41167635950164E-2</v>
      </c>
      <c r="W68" s="101">
        <v>8.5940475284256398E-2</v>
      </c>
      <c r="X68" s="113">
        <v>4.8769043721498498E-2</v>
      </c>
      <c r="Y68" s="113">
        <v>1.08899721028066E-2</v>
      </c>
      <c r="Z68" s="114">
        <v>3.4781065834286203E-2</v>
      </c>
      <c r="AA68" s="101">
        <v>3.5788652653332802E-2</v>
      </c>
      <c r="AB68" s="113">
        <v>2.8120203317606202E-2</v>
      </c>
      <c r="AC68" s="113">
        <v>-6.5343100622790404E-2</v>
      </c>
      <c r="AD68" s="114">
        <v>-3.7865959318846197E-2</v>
      </c>
      <c r="AE68" s="101">
        <v>9.8277223947056097E-2</v>
      </c>
      <c r="AF68" s="113">
        <v>8.5658106506619702E-2</v>
      </c>
      <c r="AG68" s="113">
        <v>2.0640934977766601E-3</v>
      </c>
      <c r="AH68" s="114">
        <v>8.57211640649733E-3</v>
      </c>
      <c r="AI68" s="101">
        <v>4.40426895138488E-2</v>
      </c>
      <c r="AJ68" s="113">
        <v>-1.2652369298241E-2</v>
      </c>
      <c r="AK68" s="113">
        <v>-5.3448219245715398E-2</v>
      </c>
      <c r="AL68" s="114">
        <v>3.8988513866957702E-2</v>
      </c>
      <c r="AM68" s="101">
        <v>-9.8607855673701408E-3</v>
      </c>
      <c r="AN68" s="113">
        <v>-6.4747973613465803E-3</v>
      </c>
      <c r="AO68" s="113">
        <v>-4.9448666669092603E-2</v>
      </c>
      <c r="AP68" s="114">
        <v>-5.4405980368683798E-2</v>
      </c>
      <c r="AQ68" s="101">
        <v>5.7976479750465701E-2</v>
      </c>
      <c r="AR68" s="113">
        <v>4.2554962393246097E-2</v>
      </c>
      <c r="AS68" s="113">
        <v>1.93509389389942E-2</v>
      </c>
      <c r="AT68" s="114">
        <v>2.99774389812421E-4</v>
      </c>
      <c r="AU68" s="101">
        <v>-2.9330150819654802E-2</v>
      </c>
      <c r="AV68" s="113">
        <v>0.121120058603579</v>
      </c>
      <c r="AW68" s="113">
        <v>-5.4257476657541902E-2</v>
      </c>
      <c r="AX68" s="114">
        <v>3.1724848150774101E-2</v>
      </c>
      <c r="AY68" s="113">
        <v>2.8780982215120401E-2</v>
      </c>
      <c r="AZ68" s="113">
        <v>0.15664901095754999</v>
      </c>
      <c r="BA68" s="113">
        <v>7.9668832234295207E-3</v>
      </c>
      <c r="BB68" s="114">
        <v>8.0473924907415798E-2</v>
      </c>
      <c r="BC68" s="101">
        <v>7.4330927599394095E-2</v>
      </c>
      <c r="BD68" s="113">
        <v>-2.10495958796914E-2</v>
      </c>
      <c r="BE68" s="113">
        <v>-4.9526017344164501E-2</v>
      </c>
      <c r="BF68" s="114">
        <v>-2.98069931107918E-2</v>
      </c>
      <c r="BG68" s="113">
        <v>0.119784397109123</v>
      </c>
      <c r="BH68" s="113">
        <v>2.8696335990267399E-2</v>
      </c>
      <c r="BI68" s="113">
        <v>1.70950729856587E-2</v>
      </c>
      <c r="BJ68" s="114">
        <v>2.0787845283664501E-2</v>
      </c>
    </row>
    <row r="69" spans="2:62">
      <c r="B69" s="5" t="s">
        <v>77</v>
      </c>
      <c r="C69" s="101">
        <v>0.19724097770951901</v>
      </c>
      <c r="D69" s="113">
        <v>-7.4873606990697198E-3</v>
      </c>
      <c r="E69" s="113">
        <v>5.0931358858363203E-2</v>
      </c>
      <c r="F69" s="114">
        <v>-4.9726616221509199E-3</v>
      </c>
      <c r="G69" s="101">
        <v>0.23898641769824999</v>
      </c>
      <c r="H69" s="113">
        <v>6.0007253034733997E-2</v>
      </c>
      <c r="I69" s="113">
        <v>0.11759468839957</v>
      </c>
      <c r="J69" s="114">
        <v>5.40485988585854E-2</v>
      </c>
      <c r="K69" s="101">
        <v>0.18479862851329601</v>
      </c>
      <c r="L69" s="113">
        <v>2.2610366379393201E-2</v>
      </c>
      <c r="M69" s="113">
        <v>7.9130930299342095E-2</v>
      </c>
      <c r="N69" s="114">
        <v>4.2495557547568202E-2</v>
      </c>
      <c r="O69" s="101">
        <v>0.22828321261067699</v>
      </c>
      <c r="P69" s="113">
        <v>8.1325708610071407E-2</v>
      </c>
      <c r="Q69" s="113">
        <v>0.13131566410349699</v>
      </c>
      <c r="R69" s="114">
        <v>9.0056306706332898E-2</v>
      </c>
      <c r="S69" s="101">
        <v>0.46736269088863802</v>
      </c>
      <c r="T69" s="113">
        <v>0.27700224247417099</v>
      </c>
      <c r="U69" s="113">
        <v>0.29758214704204999</v>
      </c>
      <c r="V69" s="114">
        <v>-6.0919000247077297E-2</v>
      </c>
      <c r="W69" s="101">
        <v>0.48162585070625302</v>
      </c>
      <c r="X69" s="113">
        <v>0.31023437724603098</v>
      </c>
      <c r="Y69" s="113">
        <v>0.33016177229025301</v>
      </c>
      <c r="Z69" s="114">
        <v>3.5810282093516701E-3</v>
      </c>
      <c r="AA69" s="101">
        <v>0.13051309039220099</v>
      </c>
      <c r="AB69" s="113">
        <v>0.113879196927794</v>
      </c>
      <c r="AC69" s="113">
        <v>0.29278735779732701</v>
      </c>
      <c r="AD69" s="114">
        <v>-2.3595422177125902E-3</v>
      </c>
      <c r="AE69" s="101">
        <v>0.194502387344308</v>
      </c>
      <c r="AF69" s="113">
        <v>0.167893049450763</v>
      </c>
      <c r="AG69" s="113">
        <v>0.35533524490248303</v>
      </c>
      <c r="AH69" s="114">
        <v>2.63976599324947E-2</v>
      </c>
      <c r="AI69" s="101">
        <v>0.43943641395154298</v>
      </c>
      <c r="AJ69" s="113">
        <v>0.26301740323042999</v>
      </c>
      <c r="AK69" s="113">
        <v>0.29304949672462099</v>
      </c>
      <c r="AL69" s="114">
        <v>5.1871169421457801E-3</v>
      </c>
      <c r="AM69" s="101">
        <v>0.34241537203184103</v>
      </c>
      <c r="AN69" s="113">
        <v>1.77592983771571E-2</v>
      </c>
      <c r="AO69" s="113">
        <v>8.4856520779771502E-2</v>
      </c>
      <c r="AP69" s="114">
        <v>5.9127509152115303E-3</v>
      </c>
      <c r="AQ69" s="101">
        <v>0.37606708835948699</v>
      </c>
      <c r="AR69" s="113">
        <v>8.8872095565875595E-2</v>
      </c>
      <c r="AS69" s="113">
        <v>0.15704985771405799</v>
      </c>
      <c r="AT69" s="114">
        <v>6.0339930453820002E-2</v>
      </c>
      <c r="AU69" s="101">
        <v>0.25798829328019501</v>
      </c>
      <c r="AV69" s="113">
        <v>0.32664728345134503</v>
      </c>
      <c r="AW69" s="113">
        <v>7.1220807592971294E-2</v>
      </c>
      <c r="AX69" s="114">
        <v>0.37206173052660502</v>
      </c>
      <c r="AY69" s="113">
        <v>0.286684863219062</v>
      </c>
      <c r="AZ69" s="113">
        <v>0.33255844913243299</v>
      </c>
      <c r="BA69" s="113">
        <v>0.12685057440806399</v>
      </c>
      <c r="BB69" s="114">
        <v>0.36799575508217602</v>
      </c>
      <c r="BC69" s="101">
        <v>0.33024110526904299</v>
      </c>
      <c r="BD69" s="113">
        <v>0.15481896044700899</v>
      </c>
      <c r="BE69" s="113">
        <v>0.20297069341642399</v>
      </c>
      <c r="BF69" s="114">
        <v>-5.9131612248197699E-2</v>
      </c>
      <c r="BG69" s="113">
        <v>0.34314906852829002</v>
      </c>
      <c r="BH69" s="113">
        <v>0.197189507142078</v>
      </c>
      <c r="BI69" s="113">
        <v>0.22182120081280499</v>
      </c>
      <c r="BJ69" s="114">
        <v>4.9147952081627496E-3</v>
      </c>
    </row>
    <row r="70" spans="2:62">
      <c r="B70" s="5" t="s">
        <v>79</v>
      </c>
      <c r="C70" s="101">
        <v>2.0255639658882701E-2</v>
      </c>
      <c r="D70" s="113">
        <v>1.26428452778371E-3</v>
      </c>
      <c r="E70" s="113">
        <v>2.2687952548916101E-2</v>
      </c>
      <c r="F70" s="114">
        <v>7.4304742060655E-3</v>
      </c>
      <c r="G70" s="101">
        <v>7.7036000940284205E-2</v>
      </c>
      <c r="H70" s="113">
        <v>5.7539715604417598E-2</v>
      </c>
      <c r="I70" s="113">
        <v>8.5242267056809304E-2</v>
      </c>
      <c r="J70" s="114">
        <v>6.1271427006768603E-2</v>
      </c>
      <c r="K70" s="101">
        <v>-2.7344010599322999E-2</v>
      </c>
      <c r="L70" s="113">
        <v>0.17944315392773999</v>
      </c>
      <c r="M70" s="113">
        <v>0.211805225606015</v>
      </c>
      <c r="N70" s="114">
        <v>0.153622447215879</v>
      </c>
      <c r="O70" s="101">
        <v>2.9971485756983801E-2</v>
      </c>
      <c r="P70" s="113">
        <v>0.218519326276197</v>
      </c>
      <c r="Q70" s="113">
        <v>0.23971087319574899</v>
      </c>
      <c r="R70" s="114">
        <v>0.19075826932235701</v>
      </c>
      <c r="S70" s="101">
        <v>0.175710068738123</v>
      </c>
      <c r="T70" s="113">
        <v>4.9530997698255003E-2</v>
      </c>
      <c r="U70" s="113">
        <v>0.17885088866308399</v>
      </c>
      <c r="V70" s="114">
        <v>-5.8207534517200198E-2</v>
      </c>
      <c r="W70" s="101">
        <v>0.20987037535532199</v>
      </c>
      <c r="X70" s="113">
        <v>0.10023257404651401</v>
      </c>
      <c r="Y70" s="113">
        <v>0.21521019796649199</v>
      </c>
      <c r="Z70" s="114">
        <v>3.1034693213657098E-3</v>
      </c>
      <c r="AA70" s="101">
        <v>-2.79493518079258E-2</v>
      </c>
      <c r="AB70" s="113">
        <v>-2.9689226546731999E-2</v>
      </c>
      <c r="AC70" s="113">
        <v>1.6071353541225901E-2</v>
      </c>
      <c r="AD70" s="114">
        <v>-1.2100121372525899E-2</v>
      </c>
      <c r="AE70" s="101">
        <v>4.0534384782543897E-2</v>
      </c>
      <c r="AF70" s="113">
        <v>2.8409363075092901E-2</v>
      </c>
      <c r="AG70" s="113">
        <v>7.4448896691604205E-2</v>
      </c>
      <c r="AH70" s="114">
        <v>4.3725709838179798E-2</v>
      </c>
      <c r="AI70" s="101">
        <v>0.163169979620998</v>
      </c>
      <c r="AJ70" s="113">
        <v>4.0729678610932997E-2</v>
      </c>
      <c r="AK70" s="113">
        <v>0.173855853740393</v>
      </c>
      <c r="AL70" s="114">
        <v>7.3103918243020202E-3</v>
      </c>
      <c r="AM70" s="101">
        <v>-1.86158730773303E-2</v>
      </c>
      <c r="AN70" s="113">
        <v>4.7134367143676699E-2</v>
      </c>
      <c r="AO70" s="113">
        <v>2.9226173672294801E-2</v>
      </c>
      <c r="AP70" s="114">
        <v>2.4976162221975899E-2</v>
      </c>
      <c r="AQ70" s="101">
        <v>4.3788342603259603E-2</v>
      </c>
      <c r="AR70" s="113">
        <v>9.1919729639539996E-2</v>
      </c>
      <c r="AS70" s="113">
        <v>8.4043469243298502E-2</v>
      </c>
      <c r="AT70" s="114">
        <v>7.3998269683137899E-2</v>
      </c>
      <c r="AU70" s="101">
        <v>6.2782388862227798E-2</v>
      </c>
      <c r="AV70" s="113">
        <v>0.380919448508934</v>
      </c>
      <c r="AW70" s="113">
        <v>0.356209273784025</v>
      </c>
      <c r="AX70" s="114">
        <v>0.567914719108224</v>
      </c>
      <c r="AY70" s="113">
        <v>0.113453862663905</v>
      </c>
      <c r="AZ70" s="113">
        <v>0.37989900511364</v>
      </c>
      <c r="BA70" s="113">
        <v>0.35923960892033602</v>
      </c>
      <c r="BB70" s="114">
        <v>0.55026912335711298</v>
      </c>
      <c r="BC70" s="101">
        <v>7.2169200856422394E-2</v>
      </c>
      <c r="BD70" s="113">
        <v>0.278886722845478</v>
      </c>
      <c r="BE70" s="113">
        <v>0.41657991366568398</v>
      </c>
      <c r="BF70" s="114">
        <v>0.22878809773714201</v>
      </c>
      <c r="BG70" s="113">
        <v>0.118163487288061</v>
      </c>
      <c r="BH70" s="113">
        <v>0.29029785572540301</v>
      </c>
      <c r="BI70" s="113">
        <v>0.41409610444759898</v>
      </c>
      <c r="BJ70" s="114">
        <v>0.25075066677108898</v>
      </c>
    </row>
    <row r="71" spans="2:62">
      <c r="B71" s="5" t="s">
        <v>80</v>
      </c>
      <c r="C71" s="101">
        <v>-8.2019706157355904E-2</v>
      </c>
      <c r="D71" s="113">
        <v>-7.0545431244508697E-2</v>
      </c>
      <c r="E71" s="113">
        <v>0.195555081857722</v>
      </c>
      <c r="F71" s="114">
        <v>5.1768429602567299E-2</v>
      </c>
      <c r="G71" s="101">
        <v>2.5695208418346398E-3</v>
      </c>
      <c r="H71" s="113">
        <v>2.5097017428717802E-3</v>
      </c>
      <c r="I71" s="113">
        <v>0.23003332544354199</v>
      </c>
      <c r="J71" s="114">
        <v>0.10026013494545701</v>
      </c>
      <c r="K71" s="101">
        <v>0.22689284850642699</v>
      </c>
      <c r="L71" s="113">
        <v>0.121789708692269</v>
      </c>
      <c r="M71" s="113">
        <v>0.250913533249354</v>
      </c>
      <c r="N71" s="114">
        <v>0.27653472916368099</v>
      </c>
      <c r="O71" s="101">
        <v>0.25624958789036401</v>
      </c>
      <c r="P71" s="113">
        <v>0.173505965100193</v>
      </c>
      <c r="Q71" s="113">
        <v>0.28030562670793902</v>
      </c>
      <c r="R71" s="114">
        <v>0.30580272568984102</v>
      </c>
      <c r="S71" s="101">
        <v>-1.6189778141227702E-2</v>
      </c>
      <c r="T71" s="113">
        <v>-7.1634894226330306E-2</v>
      </c>
      <c r="U71" s="113">
        <v>9.3019883772744297E-2</v>
      </c>
      <c r="V71" s="114">
        <v>0.25677760737733601</v>
      </c>
      <c r="W71" s="101">
        <v>5.0796051829050802E-2</v>
      </c>
      <c r="X71" s="113">
        <v>4.0869565364198904E-3</v>
      </c>
      <c r="Y71" s="113">
        <v>0.142879675865697</v>
      </c>
      <c r="Z71" s="114">
        <v>0.28268397668475798</v>
      </c>
      <c r="AA71" s="101">
        <v>-4.5606607825363799E-2</v>
      </c>
      <c r="AB71" s="113">
        <v>8.1989203039056699E-2</v>
      </c>
      <c r="AC71" s="113">
        <v>0.28662681142982599</v>
      </c>
      <c r="AD71" s="114">
        <v>7.7504199970368096E-3</v>
      </c>
      <c r="AE71" s="101">
        <v>4.6595775069603898E-2</v>
      </c>
      <c r="AF71" s="113">
        <v>0.15609892452694701</v>
      </c>
      <c r="AG71" s="113">
        <v>0.37288742265763802</v>
      </c>
      <c r="AH71" s="114">
        <v>7.1151810589488496E-2</v>
      </c>
      <c r="AI71" s="101">
        <v>0.16639628439189599</v>
      </c>
      <c r="AJ71" s="113">
        <v>0.16058091286750401</v>
      </c>
      <c r="AK71" s="113">
        <v>0.20056499325812899</v>
      </c>
      <c r="AL71" s="114">
        <v>0.29378356445742498</v>
      </c>
      <c r="AM71" s="101">
        <v>-1.4287340694237999E-2</v>
      </c>
      <c r="AN71" s="113">
        <v>2.8708013332863599E-2</v>
      </c>
      <c r="AO71" s="113">
        <v>0.33554754427928501</v>
      </c>
      <c r="AP71" s="114">
        <v>0.30411365358088599</v>
      </c>
      <c r="AQ71" s="101">
        <v>5.8951100761979E-2</v>
      </c>
      <c r="AR71" s="113">
        <v>8.7618539424566905E-2</v>
      </c>
      <c r="AS71" s="113">
        <v>0.34389734358100998</v>
      </c>
      <c r="AT71" s="114">
        <v>0.30957219138416198</v>
      </c>
      <c r="AU71" s="101">
        <v>-6.0978158883056001E-2</v>
      </c>
      <c r="AV71" s="113">
        <v>-4.4614526826684903E-2</v>
      </c>
      <c r="AW71" s="113">
        <v>-4.3827626478173398E-2</v>
      </c>
      <c r="AX71" s="114">
        <v>-1.08363232362747E-2</v>
      </c>
      <c r="AY71" s="113">
        <v>1.8209323076816001E-2</v>
      </c>
      <c r="AZ71" s="113">
        <v>2.8512323009142401E-2</v>
      </c>
      <c r="BA71" s="113">
        <v>3.53855337640459E-2</v>
      </c>
      <c r="BB71" s="114">
        <v>4.6396281295969503E-2</v>
      </c>
      <c r="BC71" s="101">
        <v>0.363738876605877</v>
      </c>
      <c r="BD71" s="113">
        <v>1.1626649969570999E-2</v>
      </c>
      <c r="BE71" s="113">
        <v>-5.4415699727588501E-2</v>
      </c>
      <c r="BF71" s="114">
        <v>0.30586785913390202</v>
      </c>
      <c r="BG71" s="113">
        <v>0.36617702624339898</v>
      </c>
      <c r="BH71" s="113">
        <v>7.4264901443793205E-2</v>
      </c>
      <c r="BI71" s="113">
        <v>1.7872454153657302E-2</v>
      </c>
      <c r="BJ71" s="114">
        <v>0.33853943409492598</v>
      </c>
    </row>
    <row r="72" spans="2:62">
      <c r="B72" s="5" t="s">
        <v>81</v>
      </c>
      <c r="C72" s="101">
        <v>5.0664320826687703E-2</v>
      </c>
      <c r="D72" s="113">
        <v>-3.4610977543541997E-2</v>
      </c>
      <c r="E72" s="113">
        <v>0.25138430152591701</v>
      </c>
      <c r="F72" s="114">
        <v>0.33870925591759299</v>
      </c>
      <c r="G72" s="101">
        <v>0.11214868629638799</v>
      </c>
      <c r="H72" s="113">
        <v>3.7711099445281802E-2</v>
      </c>
      <c r="I72" s="113">
        <v>0.27664302047164202</v>
      </c>
      <c r="J72" s="114">
        <v>0.35545803354018501</v>
      </c>
      <c r="K72" s="101">
        <v>9.0636207025819898E-2</v>
      </c>
      <c r="L72" s="113">
        <v>0.26535419628712698</v>
      </c>
      <c r="M72" s="113">
        <v>-4.0593259931410199E-2</v>
      </c>
      <c r="N72" s="114">
        <v>-4.6118907012728999E-2</v>
      </c>
      <c r="O72" s="101">
        <v>0.148295950675982</v>
      </c>
      <c r="P72" s="113">
        <v>0.29668300931691199</v>
      </c>
      <c r="Q72" s="113">
        <v>3.4307647351808301E-2</v>
      </c>
      <c r="R72" s="114">
        <v>3.8115561640955503E-2</v>
      </c>
      <c r="S72" s="101">
        <v>0.43886806527137301</v>
      </c>
      <c r="T72" s="113">
        <v>0.20688774442226901</v>
      </c>
      <c r="U72" s="113">
        <v>0.32243676648655401</v>
      </c>
      <c r="V72" s="114">
        <v>0.13778708094362799</v>
      </c>
      <c r="W72" s="101">
        <v>0.45135262611830002</v>
      </c>
      <c r="X72" s="113">
        <v>0.242632395112233</v>
      </c>
      <c r="Y72" s="113">
        <v>0.34844864840788897</v>
      </c>
      <c r="Z72" s="114">
        <v>0.189142799374622</v>
      </c>
      <c r="AA72" s="101">
        <v>-4.5741556342870797E-2</v>
      </c>
      <c r="AB72" s="113">
        <v>-5.18018233980592E-2</v>
      </c>
      <c r="AC72" s="113">
        <v>-4.1905809788655601E-2</v>
      </c>
      <c r="AD72" s="114">
        <v>8.9264573507065695E-2</v>
      </c>
      <c r="AE72" s="101">
        <v>4.0520605080392499E-2</v>
      </c>
      <c r="AF72" s="113">
        <v>4.16378359168404E-2</v>
      </c>
      <c r="AG72" s="113">
        <v>3.5536707602415597E-2</v>
      </c>
      <c r="AH72" s="114">
        <v>0.17332908504533001</v>
      </c>
      <c r="AI72" s="101">
        <v>0.43441266681980001</v>
      </c>
      <c r="AJ72" s="113">
        <v>0.142221215838432</v>
      </c>
      <c r="AK72" s="113">
        <v>0.27926392184552501</v>
      </c>
      <c r="AL72" s="114">
        <v>0.118721176657722</v>
      </c>
      <c r="AM72" s="101">
        <v>-2.2876898168620301E-2</v>
      </c>
      <c r="AN72" s="113">
        <v>-6.6980541469121205E-2</v>
      </c>
      <c r="AO72" s="113">
        <v>0.20446547138565499</v>
      </c>
      <c r="AP72" s="114">
        <v>5.01154243626434E-2</v>
      </c>
      <c r="AQ72" s="101">
        <v>6.3045198529324206E-2</v>
      </c>
      <c r="AR72" s="113">
        <v>1.0568862606951E-2</v>
      </c>
      <c r="AS72" s="113">
        <v>0.24167909155623199</v>
      </c>
      <c r="AT72" s="114">
        <v>0.114531842088789</v>
      </c>
      <c r="AU72" s="101">
        <v>3.7635115298252697E-2</v>
      </c>
      <c r="AV72" s="113">
        <v>-2.2942826622951398E-2</v>
      </c>
      <c r="AW72" s="113">
        <v>0.18954445543298901</v>
      </c>
      <c r="AX72" s="114">
        <v>0.39889656968617998</v>
      </c>
      <c r="AY72" s="113">
        <v>9.9808784987754501E-2</v>
      </c>
      <c r="AZ72" s="113">
        <v>5.02216594237603E-2</v>
      </c>
      <c r="BA72" s="113">
        <v>0.22111230533651299</v>
      </c>
      <c r="BB72" s="114">
        <v>0.40119857334018499</v>
      </c>
      <c r="BC72" s="101">
        <v>0.25241264166119598</v>
      </c>
      <c r="BD72" s="113">
        <v>0.33003207963136499</v>
      </c>
      <c r="BE72" s="113">
        <v>-3.6502075654982001E-2</v>
      </c>
      <c r="BF72" s="114">
        <v>0.12379156978763101</v>
      </c>
      <c r="BG72" s="113">
        <v>0.271663531086004</v>
      </c>
      <c r="BH72" s="113">
        <v>0.35847583578810799</v>
      </c>
      <c r="BI72" s="113">
        <v>3.5680203101920799E-2</v>
      </c>
      <c r="BJ72" s="114">
        <v>0.18164667688142999</v>
      </c>
    </row>
    <row r="73" spans="2:62">
      <c r="B73" s="5" t="s">
        <v>82</v>
      </c>
      <c r="C73" s="101">
        <v>8.1854073234126301E-2</v>
      </c>
      <c r="D73" s="113">
        <v>2.9700569916409101E-2</v>
      </c>
      <c r="E73" s="113">
        <v>6.4561962263164005E-2</v>
      </c>
      <c r="F73" s="114">
        <v>2.9267041258489699E-2</v>
      </c>
      <c r="G73" s="101">
        <v>0.132829030638899</v>
      </c>
      <c r="H73" s="113">
        <v>7.6499199849630994E-2</v>
      </c>
      <c r="I73" s="113">
        <v>0.11770264684489801</v>
      </c>
      <c r="J73" s="114">
        <v>7.7882041043567496E-2</v>
      </c>
      <c r="K73" s="101">
        <v>6.6887340237399298E-2</v>
      </c>
      <c r="L73" s="113">
        <v>1.2000057790745E-2</v>
      </c>
      <c r="M73" s="113">
        <v>-1.2073357349728499E-2</v>
      </c>
      <c r="N73" s="114">
        <v>8.8939802196491405E-2</v>
      </c>
      <c r="O73" s="101">
        <v>0.11210361262478299</v>
      </c>
      <c r="P73" s="113">
        <v>6.3680113419534695E-2</v>
      </c>
      <c r="Q73" s="113">
        <v>4.4968203419043902E-2</v>
      </c>
      <c r="R73" s="114">
        <v>0.14456392927741099</v>
      </c>
      <c r="S73" s="101">
        <v>0.113291725503089</v>
      </c>
      <c r="T73" s="113">
        <v>1.54539268416301E-2</v>
      </c>
      <c r="U73" s="113">
        <v>4.6634216575334703E-2</v>
      </c>
      <c r="V73" s="114">
        <v>8.5270811588507897E-2</v>
      </c>
      <c r="W73" s="101">
        <v>0.159889531688957</v>
      </c>
      <c r="X73" s="113">
        <v>6.9199634750162595E-2</v>
      </c>
      <c r="Y73" s="113">
        <v>0.102525583509463</v>
      </c>
      <c r="Z73" s="114">
        <v>0.12948173335164601</v>
      </c>
      <c r="AA73" s="101">
        <v>-4.49792259031674E-2</v>
      </c>
      <c r="AB73" s="113">
        <v>-5.7566557933547799E-2</v>
      </c>
      <c r="AC73" s="113">
        <v>-4.4764832357686697E-2</v>
      </c>
      <c r="AD73" s="114">
        <v>-5.40954759500831E-2</v>
      </c>
      <c r="AE73" s="101">
        <v>1.7540864830103201E-2</v>
      </c>
      <c r="AF73" s="113">
        <v>2.7531653779188999E-3</v>
      </c>
      <c r="AG73" s="113">
        <v>1.7877638276654999E-2</v>
      </c>
      <c r="AH73" s="114">
        <v>2.21506859416361E-3</v>
      </c>
      <c r="AI73" s="101">
        <v>0.102827862706609</v>
      </c>
      <c r="AJ73" s="113">
        <v>1.22868563197373E-2</v>
      </c>
      <c r="AK73" s="113">
        <v>4.5199919363580199E-2</v>
      </c>
      <c r="AL73" s="114">
        <v>0.13446732460689501</v>
      </c>
      <c r="AM73" s="101">
        <v>9.0624384526468704E-2</v>
      </c>
      <c r="AN73" s="113">
        <v>3.2934419915043998E-2</v>
      </c>
      <c r="AO73" s="113">
        <v>2.5293863185672002E-3</v>
      </c>
      <c r="AP73" s="114">
        <v>0.13162533449161001</v>
      </c>
      <c r="AQ73" s="101">
        <v>0.14356333195531201</v>
      </c>
      <c r="AR73" s="113">
        <v>8.7147278671115894E-2</v>
      </c>
      <c r="AS73" s="113">
        <v>7.03493534916525E-2</v>
      </c>
      <c r="AT73" s="114">
        <v>0.180434847077765</v>
      </c>
      <c r="AU73" s="101">
        <v>0.42660640530908001</v>
      </c>
      <c r="AV73" s="113">
        <v>0.12807891594047199</v>
      </c>
      <c r="AW73" s="113">
        <v>0.64804228909158501</v>
      </c>
      <c r="AX73" s="114">
        <v>0.24076956336473601</v>
      </c>
      <c r="AY73" s="113">
        <v>0.42387848323733901</v>
      </c>
      <c r="AZ73" s="113">
        <v>0.15934443471378201</v>
      </c>
      <c r="BA73" s="113">
        <v>0.62034151463411402</v>
      </c>
      <c r="BB73" s="114">
        <v>0.25347857628966203</v>
      </c>
      <c r="BC73" s="101">
        <v>6.6681623998370798E-2</v>
      </c>
      <c r="BD73" s="113">
        <v>-1.44896225951241E-2</v>
      </c>
      <c r="BE73" s="113">
        <v>1.45314171069853E-2</v>
      </c>
      <c r="BF73" s="114">
        <v>5.8552272406887903E-3</v>
      </c>
      <c r="BG73" s="113">
        <v>0.108114609447564</v>
      </c>
      <c r="BH73" s="113">
        <v>3.6044898586830701E-2</v>
      </c>
      <c r="BI73" s="113">
        <v>6.9410268023494801E-2</v>
      </c>
      <c r="BJ73" s="114">
        <v>6.5907112501527296E-2</v>
      </c>
    </row>
    <row r="74" spans="2:62">
      <c r="B74" s="5" t="s">
        <v>83</v>
      </c>
      <c r="C74" s="101">
        <v>8.2719372085060597E-2</v>
      </c>
      <c r="D74" s="113">
        <v>5.7164176395563898E-2</v>
      </c>
      <c r="E74" s="113">
        <v>-1.9882104583020602E-2</v>
      </c>
      <c r="F74" s="114">
        <v>1.4670999103780301E-2</v>
      </c>
      <c r="G74" s="101">
        <v>0.13832274641123199</v>
      </c>
      <c r="H74" s="113">
        <v>0.10231106452376799</v>
      </c>
      <c r="I74" s="113">
        <v>5.6509422560666697E-2</v>
      </c>
      <c r="J74" s="114">
        <v>6.7897416809971398E-2</v>
      </c>
      <c r="K74" s="101">
        <v>4.0340518237672499E-2</v>
      </c>
      <c r="L74" s="113">
        <v>-3.1950346176275297E-2</v>
      </c>
      <c r="M74" s="113">
        <v>0.251158912102938</v>
      </c>
      <c r="N74" s="114">
        <v>5.4478605378291897E-2</v>
      </c>
      <c r="O74" s="101">
        <v>0.10173124748097701</v>
      </c>
      <c r="P74" s="113">
        <v>1.8845830197834899E-2</v>
      </c>
      <c r="Q74" s="113">
        <v>0.28409620450634598</v>
      </c>
      <c r="R74" s="114">
        <v>0.105082369694837</v>
      </c>
      <c r="S74" s="101">
        <v>-9.2190464052158607E-3</v>
      </c>
      <c r="T74" s="113">
        <v>-5.4249138452061599E-2</v>
      </c>
      <c r="U74" s="113">
        <v>-5.3017074259786703E-2</v>
      </c>
      <c r="V74" s="114">
        <v>-1.3028049008096799E-2</v>
      </c>
      <c r="W74" s="101">
        <v>5.3089467599206602E-2</v>
      </c>
      <c r="X74" s="113">
        <v>1.06265912247649E-3</v>
      </c>
      <c r="Y74" s="113">
        <v>2.7101297997061499E-2</v>
      </c>
      <c r="Z74" s="114">
        <v>4.7692943762386898E-2</v>
      </c>
      <c r="AA74" s="101">
        <v>9.9073790199799804E-3</v>
      </c>
      <c r="AB74" s="113">
        <v>-5.1021074844688999E-2</v>
      </c>
      <c r="AC74" s="113">
        <v>-3.8553169222927099E-2</v>
      </c>
      <c r="AD74" s="114">
        <v>2.9329003885131801E-2</v>
      </c>
      <c r="AE74" s="101">
        <v>7.8584995182485406E-2</v>
      </c>
      <c r="AF74" s="113">
        <v>2.39454411286492E-2</v>
      </c>
      <c r="AG74" s="113">
        <v>2.92939806879026E-2</v>
      </c>
      <c r="AH74" s="114">
        <v>9.1776718617624597E-2</v>
      </c>
      <c r="AI74" s="101">
        <v>8.4761766593314095E-2</v>
      </c>
      <c r="AJ74" s="113">
        <v>4.0566885303156601E-2</v>
      </c>
      <c r="AK74" s="113">
        <v>-1.6267801683612401E-2</v>
      </c>
      <c r="AL74" s="114">
        <v>5.0210486721717899E-2</v>
      </c>
      <c r="AM74" s="101">
        <v>-3.83719658993803E-3</v>
      </c>
      <c r="AN74" s="113">
        <v>-3.8061751033664402E-2</v>
      </c>
      <c r="AO74" s="113">
        <v>-7.25292473649172E-3</v>
      </c>
      <c r="AP74" s="114">
        <v>-4.4685972152733898E-3</v>
      </c>
      <c r="AQ74" s="101">
        <v>6.6421567384239794E-2</v>
      </c>
      <c r="AR74" s="113">
        <v>1.49143594448478E-2</v>
      </c>
      <c r="AS74" s="113">
        <v>6.1623759981429597E-2</v>
      </c>
      <c r="AT74" s="114">
        <v>5.80649266128382E-2</v>
      </c>
      <c r="AU74" s="101">
        <v>0.45882015553600503</v>
      </c>
      <c r="AV74" s="113">
        <v>-5.1132883878863403E-2</v>
      </c>
      <c r="AW74" s="113">
        <v>0.49515603052542501</v>
      </c>
      <c r="AX74" s="114">
        <v>0.51434413162359804</v>
      </c>
      <c r="AY74" s="113">
        <v>0.47004077199439498</v>
      </c>
      <c r="AZ74" s="113">
        <v>2.65293519371985E-3</v>
      </c>
      <c r="BA74" s="113">
        <v>0.47876607416005601</v>
      </c>
      <c r="BB74" s="114">
        <v>0.51497769873464505</v>
      </c>
      <c r="BC74" s="101">
        <v>8.6511567968292499E-2</v>
      </c>
      <c r="BD74" s="113">
        <v>-3.9205840496916097E-2</v>
      </c>
      <c r="BE74" s="113">
        <v>0.34785906400382299</v>
      </c>
      <c r="BF74" s="114">
        <v>9.1330884597819698E-2</v>
      </c>
      <c r="BG74" s="113">
        <v>0.13199276477740601</v>
      </c>
      <c r="BH74" s="113">
        <v>1.55370796754571E-2</v>
      </c>
      <c r="BI74" s="113">
        <v>0.36601817066930098</v>
      </c>
      <c r="BJ74" s="114">
        <v>0.13336487664500099</v>
      </c>
    </row>
    <row r="75" spans="2:62">
      <c r="B75" s="5" t="s">
        <v>86</v>
      </c>
      <c r="C75" s="101">
        <v>0.53917791664480197</v>
      </c>
      <c r="D75" s="113">
        <v>0.135883010177444</v>
      </c>
      <c r="E75" s="113">
        <v>0.46503259499469202</v>
      </c>
      <c r="F75" s="114">
        <v>0.120851849516174</v>
      </c>
      <c r="G75" s="101">
        <v>0.55293892049667603</v>
      </c>
      <c r="H75" s="113">
        <v>0.198303561200285</v>
      </c>
      <c r="I75" s="113">
        <v>0.48609917515799</v>
      </c>
      <c r="J75" s="114">
        <v>0.19079020719996301</v>
      </c>
      <c r="K75" s="101">
        <v>7.6134294126758298E-3</v>
      </c>
      <c r="L75" s="113">
        <v>0.36200426363043697</v>
      </c>
      <c r="M75" s="113">
        <v>0.121228149097479</v>
      </c>
      <c r="N75" s="114">
        <v>0.18621253058089399</v>
      </c>
      <c r="O75" s="101">
        <v>0.10514301593776</v>
      </c>
      <c r="P75" s="113">
        <v>0.38884196449672997</v>
      </c>
      <c r="Q75" s="113">
        <v>0.19804970424663099</v>
      </c>
      <c r="R75" s="114">
        <v>0.237445882294996</v>
      </c>
      <c r="S75" s="101">
        <v>-1.05889043604653E-2</v>
      </c>
      <c r="T75" s="113">
        <v>7.3713874699455201E-2</v>
      </c>
      <c r="U75" s="113">
        <v>8.8528324815387999E-2</v>
      </c>
      <c r="V75" s="114">
        <v>-7.21230040616892E-2</v>
      </c>
      <c r="W75" s="101">
        <v>8.9251890384410601E-2</v>
      </c>
      <c r="X75" s="113">
        <v>0.139798459281917</v>
      </c>
      <c r="Y75" s="113">
        <v>0.15579409098013999</v>
      </c>
      <c r="Z75" s="114">
        <v>1.7395811738069901E-2</v>
      </c>
      <c r="AA75" s="101">
        <v>-6.6516162528284906E-2</v>
      </c>
      <c r="AB75" s="113">
        <v>-2.2596274104454001E-2</v>
      </c>
      <c r="AC75" s="113">
        <v>2.44504257045563E-2</v>
      </c>
      <c r="AD75" s="114">
        <v>-8.1812404107343195E-2</v>
      </c>
      <c r="AE75" s="101">
        <v>5.8778727582065503E-2</v>
      </c>
      <c r="AF75" s="113">
        <v>8.8507853186698598E-2</v>
      </c>
      <c r="AG75" s="113">
        <v>0.136959109204775</v>
      </c>
      <c r="AH75" s="114">
        <v>1.4829776335642499E-2</v>
      </c>
      <c r="AI75" s="101">
        <v>0.55165971020525195</v>
      </c>
      <c r="AJ75" s="113">
        <v>9.9231456151212705E-2</v>
      </c>
      <c r="AK75" s="113">
        <v>0.41016067006909801</v>
      </c>
      <c r="AL75" s="114">
        <v>0.188232650595616</v>
      </c>
      <c r="AM75" s="101">
        <v>3.2585534737078502E-2</v>
      </c>
      <c r="AN75" s="113">
        <v>0.20173500345607301</v>
      </c>
      <c r="AO75" s="113">
        <v>0.20486866317996599</v>
      </c>
      <c r="AP75" s="114">
        <v>2.21617267971181E-2</v>
      </c>
      <c r="AQ75" s="101">
        <v>0.128432096367117</v>
      </c>
      <c r="AR75" s="113">
        <v>0.25848574761356102</v>
      </c>
      <c r="AS75" s="113">
        <v>0.253370018320277</v>
      </c>
      <c r="AT75" s="114">
        <v>0.10274517226778999</v>
      </c>
      <c r="AU75" s="101">
        <v>0.22104291721195099</v>
      </c>
      <c r="AV75" s="113">
        <v>-2.3878885536513399E-2</v>
      </c>
      <c r="AW75" s="113">
        <v>0.398271161464479</v>
      </c>
      <c r="AX75" s="114">
        <v>-0.100110739464735</v>
      </c>
      <c r="AY75" s="113">
        <v>0.25383359916961401</v>
      </c>
      <c r="AZ75" s="113">
        <v>5.05694465188085E-2</v>
      </c>
      <c r="BA75" s="113">
        <v>0.402154840252959</v>
      </c>
      <c r="BB75" s="114">
        <v>1.0786944153074801E-4</v>
      </c>
      <c r="BC75" s="101">
        <v>0.61142015980922504</v>
      </c>
      <c r="BD75" s="113">
        <v>-5.3379522059171403E-2</v>
      </c>
      <c r="BE75" s="113">
        <v>0.27089193935779698</v>
      </c>
      <c r="BF75" s="114">
        <v>6.0960043360890601E-2</v>
      </c>
      <c r="BG75" s="113">
        <v>0.61542782411224795</v>
      </c>
      <c r="BH75" s="113">
        <v>4.3554345382364898E-2</v>
      </c>
      <c r="BI75" s="113">
        <v>0.30966287552367699</v>
      </c>
      <c r="BJ75" s="114">
        <v>0.140264403871733</v>
      </c>
    </row>
    <row r="76" spans="2:62">
      <c r="B76" s="5" t="s">
        <v>87</v>
      </c>
      <c r="C76" s="101">
        <v>0.24233929002501001</v>
      </c>
      <c r="D76" s="113">
        <v>-5.8067811476490698E-2</v>
      </c>
      <c r="E76" s="113">
        <v>0.300074377169738</v>
      </c>
      <c r="F76" s="114">
        <v>-7.2936953340036997E-2</v>
      </c>
      <c r="G76" s="101">
        <v>0.27753838076822002</v>
      </c>
      <c r="H76" s="113">
        <v>1.49174541251249E-2</v>
      </c>
      <c r="I76" s="113">
        <v>0.332230943679025</v>
      </c>
      <c r="J76" s="114">
        <v>8.5208196949414505E-3</v>
      </c>
      <c r="K76" s="101">
        <v>0.15544625359884701</v>
      </c>
      <c r="L76" s="113">
        <v>-6.2537765399903605E-2</v>
      </c>
      <c r="M76" s="113">
        <v>0.23545465355172901</v>
      </c>
      <c r="N76" s="114">
        <v>6.8968636799243102E-2</v>
      </c>
      <c r="O76" s="101">
        <v>0.21390000664282799</v>
      </c>
      <c r="P76" s="113">
        <v>9.1717332989773703E-3</v>
      </c>
      <c r="Q76" s="113">
        <v>0.26679764173430998</v>
      </c>
      <c r="R76" s="114">
        <v>0.12262974798465701</v>
      </c>
      <c r="S76" s="101">
        <v>0.13340988665659301</v>
      </c>
      <c r="T76" s="113">
        <v>-2.8507696197037899E-2</v>
      </c>
      <c r="U76" s="113">
        <v>0.32855620702390098</v>
      </c>
      <c r="V76" s="114">
        <v>-7.0846344807495604E-2</v>
      </c>
      <c r="W76" s="101">
        <v>0.17709267047317501</v>
      </c>
      <c r="X76" s="113">
        <v>3.85134826151209E-2</v>
      </c>
      <c r="Y76" s="113">
        <v>0.363053826078579</v>
      </c>
      <c r="Z76" s="114">
        <v>7.8298626580923895E-3</v>
      </c>
      <c r="AA76" s="101">
        <v>-4.9654483553257703E-2</v>
      </c>
      <c r="AB76" s="113">
        <v>-2.9808098186305899E-2</v>
      </c>
      <c r="AC76" s="113">
        <v>-2.03223792765343E-2</v>
      </c>
      <c r="AD76" s="114">
        <v>4.0306306507832103E-2</v>
      </c>
      <c r="AE76" s="101">
        <v>3.3349390309697302E-2</v>
      </c>
      <c r="AF76" s="113">
        <v>6.74690518139512E-2</v>
      </c>
      <c r="AG76" s="113">
        <v>6.27376479304914E-2</v>
      </c>
      <c r="AH76" s="114">
        <v>0.117293806783411</v>
      </c>
      <c r="AI76" s="101">
        <v>0.246553160716868</v>
      </c>
      <c r="AJ76" s="113">
        <v>-7.8071826598357194E-2</v>
      </c>
      <c r="AK76" s="113">
        <v>0.23270696627656901</v>
      </c>
      <c r="AL76" s="114">
        <v>-7.0851573271056498E-2</v>
      </c>
      <c r="AM76" s="101">
        <v>0.31999671372149002</v>
      </c>
      <c r="AN76" s="113">
        <v>-5.7591771571268699E-2</v>
      </c>
      <c r="AO76" s="113">
        <v>0.45650511501934599</v>
      </c>
      <c r="AP76" s="114">
        <v>-5.15144592411537E-2</v>
      </c>
      <c r="AQ76" s="101">
        <v>0.34469452042657001</v>
      </c>
      <c r="AR76" s="113">
        <v>1.31237907115841E-2</v>
      </c>
      <c r="AS76" s="113">
        <v>0.452901377467263</v>
      </c>
      <c r="AT76" s="114">
        <v>2.7016582365455899E-2</v>
      </c>
      <c r="AU76" s="101">
        <v>4.5065663200335501E-3</v>
      </c>
      <c r="AV76" s="113">
        <v>9.7991026239608106E-2</v>
      </c>
      <c r="AW76" s="113">
        <v>0.249498926200971</v>
      </c>
      <c r="AX76" s="114">
        <v>5.4608790559345699E-2</v>
      </c>
      <c r="AY76" s="113">
        <v>7.6300275076294596E-2</v>
      </c>
      <c r="AZ76" s="113">
        <v>0.13429967009788099</v>
      </c>
      <c r="BA76" s="113">
        <v>0.25710754380227102</v>
      </c>
      <c r="BB76" s="114">
        <v>0.107299224742296</v>
      </c>
      <c r="BC76" s="101">
        <v>-8.7694510650095897E-2</v>
      </c>
      <c r="BD76" s="113">
        <v>-5.1092603475640298E-2</v>
      </c>
      <c r="BE76" s="113">
        <v>-6.7223208252624705E-2</v>
      </c>
      <c r="BF76" s="114">
        <v>1.9279162716027601E-2</v>
      </c>
      <c r="BG76" s="113">
        <v>2.4041000749697402E-3</v>
      </c>
      <c r="BH76" s="113">
        <v>1.9965363381014001E-2</v>
      </c>
      <c r="BI76" s="113">
        <v>2.24367290176175E-2</v>
      </c>
      <c r="BJ76" s="114">
        <v>8.0910231852907993E-2</v>
      </c>
    </row>
    <row r="77" spans="2:62">
      <c r="B77" s="5" t="s">
        <v>88</v>
      </c>
      <c r="C77" s="101">
        <v>-7.0931966200559804E-2</v>
      </c>
      <c r="D77" s="113">
        <v>9.2628754367882309E-3</v>
      </c>
      <c r="E77" s="113">
        <v>-8.6799999050550802E-2</v>
      </c>
      <c r="F77" s="114">
        <v>-1.6302881104254398E-2</v>
      </c>
      <c r="G77" s="101">
        <v>1.8177074191828901E-2</v>
      </c>
      <c r="H77" s="113">
        <v>8.1129826651677603E-2</v>
      </c>
      <c r="I77" s="113">
        <v>9.4157147735620501E-4</v>
      </c>
      <c r="J77" s="114">
        <v>7.3879304553178204E-2</v>
      </c>
      <c r="K77" s="101">
        <v>0.116456992833113</v>
      </c>
      <c r="L77" s="113">
        <v>2.6027346288180101E-2</v>
      </c>
      <c r="M77" s="113">
        <v>-4.5087714841528001E-2</v>
      </c>
      <c r="N77" s="114">
        <v>0.25630707727622898</v>
      </c>
      <c r="O77" s="101">
        <v>0.178595088698254</v>
      </c>
      <c r="P77" s="113">
        <v>0.10720111498396299</v>
      </c>
      <c r="Q77" s="113">
        <v>4.08067058792774E-2</v>
      </c>
      <c r="R77" s="114">
        <v>0.30082362093672499</v>
      </c>
      <c r="S77" s="101">
        <v>-5.9364973744407197E-2</v>
      </c>
      <c r="T77" s="113">
        <v>-8.4315160376317005E-2</v>
      </c>
      <c r="U77" s="113">
        <v>-6.5146879283598996E-2</v>
      </c>
      <c r="V77" s="114">
        <v>0.109639657112959</v>
      </c>
      <c r="W77" s="101">
        <v>2.74274896713807E-2</v>
      </c>
      <c r="X77" s="113">
        <v>3.3103297342491102E-3</v>
      </c>
      <c r="Y77" s="113">
        <v>2.1827287227125299E-2</v>
      </c>
      <c r="Z77" s="114">
        <v>0.17145078237883701</v>
      </c>
      <c r="AA77" s="101">
        <v>-4.9205504135780502E-2</v>
      </c>
      <c r="AB77" s="113">
        <v>-2.1010644950218899E-2</v>
      </c>
      <c r="AC77" s="113">
        <v>8.4367084366346004E-2</v>
      </c>
      <c r="AD77" s="114">
        <v>0.141977153705412</v>
      </c>
      <c r="AE77" s="101">
        <v>5.0036498319893402E-2</v>
      </c>
      <c r="AF77" s="113">
        <v>6.4037068030975405E-2</v>
      </c>
      <c r="AG77" s="113">
        <v>0.17696385583338201</v>
      </c>
      <c r="AH77" s="114">
        <v>0.193568232071894</v>
      </c>
      <c r="AI77" s="101">
        <v>9.1460438017423401E-2</v>
      </c>
      <c r="AJ77" s="113">
        <v>3.5344327823716E-2</v>
      </c>
      <c r="AK77" s="113">
        <v>-4.8312574072302897E-2</v>
      </c>
      <c r="AL77" s="114">
        <v>0.30004197454544801</v>
      </c>
      <c r="AM77" s="101">
        <v>1.5331512154447899E-2</v>
      </c>
      <c r="AN77" s="113">
        <v>-8.4195577319594303E-2</v>
      </c>
      <c r="AO77" s="113">
        <v>-8.9661613280048194E-2</v>
      </c>
      <c r="AP77" s="114">
        <v>0.17724982352649499</v>
      </c>
      <c r="AQ77" s="101">
        <v>8.8357843640175807E-2</v>
      </c>
      <c r="AR77" s="113">
        <v>9.3656193931421806E-3</v>
      </c>
      <c r="AS77" s="113">
        <v>4.6384153220079098E-3</v>
      </c>
      <c r="AT77" s="114">
        <v>0.23402041618868</v>
      </c>
      <c r="AU77" s="101">
        <v>-4.5537819696912799E-2</v>
      </c>
      <c r="AV77" s="113">
        <v>-6.81499469108191E-3</v>
      </c>
      <c r="AW77" s="113">
        <v>-7.6792786898238999E-2</v>
      </c>
      <c r="AX77" s="114">
        <v>0.1025999443554</v>
      </c>
      <c r="AY77" s="113">
        <v>4.3565004882620002E-2</v>
      </c>
      <c r="AZ77" s="113">
        <v>7.1457116579564398E-2</v>
      </c>
      <c r="BA77" s="113">
        <v>1.2139132404683801E-2</v>
      </c>
      <c r="BB77" s="114">
        <v>0.158556243744328</v>
      </c>
      <c r="BC77" s="101">
        <v>8.3947744855714396E-3</v>
      </c>
      <c r="BD77" s="113">
        <v>0.25564020297074502</v>
      </c>
      <c r="BE77" s="113">
        <v>3.3132235174390297E-2</v>
      </c>
      <c r="BF77" s="114">
        <v>-7.1366743224183099E-2</v>
      </c>
      <c r="BG77" s="113">
        <v>8.8512368784005604E-2</v>
      </c>
      <c r="BH77" s="113">
        <v>0.30092658429468699</v>
      </c>
      <c r="BI77" s="113">
        <v>0.10902895321516801</v>
      </c>
      <c r="BJ77" s="114">
        <v>2.7323846411416299E-2</v>
      </c>
    </row>
    <row r="78" spans="2:62">
      <c r="B78" s="5" t="s">
        <v>90</v>
      </c>
      <c r="C78" s="101">
        <v>8.0427754182010605E-2</v>
      </c>
      <c r="D78" s="113">
        <v>-2.4876982934040399E-2</v>
      </c>
      <c r="E78" s="113">
        <v>-4.7335038752665502E-3</v>
      </c>
      <c r="F78" s="114">
        <v>1.10499201349717E-2</v>
      </c>
      <c r="G78" s="101">
        <v>0.13050176693552001</v>
      </c>
      <c r="H78" s="113">
        <v>4.6496592921762898E-2</v>
      </c>
      <c r="I78" s="113">
        <v>5.2210499358305601E-2</v>
      </c>
      <c r="J78" s="114">
        <v>5.7840883701992599E-2</v>
      </c>
      <c r="K78" s="101">
        <v>0.113085850829285</v>
      </c>
      <c r="L78" s="113">
        <v>0.208769134894601</v>
      </c>
      <c r="M78" s="113">
        <v>-4.0351072891759897E-2</v>
      </c>
      <c r="N78" s="114">
        <v>-4.9409827799474497E-2</v>
      </c>
      <c r="O78" s="101">
        <v>0.15788612878070499</v>
      </c>
      <c r="P78" s="113">
        <v>0.23459548454167101</v>
      </c>
      <c r="Q78" s="113">
        <v>1.32460743863982E-2</v>
      </c>
      <c r="R78" s="114">
        <v>3.1133795893316702E-3</v>
      </c>
      <c r="S78" s="101">
        <v>9.2302831000482602E-2</v>
      </c>
      <c r="T78" s="113">
        <v>3.1464075515043002E-2</v>
      </c>
      <c r="U78" s="113">
        <v>0.14103520566195299</v>
      </c>
      <c r="V78" s="114">
        <v>-3.9637819889975702E-2</v>
      </c>
      <c r="W78" s="101">
        <v>0.13444423280055201</v>
      </c>
      <c r="X78" s="113">
        <v>8.0918630586717499E-2</v>
      </c>
      <c r="Y78" s="113">
        <v>0.178827543602817</v>
      </c>
      <c r="Z78" s="114">
        <v>1.3216765829574701E-2</v>
      </c>
      <c r="AA78" s="101">
        <v>5.6000783172840497E-2</v>
      </c>
      <c r="AB78" s="113">
        <v>-3.3287787688974502E-2</v>
      </c>
      <c r="AC78" s="113">
        <v>-1.8016619721068699E-2</v>
      </c>
      <c r="AD78" s="114">
        <v>-2.4633081756893799E-2</v>
      </c>
      <c r="AE78" s="101">
        <v>0.125925593752931</v>
      </c>
      <c r="AF78" s="113">
        <v>3.4221027986147103E-2</v>
      </c>
      <c r="AG78" s="113">
        <v>5.2468536965416201E-2</v>
      </c>
      <c r="AH78" s="114">
        <v>9.0763228143045001E-3</v>
      </c>
      <c r="AI78" s="101">
        <v>0.165794370724787</v>
      </c>
      <c r="AJ78" s="113">
        <v>0.23648359226055499</v>
      </c>
      <c r="AK78" s="113">
        <v>-6.1293452753402797E-2</v>
      </c>
      <c r="AL78" s="114">
        <v>6.2661096543876697E-3</v>
      </c>
      <c r="AM78" s="101">
        <v>5.5511905297213199E-2</v>
      </c>
      <c r="AN78" s="113">
        <v>6.5364142551040498E-3</v>
      </c>
      <c r="AO78" s="113">
        <v>-1.57998339935084E-2</v>
      </c>
      <c r="AP78" s="114">
        <v>-4.5751834340808997E-2</v>
      </c>
      <c r="AQ78" s="101">
        <v>0.10924391098257701</v>
      </c>
      <c r="AR78" s="113">
        <v>6.4428393338614998E-2</v>
      </c>
      <c r="AS78" s="113">
        <v>3.81769013179959E-2</v>
      </c>
      <c r="AT78" s="114">
        <v>4.7636193304281503E-3</v>
      </c>
      <c r="AU78" s="101">
        <v>1.69541422650671E-3</v>
      </c>
      <c r="AV78" s="113">
        <v>-6.4683007087166899E-2</v>
      </c>
      <c r="AW78" s="113">
        <v>-2.6898891774541502E-2</v>
      </c>
      <c r="AX78" s="114">
        <v>-7.3438843639577603E-2</v>
      </c>
      <c r="AY78" s="113">
        <v>7.7241568862411E-2</v>
      </c>
      <c r="AZ78" s="113">
        <v>1.4488440352103799E-2</v>
      </c>
      <c r="BA78" s="113">
        <v>4.9427435365906103E-2</v>
      </c>
      <c r="BB78" s="114">
        <v>5.2829887267120297E-3</v>
      </c>
      <c r="BC78" s="101">
        <v>0.23391753897012199</v>
      </c>
      <c r="BD78" s="113">
        <v>0.39938034192107402</v>
      </c>
      <c r="BE78" s="113">
        <v>9.4253694767463606E-2</v>
      </c>
      <c r="BF78" s="114">
        <v>-3.9390155712840297E-2</v>
      </c>
      <c r="BG78" s="113">
        <v>0.24489399365925499</v>
      </c>
      <c r="BH78" s="113">
        <v>0.39059647061791097</v>
      </c>
      <c r="BI78" s="113">
        <v>0.131634549478086</v>
      </c>
      <c r="BJ78" s="114">
        <v>1.45537914695187E-2</v>
      </c>
    </row>
    <row r="79" spans="2:62">
      <c r="B79" s="5" t="s">
        <v>93</v>
      </c>
      <c r="C79" s="101">
        <v>3.65118819498556E-2</v>
      </c>
      <c r="D79" s="113">
        <v>-3.3419890732087197E-2</v>
      </c>
      <c r="E79" s="113">
        <v>0.18694036183599899</v>
      </c>
      <c r="F79" s="114">
        <v>3.2401368423865103E-2</v>
      </c>
      <c r="G79" s="101">
        <v>9.4760747373608595E-2</v>
      </c>
      <c r="H79" s="113">
        <v>2.5626817246700899E-2</v>
      </c>
      <c r="I79" s="113">
        <v>0.23031026937203</v>
      </c>
      <c r="J79" s="114">
        <v>8.7023968749450703E-2</v>
      </c>
      <c r="K79" s="101">
        <v>0.13403910236604499</v>
      </c>
      <c r="L79" s="113">
        <v>4.4741212010097599E-2</v>
      </c>
      <c r="M79" s="113">
        <v>9.7401612749020802E-2</v>
      </c>
      <c r="N79" s="114">
        <v>3.2890988726515399E-2</v>
      </c>
      <c r="O79" s="101">
        <v>0.18101352507014501</v>
      </c>
      <c r="P79" s="113">
        <v>9.6768268926549203E-2</v>
      </c>
      <c r="Q79" s="113">
        <v>0.156057962267978</v>
      </c>
      <c r="R79" s="114">
        <v>8.4333637408632797E-2</v>
      </c>
      <c r="S79" s="101">
        <v>0.29420289268705602</v>
      </c>
      <c r="T79" s="113">
        <v>-5.53760420938086E-2</v>
      </c>
      <c r="U79" s="113">
        <v>0.37947776431234898</v>
      </c>
      <c r="V79" s="114">
        <v>-5.6911332059687798E-2</v>
      </c>
      <c r="W79" s="101">
        <v>0.32179141146476498</v>
      </c>
      <c r="X79" s="113">
        <v>2.6133482376808599E-3</v>
      </c>
      <c r="Y79" s="113">
        <v>0.39880812341241501</v>
      </c>
      <c r="Z79" s="114">
        <v>7.2312274405460404E-3</v>
      </c>
      <c r="AA79" s="101">
        <v>0.175860716538847</v>
      </c>
      <c r="AB79" s="113">
        <v>0.28070979467503498</v>
      </c>
      <c r="AC79" s="113">
        <v>4.0576697089599198E-2</v>
      </c>
      <c r="AD79" s="114">
        <v>0.32218368758313698</v>
      </c>
      <c r="AE79" s="101">
        <v>0.24766825898787501</v>
      </c>
      <c r="AF79" s="113">
        <v>0.32036101057599198</v>
      </c>
      <c r="AG79" s="113">
        <v>9.7591346105047105E-2</v>
      </c>
      <c r="AH79" s="114">
        <v>0.33367813661024698</v>
      </c>
      <c r="AI79" s="101">
        <v>0.28169986793874702</v>
      </c>
      <c r="AJ79" s="113">
        <v>-6.6850390088931705E-2</v>
      </c>
      <c r="AK79" s="113">
        <v>0.35620458648009701</v>
      </c>
      <c r="AL79" s="114">
        <v>6.83266303760876E-3</v>
      </c>
      <c r="AM79" s="101">
        <v>0.25714375876895501</v>
      </c>
      <c r="AN79" s="113">
        <v>-1.42089280961932E-2</v>
      </c>
      <c r="AO79" s="113">
        <v>0.28018844952479199</v>
      </c>
      <c r="AP79" s="114">
        <v>-9.8946136650232708E-3</v>
      </c>
      <c r="AQ79" s="101">
        <v>0.29116730396857199</v>
      </c>
      <c r="AR79" s="113">
        <v>4.0022187464009498E-2</v>
      </c>
      <c r="AS79" s="113">
        <v>0.31217736933319901</v>
      </c>
      <c r="AT79" s="114">
        <v>4.5435607734900102E-2</v>
      </c>
      <c r="AU79" s="101">
        <v>9.9850924667615096E-2</v>
      </c>
      <c r="AV79" s="113">
        <v>-5.2453130818237298E-2</v>
      </c>
      <c r="AW79" s="113">
        <v>0.103703191934713</v>
      </c>
      <c r="AX79" s="114">
        <v>-4.3950698782779497E-2</v>
      </c>
      <c r="AY79" s="113">
        <v>0.143954344263416</v>
      </c>
      <c r="AZ79" s="113">
        <v>7.9572196241092606E-3</v>
      </c>
      <c r="BA79" s="113">
        <v>0.14015932634196601</v>
      </c>
      <c r="BB79" s="114">
        <v>1.9655714125529501E-2</v>
      </c>
      <c r="BC79" s="101">
        <v>0.11302893355165999</v>
      </c>
      <c r="BD79" s="113">
        <v>4.39359619026801E-2</v>
      </c>
      <c r="BE79" s="113">
        <v>0.196189942090429</v>
      </c>
      <c r="BF79" s="114">
        <v>-3.9146504975548597E-3</v>
      </c>
      <c r="BG79" s="113">
        <v>0.161245097799705</v>
      </c>
      <c r="BH79" s="113">
        <v>9.0870527252997796E-2</v>
      </c>
      <c r="BI79" s="113">
        <v>0.231847990203425</v>
      </c>
      <c r="BJ79" s="114">
        <v>5.5840792461177798E-2</v>
      </c>
    </row>
    <row r="80" spans="2:62">
      <c r="B80" s="5" t="s">
        <v>94</v>
      </c>
      <c r="C80" s="101">
        <v>0.28722666653746898</v>
      </c>
      <c r="D80" s="113">
        <v>-2.2626338925203701E-2</v>
      </c>
      <c r="E80" s="113">
        <v>5.9798563691046802E-2</v>
      </c>
      <c r="F80" s="114">
        <v>1.5738890579540001E-2</v>
      </c>
      <c r="G80" s="101">
        <v>0.31506996479571497</v>
      </c>
      <c r="H80" s="113">
        <v>4.6734693723696097E-2</v>
      </c>
      <c r="I80" s="113">
        <v>0.12238878199552</v>
      </c>
      <c r="J80" s="114">
        <v>6.7844283417603304E-2</v>
      </c>
      <c r="K80" s="101">
        <v>-5.7938035721504202E-2</v>
      </c>
      <c r="L80" s="113">
        <v>-5.6531851407815498E-2</v>
      </c>
      <c r="M80" s="113">
        <v>-2.2603504496579201E-2</v>
      </c>
      <c r="N80" s="114">
        <v>2.55552096127621E-2</v>
      </c>
      <c r="O80" s="101">
        <v>1.347755205775E-2</v>
      </c>
      <c r="P80" s="113">
        <v>1.0628752621631999E-2</v>
      </c>
      <c r="Q80" s="113">
        <v>4.8384239336438102E-2</v>
      </c>
      <c r="R80" s="114">
        <v>7.8686892767265704E-2</v>
      </c>
      <c r="S80" s="101">
        <v>3.7429065221005899E-2</v>
      </c>
      <c r="T80" s="113">
        <v>-5.9937366362785703E-2</v>
      </c>
      <c r="U80" s="113">
        <v>-2.4240468779381699E-2</v>
      </c>
      <c r="V80" s="114">
        <v>-1.4768615011697499E-2</v>
      </c>
      <c r="W80" s="101">
        <v>9.2111278231726004E-2</v>
      </c>
      <c r="X80" s="113">
        <v>8.3586626749144396E-3</v>
      </c>
      <c r="Y80" s="113">
        <v>4.8026889341734803E-2</v>
      </c>
      <c r="Z80" s="114">
        <v>3.9645525127489797E-2</v>
      </c>
      <c r="AA80" s="101">
        <v>0.12915440933169001</v>
      </c>
      <c r="AB80" s="113">
        <v>2.46664688778967E-2</v>
      </c>
      <c r="AC80" s="113">
        <v>-2.7149240411330801E-2</v>
      </c>
      <c r="AD80" s="114">
        <v>0.168481932607562</v>
      </c>
      <c r="AE80" s="101">
        <v>0.199228885504384</v>
      </c>
      <c r="AF80" s="113">
        <v>9.1802756284121295E-2</v>
      </c>
      <c r="AG80" s="113">
        <v>4.2441587970188099E-2</v>
      </c>
      <c r="AH80" s="114">
        <v>0.17389152738455399</v>
      </c>
      <c r="AI80" s="101">
        <v>0.30269281807892101</v>
      </c>
      <c r="AJ80" s="113">
        <v>-1.97096961103751E-2</v>
      </c>
      <c r="AK80" s="113">
        <v>5.2124337922236398E-2</v>
      </c>
      <c r="AL80" s="114">
        <v>6.8543701644772803E-2</v>
      </c>
      <c r="AM80" s="101">
        <v>-1.3104082298565399E-3</v>
      </c>
      <c r="AN80" s="113">
        <v>-6.7823193166831094E-2</v>
      </c>
      <c r="AO80" s="113">
        <v>-3.3607193949694997E-2</v>
      </c>
      <c r="AP80" s="114">
        <v>4.4916922147258703E-2</v>
      </c>
      <c r="AQ80" s="101">
        <v>5.8074198400551003E-2</v>
      </c>
      <c r="AR80" s="113">
        <v>3.5864207713497201E-3</v>
      </c>
      <c r="AS80" s="113">
        <v>4.0974889340546501E-2</v>
      </c>
      <c r="AT80" s="114">
        <v>9.0855219132548695E-2</v>
      </c>
      <c r="AU80" s="101">
        <v>0.115266883364158</v>
      </c>
      <c r="AV80" s="113">
        <v>-4.2166636744500101E-2</v>
      </c>
      <c r="AW80" s="113">
        <v>3.3929266758653397E-2</v>
      </c>
      <c r="AX80" s="114">
        <v>-3.3080693766652597E-2</v>
      </c>
      <c r="AY80" s="113">
        <v>0.15458551746822599</v>
      </c>
      <c r="AZ80" s="113">
        <v>1.99898533843481E-2</v>
      </c>
      <c r="BA80" s="113">
        <v>9.5972756500650694E-2</v>
      </c>
      <c r="BB80" s="114">
        <v>2.4655311740088202E-2</v>
      </c>
      <c r="BC80" s="101">
        <v>7.0213405048313401E-2</v>
      </c>
      <c r="BD80" s="113">
        <v>-6.10632549469078E-2</v>
      </c>
      <c r="BE80" s="113">
        <v>5.5348204798253302E-2</v>
      </c>
      <c r="BF80" s="114">
        <v>-2.3335398388379999E-2</v>
      </c>
      <c r="BG80" s="113">
        <v>0.12379614557812001</v>
      </c>
      <c r="BH80" s="113">
        <v>5.6681028681605699E-3</v>
      </c>
      <c r="BI80" s="113">
        <v>0.11283720090947499</v>
      </c>
      <c r="BJ80" s="114">
        <v>3.4044318435158497E-2</v>
      </c>
    </row>
    <row r="81" spans="2:62">
      <c r="B81" s="5" t="s">
        <v>95</v>
      </c>
      <c r="C81" s="101">
        <v>0.22351448946299299</v>
      </c>
      <c r="D81" s="113">
        <v>0.22277046249913399</v>
      </c>
      <c r="E81" s="113">
        <v>9.3269224402355203E-2</v>
      </c>
      <c r="F81" s="114">
        <v>0.108913532671505</v>
      </c>
      <c r="G81" s="101">
        <v>0.25528090324606301</v>
      </c>
      <c r="H81" s="113">
        <v>0.25175221188406999</v>
      </c>
      <c r="I81" s="113">
        <v>0.13358425115094699</v>
      </c>
      <c r="J81" s="114">
        <v>0.148804656231488</v>
      </c>
      <c r="K81" s="101">
        <v>0.17228620737581801</v>
      </c>
      <c r="L81" s="113">
        <v>0.29137572194482497</v>
      </c>
      <c r="M81" s="113">
        <v>0.19324125570068701</v>
      </c>
      <c r="N81" s="114">
        <v>0.219357645994019</v>
      </c>
      <c r="O81" s="101">
        <v>0.20679509889633099</v>
      </c>
      <c r="P81" s="113">
        <v>0.318771231291821</v>
      </c>
      <c r="Q81" s="113">
        <v>0.22808805982302299</v>
      </c>
      <c r="R81" s="114">
        <v>0.249621621099619</v>
      </c>
      <c r="S81" s="101">
        <v>0.14385416944256699</v>
      </c>
      <c r="T81" s="113">
        <v>0.44389796823174699</v>
      </c>
      <c r="U81" s="113">
        <v>0.20398360894968101</v>
      </c>
      <c r="V81" s="114">
        <v>0.192922607495258</v>
      </c>
      <c r="W81" s="101">
        <v>0.18505495978384501</v>
      </c>
      <c r="X81" s="113">
        <v>0.45326699869644799</v>
      </c>
      <c r="Y81" s="113">
        <v>0.22848148969111901</v>
      </c>
      <c r="Z81" s="114">
        <v>0.221694220178725</v>
      </c>
      <c r="AA81" s="101">
        <v>8.8723146178650697E-4</v>
      </c>
      <c r="AB81" s="113">
        <v>-3.1994478811567299E-2</v>
      </c>
      <c r="AC81" s="113">
        <v>-5.43059153160508E-2</v>
      </c>
      <c r="AD81" s="114">
        <v>-4.6461319974576899E-2</v>
      </c>
      <c r="AE81" s="101">
        <v>4.75639996730573E-2</v>
      </c>
      <c r="AF81" s="113">
        <v>1.7817432430866201E-2</v>
      </c>
      <c r="AG81" s="113">
        <v>3.5363297278336301E-3</v>
      </c>
      <c r="AH81" s="114">
        <v>3.5746721317415002E-3</v>
      </c>
      <c r="AI81" s="101">
        <v>0.22567458323468301</v>
      </c>
      <c r="AJ81" s="113">
        <v>0.209366117715415</v>
      </c>
      <c r="AK81" s="113">
        <v>9.0034343813224504E-2</v>
      </c>
      <c r="AL81" s="114">
        <v>0.160971149270911</v>
      </c>
      <c r="AM81" s="101">
        <v>0.25324212244166999</v>
      </c>
      <c r="AN81" s="113">
        <v>0.44684005792318998</v>
      </c>
      <c r="AO81" s="113">
        <v>0.24376681641659201</v>
      </c>
      <c r="AP81" s="114">
        <v>0.28025322809065001</v>
      </c>
      <c r="AQ81" s="101">
        <v>0.284072624741673</v>
      </c>
      <c r="AR81" s="113">
        <v>0.45322576541649701</v>
      </c>
      <c r="AS81" s="113">
        <v>0.27883710052442501</v>
      </c>
      <c r="AT81" s="114">
        <v>0.30117024133799403</v>
      </c>
      <c r="AU81" s="101">
        <v>6.1051466803544598E-2</v>
      </c>
      <c r="AV81" s="113">
        <v>0.168217738741994</v>
      </c>
      <c r="AW81" s="113">
        <v>2.7357309282300599E-2</v>
      </c>
      <c r="AX81" s="114">
        <v>-3.1884054907756698E-2</v>
      </c>
      <c r="AY81" s="113">
        <v>0.11289346638433601</v>
      </c>
      <c r="AZ81" s="113">
        <v>0.21566303378832399</v>
      </c>
      <c r="BA81" s="113">
        <v>8.7608835835082499E-2</v>
      </c>
      <c r="BB81" s="114">
        <v>3.4001389581185197E-2</v>
      </c>
      <c r="BC81" s="101">
        <v>-3.6030243080027E-3</v>
      </c>
      <c r="BD81" s="113">
        <v>0.237073831108046</v>
      </c>
      <c r="BE81" s="113">
        <v>0.15909042844198101</v>
      </c>
      <c r="BF81" s="114">
        <v>0.12738331714433601</v>
      </c>
      <c r="BG81" s="113">
        <v>4.8597746429671997E-2</v>
      </c>
      <c r="BH81" s="113">
        <v>0.25990784003092299</v>
      </c>
      <c r="BI81" s="113">
        <v>0.190213864067104</v>
      </c>
      <c r="BJ81" s="114">
        <v>0.159142030203791</v>
      </c>
    </row>
    <row r="82" spans="2:62">
      <c r="B82" s="5" t="s">
        <v>96</v>
      </c>
      <c r="C82" s="101">
        <v>0.20095718236746599</v>
      </c>
      <c r="D82" s="113">
        <v>-7.5749538421659504E-2</v>
      </c>
      <c r="E82" s="113">
        <v>7.3720192769384005E-2</v>
      </c>
      <c r="F82" s="114">
        <v>-0.102906346406944</v>
      </c>
      <c r="G82" s="101">
        <v>0.26364045973601602</v>
      </c>
      <c r="H82" s="113">
        <v>3.4897441037739597E-2</v>
      </c>
      <c r="I82" s="113">
        <v>0.13123244479978499</v>
      </c>
      <c r="J82" s="114">
        <v>6.8973795207193699E-3</v>
      </c>
      <c r="K82" s="101">
        <v>1.0828562460090599E-2</v>
      </c>
      <c r="L82" s="113">
        <v>0.65199433005633001</v>
      </c>
      <c r="M82" s="113">
        <v>-2.14587784865308E-2</v>
      </c>
      <c r="N82" s="114">
        <v>0.27359228174390299</v>
      </c>
      <c r="O82" s="101">
        <v>9.9124025274971897E-2</v>
      </c>
      <c r="P82" s="113">
        <v>0.66698994651334698</v>
      </c>
      <c r="Q82" s="113">
        <v>5.7359096071291298E-2</v>
      </c>
      <c r="R82" s="114">
        <v>0.31963640305695401</v>
      </c>
      <c r="S82" s="101">
        <v>9.3233345261065304E-2</v>
      </c>
      <c r="T82" s="113">
        <v>0.43931210784410801</v>
      </c>
      <c r="U82" s="113">
        <v>-7.2315883922267801E-2</v>
      </c>
      <c r="V82" s="114">
        <v>0.150196187544581</v>
      </c>
      <c r="W82" s="101">
        <v>0.17341097501798899</v>
      </c>
      <c r="X82" s="113">
        <v>0.47764534611520898</v>
      </c>
      <c r="Y82" s="113">
        <v>8.0338154357024807E-3</v>
      </c>
      <c r="Z82" s="114">
        <v>0.22098550946801501</v>
      </c>
      <c r="AA82" s="101">
        <v>0.18166072922253801</v>
      </c>
      <c r="AB82" s="113">
        <v>-3.9445002873705601E-2</v>
      </c>
      <c r="AC82" s="113">
        <v>-8.1347949764618996E-2</v>
      </c>
      <c r="AD82" s="114">
        <v>4.0870160121120299E-3</v>
      </c>
      <c r="AE82" s="101">
        <v>0.28109179815869101</v>
      </c>
      <c r="AF82" s="113">
        <v>7.3106345855020904E-2</v>
      </c>
      <c r="AG82" s="113">
        <v>2.8996177729109E-2</v>
      </c>
      <c r="AH82" s="114">
        <v>9.5745861760690096E-2</v>
      </c>
      <c r="AI82" s="101">
        <v>0.18166072922253801</v>
      </c>
      <c r="AJ82" s="113">
        <v>-3.9445002873705601E-2</v>
      </c>
      <c r="AK82" s="113">
        <v>-8.1347949764618996E-2</v>
      </c>
      <c r="AL82" s="114">
        <v>4.0870160121120299E-3</v>
      </c>
      <c r="AM82" s="101">
        <v>9.5982147336109602E-2</v>
      </c>
      <c r="AN82" s="113">
        <v>0.55988088844575201</v>
      </c>
      <c r="AO82" s="113">
        <v>-8.7258671669794202E-2</v>
      </c>
      <c r="AP82" s="114">
        <v>0.20148993754129499</v>
      </c>
      <c r="AQ82" s="101">
        <v>0.164423483003451</v>
      </c>
      <c r="AR82" s="113">
        <v>0.56860563032223799</v>
      </c>
      <c r="AS82" s="113">
        <v>1.87187831568768E-3</v>
      </c>
      <c r="AT82" s="114">
        <v>0.26748737304466103</v>
      </c>
      <c r="AU82" s="101">
        <v>-9.1715132867966495E-2</v>
      </c>
      <c r="AV82" s="113">
        <v>0.50816137167321296</v>
      </c>
      <c r="AW82" s="113">
        <v>0.458897621331679</v>
      </c>
      <c r="AX82" s="114">
        <v>0.121833124429003</v>
      </c>
      <c r="AY82" s="113">
        <v>5.4242218499451099E-3</v>
      </c>
      <c r="AZ82" s="113">
        <v>0.52679354419102098</v>
      </c>
      <c r="BA82" s="113">
        <v>0.49625744958222201</v>
      </c>
      <c r="BB82" s="114">
        <v>0.17275108603355899</v>
      </c>
      <c r="BC82" s="101">
        <v>0.392648737905125</v>
      </c>
      <c r="BD82" s="113">
        <v>0.120090897901403</v>
      </c>
      <c r="BE82" s="113">
        <v>0.149044550584917</v>
      </c>
      <c r="BF82" s="114">
        <v>0.16013272762644901</v>
      </c>
      <c r="BG82" s="113">
        <v>0.41841784041713598</v>
      </c>
      <c r="BH82" s="113">
        <v>0.207312191916631</v>
      </c>
      <c r="BI82" s="113">
        <v>0.207651233951199</v>
      </c>
      <c r="BJ82" s="114">
        <v>0.224627383537329</v>
      </c>
    </row>
    <row r="83" spans="2:62">
      <c r="B83" s="5" t="s">
        <v>97</v>
      </c>
      <c r="C83" s="101">
        <v>-7.4921138710868404E-2</v>
      </c>
      <c r="D83" s="113">
        <v>0.13039194691129199</v>
      </c>
      <c r="E83" s="113">
        <v>-8.0031207893458495E-2</v>
      </c>
      <c r="F83" s="114">
        <v>0.22524116100972499</v>
      </c>
      <c r="G83" s="101">
        <v>1.0930033525322E-2</v>
      </c>
      <c r="H83" s="113">
        <v>0.18883503516300401</v>
      </c>
      <c r="I83" s="113">
        <v>2.8951716502879199E-2</v>
      </c>
      <c r="J83" s="114">
        <v>0.255687769265317</v>
      </c>
      <c r="K83" s="101">
        <v>5.6235973379663903E-3</v>
      </c>
      <c r="L83" s="113">
        <v>7.3447541769438102E-2</v>
      </c>
      <c r="M83" s="113">
        <v>0.46233716015634402</v>
      </c>
      <c r="N83" s="114">
        <v>0.22136490711457299</v>
      </c>
      <c r="O83" s="101">
        <v>7.5957593286609504E-2</v>
      </c>
      <c r="P83" s="113">
        <v>0.135768555653936</v>
      </c>
      <c r="Q83" s="113">
        <v>0.468817915394588</v>
      </c>
      <c r="R83" s="114">
        <v>0.25893989532772399</v>
      </c>
      <c r="S83" s="101">
        <v>1.76174045590437E-2</v>
      </c>
      <c r="T83" s="113">
        <v>-5.6626252047877197E-2</v>
      </c>
      <c r="U83" s="113">
        <v>-2.43379788409698E-2</v>
      </c>
      <c r="V83" s="114">
        <v>7.4276342370122095E-2</v>
      </c>
      <c r="W83" s="101">
        <v>8.9927467071343498E-2</v>
      </c>
      <c r="X83" s="113">
        <v>2.2675508903623499E-2</v>
      </c>
      <c r="Y83" s="113">
        <v>6.2261666736159897E-2</v>
      </c>
      <c r="Z83" s="114">
        <v>0.131099498222679</v>
      </c>
      <c r="AA83" s="101">
        <v>5.6022467753612699E-2</v>
      </c>
      <c r="AB83" s="113">
        <v>0.23823138783983799</v>
      </c>
      <c r="AC83" s="113">
        <v>0.32471635823202799</v>
      </c>
      <c r="AD83" s="114">
        <v>-1.48306269558266E-2</v>
      </c>
      <c r="AE83" s="101">
        <v>0.12675449899535399</v>
      </c>
      <c r="AF83" s="113">
        <v>0.31679561146129298</v>
      </c>
      <c r="AG83" s="113">
        <v>0.35467141687251802</v>
      </c>
      <c r="AH83" s="114">
        <v>5.9905716790228297E-2</v>
      </c>
      <c r="AI83" s="101">
        <v>5.6022467753612699E-2</v>
      </c>
      <c r="AJ83" s="113">
        <v>0.23823138783983799</v>
      </c>
      <c r="AK83" s="113">
        <v>0.32471635823202799</v>
      </c>
      <c r="AL83" s="114">
        <v>-1.48306269558266E-2</v>
      </c>
      <c r="AM83" s="101">
        <v>1.9896080710286701E-2</v>
      </c>
      <c r="AN83" s="113">
        <v>5.1183056160583003E-2</v>
      </c>
      <c r="AO83" s="113">
        <v>0.23535328968216701</v>
      </c>
      <c r="AP83" s="114">
        <v>0.28179615548322101</v>
      </c>
      <c r="AQ83" s="101">
        <v>9.2493146223279504E-2</v>
      </c>
      <c r="AR83" s="113">
        <v>0.11290635961795099</v>
      </c>
      <c r="AS83" s="113">
        <v>0.27700998548510603</v>
      </c>
      <c r="AT83" s="114">
        <v>0.30431469456613103</v>
      </c>
      <c r="AU83" s="101">
        <v>-7.7482150358670704E-2</v>
      </c>
      <c r="AV83" s="113">
        <v>-1.58720319546998E-2</v>
      </c>
      <c r="AW83" s="113">
        <v>3.6723219027102998E-3</v>
      </c>
      <c r="AX83" s="114">
        <v>0.16898383743745299</v>
      </c>
      <c r="AY83" s="113">
        <v>2.0602223672721701E-3</v>
      </c>
      <c r="AZ83" s="113">
        <v>5.0614989944282998E-2</v>
      </c>
      <c r="BA83" s="113">
        <v>8.4960071712131102E-2</v>
      </c>
      <c r="BB83" s="114">
        <v>0.21261010218097401</v>
      </c>
      <c r="BC83" s="101">
        <v>-4.9075328257254199E-2</v>
      </c>
      <c r="BD83" s="113">
        <v>-8.7569370531959106E-3</v>
      </c>
      <c r="BE83" s="113">
        <v>0.33604521509610102</v>
      </c>
      <c r="BF83" s="114">
        <v>-7.3231849903484303E-2</v>
      </c>
      <c r="BG83" s="113">
        <v>3.1802746869534701E-2</v>
      </c>
      <c r="BH83" s="113">
        <v>7.1057032190498096E-2</v>
      </c>
      <c r="BI83" s="113">
        <v>0.36201486873279998</v>
      </c>
      <c r="BJ83" s="114">
        <v>1.5063243168140601E-2</v>
      </c>
    </row>
    <row r="84" spans="2:62">
      <c r="B84" s="5" t="s">
        <v>98</v>
      </c>
      <c r="C84" s="101">
        <v>0.21496261248465101</v>
      </c>
      <c r="D84" s="113">
        <v>-3.6932157620670703E-2</v>
      </c>
      <c r="E84" s="113">
        <v>0.239176264710944</v>
      </c>
      <c r="F84" s="114">
        <v>0.101125482811149</v>
      </c>
      <c r="G84" s="101">
        <v>0.27029427865075001</v>
      </c>
      <c r="H84" s="113">
        <v>4.2533547865345897E-2</v>
      </c>
      <c r="I84" s="113">
        <v>0.28147975781413298</v>
      </c>
      <c r="J84" s="114">
        <v>0.16556807601750301</v>
      </c>
      <c r="K84" s="101">
        <v>6.9501898334965895E-2</v>
      </c>
      <c r="L84" s="113">
        <v>-5.2551357560096802E-2</v>
      </c>
      <c r="M84" s="113">
        <v>8.7180597615988106E-2</v>
      </c>
      <c r="N84" s="114">
        <v>0.28607030935254402</v>
      </c>
      <c r="O84" s="101">
        <v>0.13836969900946799</v>
      </c>
      <c r="P84" s="113">
        <v>3.4751521453763402E-2</v>
      </c>
      <c r="Q84" s="113">
        <v>0.151578128766751</v>
      </c>
      <c r="R84" s="114">
        <v>0.32638673209104802</v>
      </c>
      <c r="S84" s="101">
        <v>0.29264940811048201</v>
      </c>
      <c r="T84" s="113">
        <v>0.26896887490996002</v>
      </c>
      <c r="U84" s="113">
        <v>0.33187724309577998</v>
      </c>
      <c r="V84" s="114">
        <v>0.19643703277951399</v>
      </c>
      <c r="W84" s="101">
        <v>0.325147906717968</v>
      </c>
      <c r="X84" s="113">
        <v>0.30272835419783001</v>
      </c>
      <c r="Y84" s="113">
        <v>0.36116202324144597</v>
      </c>
      <c r="Z84" s="114">
        <v>0.235877732747205</v>
      </c>
      <c r="AA84" s="101">
        <v>-4.26159988646755E-2</v>
      </c>
      <c r="AB84" s="113">
        <v>-0.119781490094354</v>
      </c>
      <c r="AC84" s="113">
        <v>-2.3525946595032501E-2</v>
      </c>
      <c r="AD84" s="114">
        <v>-5.7327539825303298E-3</v>
      </c>
      <c r="AE84" s="101">
        <v>8.4921412632718796E-2</v>
      </c>
      <c r="AF84" s="113">
        <v>5.0681402503209901E-3</v>
      </c>
      <c r="AG84" s="113">
        <v>8.13156869917218E-2</v>
      </c>
      <c r="AH84" s="114">
        <v>7.9072537728283501E-2</v>
      </c>
      <c r="AI84" s="101">
        <v>0.29619602893385499</v>
      </c>
      <c r="AJ84" s="113">
        <v>0.18307158322506301</v>
      </c>
      <c r="AK84" s="113">
        <v>0.27750964058320499</v>
      </c>
      <c r="AL84" s="114">
        <v>0.24493402578707499</v>
      </c>
      <c r="AM84" s="101">
        <v>1.30449731995611E-2</v>
      </c>
      <c r="AN84" s="113">
        <v>9.40050383057221E-2</v>
      </c>
      <c r="AO84" s="113">
        <v>0.31637308888426302</v>
      </c>
      <c r="AP84" s="114">
        <v>0.43891901438161901</v>
      </c>
      <c r="AQ84" s="101">
        <v>0.120694179223175</v>
      </c>
      <c r="AR84" s="113">
        <v>0.16017939373662199</v>
      </c>
      <c r="AS84" s="113">
        <v>0.34695987961949298</v>
      </c>
      <c r="AT84" s="114">
        <v>0.45346597796472998</v>
      </c>
      <c r="AU84" s="101">
        <v>5.6509409839606901E-2</v>
      </c>
      <c r="AV84" s="113">
        <v>0.36643844697359501</v>
      </c>
      <c r="AW84" s="113">
        <v>-4.7663678892527601E-2</v>
      </c>
      <c r="AX84" s="114">
        <v>5.70151390063241E-2</v>
      </c>
      <c r="AY84" s="113">
        <v>0.13934498893164601</v>
      </c>
      <c r="AZ84" s="113">
        <v>0.38411097811657602</v>
      </c>
      <c r="BA84" s="113">
        <v>3.52682511992699E-2</v>
      </c>
      <c r="BB84" s="114">
        <v>0.10863330210423</v>
      </c>
      <c r="BC84" s="101">
        <v>0.59011920409799301</v>
      </c>
      <c r="BD84" s="113">
        <v>0.48503163528860899</v>
      </c>
      <c r="BE84" s="113">
        <v>0.36113475989342603</v>
      </c>
      <c r="BF84" s="114">
        <v>0.106417820354358</v>
      </c>
      <c r="BG84" s="113">
        <v>0.57577394397771997</v>
      </c>
      <c r="BH84" s="113">
        <v>0.47619086114861597</v>
      </c>
      <c r="BI84" s="113">
        <v>0.37420504877467797</v>
      </c>
      <c r="BJ84" s="114">
        <v>0.16504218257928999</v>
      </c>
    </row>
    <row r="85" spans="2:62">
      <c r="B85" s="5" t="s">
        <v>99</v>
      </c>
      <c r="C85" s="101">
        <v>-5.5039654602550198E-2</v>
      </c>
      <c r="D85" s="113">
        <v>4.1535888753324902E-2</v>
      </c>
      <c r="E85" s="113">
        <v>7.8689492668118796E-2</v>
      </c>
      <c r="F85" s="114">
        <v>3.6262647133315597E-2</v>
      </c>
      <c r="G85" s="101">
        <v>7.3264943561970793E-5</v>
      </c>
      <c r="H85" s="113">
        <v>8.3746226593461204E-2</v>
      </c>
      <c r="I85" s="113">
        <v>0.110246986358295</v>
      </c>
      <c r="J85" s="114">
        <v>8.0555514336002998E-2</v>
      </c>
      <c r="K85" s="101">
        <v>-1.8320542228362599E-3</v>
      </c>
      <c r="L85" s="113">
        <v>3.9701199856373E-2</v>
      </c>
      <c r="M85" s="113">
        <v>-1.3886621577586701E-2</v>
      </c>
      <c r="N85" s="114">
        <v>5.2196854459720103E-2</v>
      </c>
      <c r="O85" s="101">
        <v>4.2037569844907703E-2</v>
      </c>
      <c r="P85" s="113">
        <v>7.8647964010977095E-2</v>
      </c>
      <c r="Q85" s="113">
        <v>2.7975230386618699E-2</v>
      </c>
      <c r="R85" s="114">
        <v>9.6455684336791706E-2</v>
      </c>
      <c r="S85" s="101">
        <v>0.21544537051642401</v>
      </c>
      <c r="T85" s="113">
        <v>1.67613317806342E-2</v>
      </c>
      <c r="U85" s="113">
        <v>-4.40298894262613E-2</v>
      </c>
      <c r="V85" s="114">
        <v>-1.3798636465917001E-2</v>
      </c>
      <c r="W85" s="101">
        <v>0.24012393396780801</v>
      </c>
      <c r="X85" s="113">
        <v>6.3849517295014493E-2</v>
      </c>
      <c r="Y85" s="113">
        <v>1.3426406865008E-3</v>
      </c>
      <c r="Z85" s="114">
        <v>3.7267375365694501E-2</v>
      </c>
      <c r="AA85" s="101">
        <v>-1.7900824447449701E-2</v>
      </c>
      <c r="AB85" s="113">
        <v>-6.0822214236131E-3</v>
      </c>
      <c r="AC85" s="113">
        <v>-1.52332351547443E-2</v>
      </c>
      <c r="AD85" s="114">
        <v>0.199213037985258</v>
      </c>
      <c r="AE85" s="101">
        <v>3.3625903894364297E-2</v>
      </c>
      <c r="AF85" s="113">
        <v>3.6565583704691103E-2</v>
      </c>
      <c r="AG85" s="113">
        <v>3.1931336351658401E-2</v>
      </c>
      <c r="AH85" s="114">
        <v>0.23840804510784</v>
      </c>
      <c r="AI85" s="101">
        <v>0.197107570182217</v>
      </c>
      <c r="AJ85" s="113">
        <v>2.0471572176836199E-2</v>
      </c>
      <c r="AK85" s="113">
        <v>-4.5566186251818797E-2</v>
      </c>
      <c r="AL85" s="114">
        <v>2.6623631937625899E-2</v>
      </c>
      <c r="AM85" s="101">
        <v>2.5668702312931699E-2</v>
      </c>
      <c r="AN85" s="113">
        <v>6.44340245949149E-3</v>
      </c>
      <c r="AO85" s="113">
        <v>-1.6914954354386801E-2</v>
      </c>
      <c r="AP85" s="114">
        <v>2.5322762968586999E-3</v>
      </c>
      <c r="AQ85" s="101">
        <v>6.9616571775790198E-2</v>
      </c>
      <c r="AR85" s="113">
        <v>4.8317236248990897E-2</v>
      </c>
      <c r="AS85" s="113">
        <v>2.5325441702688901E-2</v>
      </c>
      <c r="AT85" s="114">
        <v>4.5248219582661398E-2</v>
      </c>
      <c r="AU85" s="101">
        <v>7.23398944325684E-2</v>
      </c>
      <c r="AV85" s="113">
        <v>-4.7194833498516303E-2</v>
      </c>
      <c r="AW85" s="113">
        <v>0.236007715486275</v>
      </c>
      <c r="AX85" s="114">
        <v>0.21441995295362601</v>
      </c>
      <c r="AY85" s="113">
        <v>0.127007195657207</v>
      </c>
      <c r="AZ85" s="113">
        <v>1.30617369271619E-2</v>
      </c>
      <c r="BA85" s="113">
        <v>0.278617384065594</v>
      </c>
      <c r="BB85" s="114">
        <v>0.25149118816892302</v>
      </c>
      <c r="BC85" s="101">
        <v>9.9083820276559306E-2</v>
      </c>
      <c r="BD85" s="113">
        <v>0.103455317282384</v>
      </c>
      <c r="BE85" s="113">
        <v>-1.52124911292173E-2</v>
      </c>
      <c r="BF85" s="114">
        <v>0.160102191428489</v>
      </c>
      <c r="BG85" s="113">
        <v>0.126581829784187</v>
      </c>
      <c r="BH85" s="113">
        <v>0.14330510969930299</v>
      </c>
      <c r="BI85" s="113">
        <v>2.5289566932697901E-2</v>
      </c>
      <c r="BJ85" s="114">
        <v>0.18717066604721899</v>
      </c>
    </row>
    <row r="86" spans="2:62">
      <c r="B86" s="5" t="s">
        <v>100</v>
      </c>
      <c r="C86" s="101">
        <v>-8.0171102290987797E-2</v>
      </c>
      <c r="D86" s="113">
        <v>0.15769648472074099</v>
      </c>
      <c r="E86" s="113">
        <v>5.6703860798729298E-3</v>
      </c>
      <c r="F86" s="114">
        <v>0.19434551903561401</v>
      </c>
      <c r="G86" s="101">
        <v>3.14738426474852E-3</v>
      </c>
      <c r="H86" s="113">
        <v>0.194730589053414</v>
      </c>
      <c r="I86" s="113">
        <v>8.7422297023184006E-2</v>
      </c>
      <c r="J86" s="114">
        <v>0.22908612897552</v>
      </c>
      <c r="K86" s="101">
        <v>0.118622295436955</v>
      </c>
      <c r="L86" s="113">
        <v>0.147348601098578</v>
      </c>
      <c r="M86" s="113">
        <v>0.41007662721315502</v>
      </c>
      <c r="N86" s="114">
        <v>-4.7509037001552797E-2</v>
      </c>
      <c r="O86" s="101">
        <v>0.16483870639377801</v>
      </c>
      <c r="P86" s="113">
        <v>0.19769537877763299</v>
      </c>
      <c r="Q86" s="113">
        <v>0.41911771006716098</v>
      </c>
      <c r="R86" s="114">
        <v>2.2646337006706398E-2</v>
      </c>
      <c r="S86" s="101">
        <v>-1.7425368316537002E-2</v>
      </c>
      <c r="T86" s="113">
        <v>0.20527179075528201</v>
      </c>
      <c r="U86" s="113">
        <v>0.21612619881865799</v>
      </c>
      <c r="V86" s="114">
        <v>0.25397133578086301</v>
      </c>
      <c r="W86" s="101">
        <v>5.7743240042426799E-2</v>
      </c>
      <c r="X86" s="113">
        <v>0.236733071109544</v>
      </c>
      <c r="Y86" s="113">
        <v>0.26068963036488202</v>
      </c>
      <c r="Z86" s="114">
        <v>0.283815648377443</v>
      </c>
      <c r="AA86" s="101">
        <v>-4.0888786670641497E-2</v>
      </c>
      <c r="AB86" s="113">
        <v>-3.06735750002852E-2</v>
      </c>
      <c r="AC86" s="113">
        <v>-4.1529278427446401E-2</v>
      </c>
      <c r="AD86" s="114">
        <v>-2.1914947980752001E-2</v>
      </c>
      <c r="AE86" s="101">
        <v>4.3379663578113903E-2</v>
      </c>
      <c r="AF86" s="113">
        <v>4.8810127972580497E-2</v>
      </c>
      <c r="AG86" s="113">
        <v>3.75289213390574E-2</v>
      </c>
      <c r="AH86" s="114">
        <v>4.5799509707021603E-2</v>
      </c>
      <c r="AI86" s="101">
        <v>7.6494554469249701E-2</v>
      </c>
      <c r="AJ86" s="113">
        <v>0.115448759634207</v>
      </c>
      <c r="AK86" s="113">
        <v>0.34643219917509699</v>
      </c>
      <c r="AL86" s="114">
        <v>-4.2345662424975103E-2</v>
      </c>
      <c r="AM86" s="101">
        <v>-4.3836757089807298E-2</v>
      </c>
      <c r="AN86" s="113">
        <v>0.30626975660761302</v>
      </c>
      <c r="AO86" s="113">
        <v>-1.6806055216210598E-2</v>
      </c>
      <c r="AP86" s="114">
        <v>0.164574473932039</v>
      </c>
      <c r="AQ86" s="101">
        <v>3.1736399095993302E-2</v>
      </c>
      <c r="AR86" s="113">
        <v>0.32223859015089501</v>
      </c>
      <c r="AS86" s="113">
        <v>6.2946249680352104E-2</v>
      </c>
      <c r="AT86" s="114">
        <v>0.193283257587716</v>
      </c>
      <c r="AU86" s="101">
        <v>0.340527069039743</v>
      </c>
      <c r="AV86" s="113">
        <v>-3.1564567174613797E-2</v>
      </c>
      <c r="AW86" s="113">
        <v>0.57354431659635996</v>
      </c>
      <c r="AX86" s="114">
        <v>1.4724694180088999E-2</v>
      </c>
      <c r="AY86" s="113">
        <v>0.35166021047577101</v>
      </c>
      <c r="AZ86" s="113">
        <v>3.1693982607469397E-2</v>
      </c>
      <c r="BA86" s="113">
        <v>0.55569964597852095</v>
      </c>
      <c r="BB86" s="114">
        <v>6.6084724945373305E-2</v>
      </c>
      <c r="BC86" s="101">
        <v>0.20955843264134599</v>
      </c>
      <c r="BD86" s="113">
        <v>-6.1948378369910302E-2</v>
      </c>
      <c r="BE86" s="113">
        <v>0.564022500478077</v>
      </c>
      <c r="BF86" s="114">
        <v>8.1356225171781801E-2</v>
      </c>
      <c r="BG86" s="113">
        <v>0.237223160486597</v>
      </c>
      <c r="BH86" s="113">
        <v>1.0596007381392601E-2</v>
      </c>
      <c r="BI86" s="113">
        <v>0.55295489136626597</v>
      </c>
      <c r="BJ86" s="114">
        <v>0.13107723429941001</v>
      </c>
    </row>
    <row r="87" spans="2:62">
      <c r="B87" s="5" t="s">
        <v>101</v>
      </c>
      <c r="C87" s="101">
        <v>4.9308796091146198E-3</v>
      </c>
      <c r="D87" s="113">
        <v>-4.3219219598792102E-2</v>
      </c>
      <c r="E87" s="113">
        <v>4.0342681254853699E-2</v>
      </c>
      <c r="F87" s="114">
        <v>-8.8094912268880998E-2</v>
      </c>
      <c r="G87" s="101">
        <v>7.6572621012784295E-2</v>
      </c>
      <c r="H87" s="113">
        <v>3.0946691724594098E-2</v>
      </c>
      <c r="I87" s="113">
        <v>0.10246354679252299</v>
      </c>
      <c r="J87" s="114">
        <v>2.90360148762956E-3</v>
      </c>
      <c r="K87" s="101">
        <v>0.472755517819892</v>
      </c>
      <c r="L87" s="113">
        <v>0.38212239632100797</v>
      </c>
      <c r="M87" s="113">
        <v>0.26487712494454901</v>
      </c>
      <c r="N87" s="114">
        <v>4.9141928743978103E-2</v>
      </c>
      <c r="O87" s="101">
        <v>0.49966575335855201</v>
      </c>
      <c r="P87" s="113">
        <v>0.39762137979522699</v>
      </c>
      <c r="Q87" s="113">
        <v>0.29568106580972398</v>
      </c>
      <c r="R87" s="114">
        <v>0.11461952543835199</v>
      </c>
      <c r="S87" s="101">
        <v>4.2740029007667902E-4</v>
      </c>
      <c r="T87" s="113">
        <v>-2.56689430038692E-2</v>
      </c>
      <c r="U87" s="113">
        <v>4.3238960043574699E-2</v>
      </c>
      <c r="V87" s="114">
        <v>1.7185372799625599E-2</v>
      </c>
      <c r="W87" s="101">
        <v>7.7619065735291398E-2</v>
      </c>
      <c r="X87" s="113">
        <v>4.2650521000833497E-2</v>
      </c>
      <c r="Y87" s="113">
        <v>0.101280710644396</v>
      </c>
      <c r="Z87" s="114">
        <v>8.0854299627619405E-2</v>
      </c>
      <c r="AA87" s="101">
        <v>-8.3021638336107997E-2</v>
      </c>
      <c r="AB87" s="113">
        <v>-6.4781062687230204E-2</v>
      </c>
      <c r="AC87" s="113">
        <v>-1.9410955959332201E-2</v>
      </c>
      <c r="AD87" s="114">
        <v>0.19541950568352401</v>
      </c>
      <c r="AE87" s="101">
        <v>9.4789848713917099E-3</v>
      </c>
      <c r="AF87" s="113">
        <v>1.2303234266334E-2</v>
      </c>
      <c r="AG87" s="113">
        <v>6.6224019940912898E-2</v>
      </c>
      <c r="AH87" s="114">
        <v>0.25710996072043002</v>
      </c>
      <c r="AI87" s="101">
        <v>0.50787472416506096</v>
      </c>
      <c r="AJ87" s="113">
        <v>0.38911931710946301</v>
      </c>
      <c r="AK87" s="113">
        <v>0.23325049345704699</v>
      </c>
      <c r="AL87" s="114">
        <v>0.105862639205079</v>
      </c>
      <c r="AM87" s="101">
        <v>0.32757794012400598</v>
      </c>
      <c r="AN87" s="113">
        <v>0.1847076803962</v>
      </c>
      <c r="AO87" s="113">
        <v>0.20001377278089499</v>
      </c>
      <c r="AP87" s="114">
        <v>3.6312073662602702E-2</v>
      </c>
      <c r="AQ87" s="101">
        <v>0.34623867992433499</v>
      </c>
      <c r="AR87" s="113">
        <v>0.21408050992495101</v>
      </c>
      <c r="AS87" s="113">
        <v>0.22953794004099001</v>
      </c>
      <c r="AT87" s="114">
        <v>0.10140178906347599</v>
      </c>
      <c r="AU87" s="101">
        <v>0.62180950403275503</v>
      </c>
      <c r="AV87" s="113">
        <v>0.40161766490883599</v>
      </c>
      <c r="AW87" s="113">
        <v>0.53301141266167396</v>
      </c>
      <c r="AX87" s="114">
        <v>0.35618078205891601</v>
      </c>
      <c r="AY87" s="113">
        <v>0.60670006599074</v>
      </c>
      <c r="AZ87" s="113">
        <v>0.41610006044723502</v>
      </c>
      <c r="BA87" s="113">
        <v>0.53750174531068295</v>
      </c>
      <c r="BB87" s="114">
        <v>0.393379924221052</v>
      </c>
      <c r="BC87" s="101">
        <v>0.28848117373736798</v>
      </c>
      <c r="BD87" s="113">
        <v>0.33009788493860398</v>
      </c>
      <c r="BE87" s="113">
        <v>0.119243217414549</v>
      </c>
      <c r="BF87" s="114">
        <v>-1.09429862813422E-2</v>
      </c>
      <c r="BG87" s="113">
        <v>0.33472449415676397</v>
      </c>
      <c r="BH87" s="113">
        <v>0.351321332559206</v>
      </c>
      <c r="BI87" s="113">
        <v>0.17255623065771999</v>
      </c>
      <c r="BJ87" s="114">
        <v>6.8386126903800498E-2</v>
      </c>
    </row>
    <row r="88" spans="2:62">
      <c r="B88" s="5" t="s">
        <v>102</v>
      </c>
      <c r="C88" s="101">
        <v>-5.7632344244596803E-2</v>
      </c>
      <c r="D88" s="113">
        <v>-7.0399327885988898E-3</v>
      </c>
      <c r="E88" s="113">
        <v>-4.66752772065957E-2</v>
      </c>
      <c r="F88" s="114">
        <v>0.14435061595202001</v>
      </c>
      <c r="G88" s="101">
        <v>3.4676183360149701E-2</v>
      </c>
      <c r="H88" s="113">
        <v>4.84868114354483E-2</v>
      </c>
      <c r="I88" s="113">
        <v>5.6924947493797798E-3</v>
      </c>
      <c r="J88" s="114">
        <v>0.189993623538393</v>
      </c>
      <c r="K88" s="101">
        <v>0.101708105777491</v>
      </c>
      <c r="L88" s="113">
        <v>6.3528752897430901E-2</v>
      </c>
      <c r="M88" s="113">
        <v>-2.4058820854191899E-2</v>
      </c>
      <c r="N88" s="114">
        <v>-3.26584304891714E-2</v>
      </c>
      <c r="O88" s="101">
        <v>0.15558863303406201</v>
      </c>
      <c r="P88" s="113">
        <v>0.11176858067963499</v>
      </c>
      <c r="Q88" s="113">
        <v>3.00595459063672E-2</v>
      </c>
      <c r="R88" s="114">
        <v>3.1326614206972497E-2</v>
      </c>
      <c r="S88" s="101">
        <v>-6.8945052718763396E-3</v>
      </c>
      <c r="T88" s="113">
        <v>3.4139429368599303E-2</v>
      </c>
      <c r="U88" s="113">
        <v>-1.3354080792203901E-2</v>
      </c>
      <c r="V88" s="114">
        <v>-4.1326423818195603E-2</v>
      </c>
      <c r="W88" s="101">
        <v>7.3483782444467002E-2</v>
      </c>
      <c r="X88" s="113">
        <v>8.4596106097006102E-2</v>
      </c>
      <c r="Y88" s="113">
        <v>3.42949522206904E-2</v>
      </c>
      <c r="Z88" s="114">
        <v>2.5834554632581001E-2</v>
      </c>
      <c r="AA88" s="101">
        <v>0.220819397206035</v>
      </c>
      <c r="AB88" s="113">
        <v>-1.3652094378929201E-2</v>
      </c>
      <c r="AC88" s="113">
        <v>-8.0964437523681806E-2</v>
      </c>
      <c r="AD88" s="114">
        <v>4.2230678765030498E-2</v>
      </c>
      <c r="AE88" s="101">
        <v>0.31303939159257999</v>
      </c>
      <c r="AF88" s="113">
        <v>7.2500147869772102E-2</v>
      </c>
      <c r="AG88" s="113">
        <v>7.86441620701233E-3</v>
      </c>
      <c r="AH88" s="114">
        <v>7.6703125067668104E-2</v>
      </c>
      <c r="AI88" s="101">
        <v>0.220819397206035</v>
      </c>
      <c r="AJ88" s="113">
        <v>-1.3652094378929201E-2</v>
      </c>
      <c r="AK88" s="113">
        <v>-8.0964437523681806E-2</v>
      </c>
      <c r="AL88" s="114">
        <v>4.2230678765030498E-2</v>
      </c>
      <c r="AM88" s="101">
        <v>-4.4493815355862797E-2</v>
      </c>
      <c r="AN88" s="113">
        <v>-1.01528894087219E-2</v>
      </c>
      <c r="AO88" s="113">
        <v>-1.16331216852397E-2</v>
      </c>
      <c r="AP88" s="114">
        <v>-8.8048231585100001E-4</v>
      </c>
      <c r="AQ88" s="101">
        <v>3.7815030582273902E-2</v>
      </c>
      <c r="AR88" s="113">
        <v>4.9168044251974699E-2</v>
      </c>
      <c r="AS88" s="113">
        <v>4.0499399826504502E-2</v>
      </c>
      <c r="AT88" s="114">
        <v>5.9719643023749797E-2</v>
      </c>
      <c r="AU88" s="101">
        <v>-5.4495796839851701E-2</v>
      </c>
      <c r="AV88" s="113">
        <v>-1.1138172434675899E-2</v>
      </c>
      <c r="AW88" s="113">
        <v>1.89555830486247E-2</v>
      </c>
      <c r="AX88" s="114">
        <v>-5.6421951905297398E-2</v>
      </c>
      <c r="AY88" s="113">
        <v>2.9873621698421601E-2</v>
      </c>
      <c r="AZ88" s="113">
        <v>5.2021471548609297E-2</v>
      </c>
      <c r="BA88" s="113">
        <v>6.61715745748781E-2</v>
      </c>
      <c r="BB88" s="114">
        <v>7.9732070404299298E-3</v>
      </c>
      <c r="BC88" s="101">
        <v>0.25045837186092301</v>
      </c>
      <c r="BD88" s="113">
        <v>0.20229725855956601</v>
      </c>
      <c r="BE88" s="113">
        <v>-5.1928148223369601E-2</v>
      </c>
      <c r="BF88" s="114">
        <v>-1.60678038791888E-2</v>
      </c>
      <c r="BG88" s="113">
        <v>0.27548503239718197</v>
      </c>
      <c r="BH88" s="113">
        <v>0.229781800246596</v>
      </c>
      <c r="BI88" s="113">
        <v>6.5884017126843098E-3</v>
      </c>
      <c r="BJ88" s="114">
        <v>4.3991686305963798E-2</v>
      </c>
    </row>
    <row r="89" spans="2:62">
      <c r="B89" s="5" t="s">
        <v>103</v>
      </c>
      <c r="C89" s="101">
        <v>3.6202215564488403E-2</v>
      </c>
      <c r="D89" s="113">
        <v>-4.6160718869101197E-2</v>
      </c>
      <c r="E89" s="113">
        <v>-6.3189994794545096E-2</v>
      </c>
      <c r="F89" s="114">
        <v>4.6738370626542701E-2</v>
      </c>
      <c r="G89" s="101">
        <v>7.6518590249997298E-2</v>
      </c>
      <c r="H89" s="113">
        <v>3.0348251336476499E-3</v>
      </c>
      <c r="I89" s="113">
        <v>1.08219533421648E-2</v>
      </c>
      <c r="J89" s="114">
        <v>9.1308443482407395E-2</v>
      </c>
      <c r="K89" s="101">
        <v>-4.3836113049626202E-2</v>
      </c>
      <c r="L89" s="113">
        <v>-1.20857311843162E-2</v>
      </c>
      <c r="M89" s="113">
        <v>8.8116089349972004E-2</v>
      </c>
      <c r="N89" s="114">
        <v>0.30158052585029799</v>
      </c>
      <c r="O89" s="101">
        <v>8.4097126389836904E-3</v>
      </c>
      <c r="P89" s="113">
        <v>3.3574496651574401E-2</v>
      </c>
      <c r="Q89" s="113">
        <v>0.14069034433251201</v>
      </c>
      <c r="R89" s="114">
        <v>0.32265346039008902</v>
      </c>
      <c r="S89" s="101">
        <v>4.23859663207313E-2</v>
      </c>
      <c r="T89" s="113">
        <v>-2.1779072634826101E-2</v>
      </c>
      <c r="U89" s="113">
        <v>0.18660436582024301</v>
      </c>
      <c r="V89" s="114">
        <v>0.10263668263506499</v>
      </c>
      <c r="W89" s="101">
        <v>9.0107048790554201E-2</v>
      </c>
      <c r="X89" s="113">
        <v>2.4402451580497E-2</v>
      </c>
      <c r="Y89" s="113">
        <v>0.223389707399551</v>
      </c>
      <c r="Z89" s="114">
        <v>0.14044220297860199</v>
      </c>
      <c r="AA89" s="101">
        <v>0.17068524713837799</v>
      </c>
      <c r="AB89" s="113">
        <v>-1.6354351395146099E-2</v>
      </c>
      <c r="AC89" s="113">
        <v>-3.0586277088499099E-2</v>
      </c>
      <c r="AD89" s="114">
        <v>-4.5024459024870102E-2</v>
      </c>
      <c r="AE89" s="101">
        <v>0.208794293698709</v>
      </c>
      <c r="AF89" s="113">
        <v>3.9383632008276603E-2</v>
      </c>
      <c r="AG89" s="113">
        <v>1.9926220521909298E-2</v>
      </c>
      <c r="AH89" s="114">
        <v>7.3863725651085697E-3</v>
      </c>
      <c r="AI89" s="101">
        <v>0.17068524713837799</v>
      </c>
      <c r="AJ89" s="113">
        <v>-1.6354351395146099E-2</v>
      </c>
      <c r="AK89" s="113">
        <v>-3.0586277088499099E-2</v>
      </c>
      <c r="AL89" s="114">
        <v>-4.5024459024870102E-2</v>
      </c>
      <c r="AM89" s="101">
        <v>8.6880470414972804E-3</v>
      </c>
      <c r="AN89" s="113">
        <v>-4.9918053442992699E-3</v>
      </c>
      <c r="AO89" s="113">
        <v>0.18319018504316201</v>
      </c>
      <c r="AP89" s="114">
        <v>0.25260500175033301</v>
      </c>
      <c r="AQ89" s="101">
        <v>5.4724905152947798E-2</v>
      </c>
      <c r="AR89" s="113">
        <v>3.8310014687240199E-2</v>
      </c>
      <c r="AS89" s="113">
        <v>0.20912577590075301</v>
      </c>
      <c r="AT89" s="114">
        <v>0.265594947732329</v>
      </c>
      <c r="AU89" s="101">
        <v>2.35496919907737E-2</v>
      </c>
      <c r="AV89" s="113">
        <v>0.12982481881081001</v>
      </c>
      <c r="AW89" s="113">
        <v>-4.1395533878257798E-2</v>
      </c>
      <c r="AX89" s="114">
        <v>-9.9189241894172102E-3</v>
      </c>
      <c r="AY89" s="113">
        <v>6.9453986224502204E-2</v>
      </c>
      <c r="AZ89" s="113">
        <v>0.16649527762382599</v>
      </c>
      <c r="BA89" s="113">
        <v>1.4609821142065899E-2</v>
      </c>
      <c r="BB89" s="114">
        <v>4.4903505092704202E-2</v>
      </c>
      <c r="BC89" s="101">
        <v>4.9402423574244701E-2</v>
      </c>
      <c r="BD89" s="113">
        <v>-4.4894995871914201E-2</v>
      </c>
      <c r="BE89" s="113">
        <v>7.0180094615568803E-2</v>
      </c>
      <c r="BF89" s="114">
        <v>0.15371128610388199</v>
      </c>
      <c r="BG89" s="113">
        <v>9.0284096645330603E-2</v>
      </c>
      <c r="BH89" s="113">
        <v>7.4977298531328403E-3</v>
      </c>
      <c r="BI89" s="113">
        <v>0.12577366394188</v>
      </c>
      <c r="BJ89" s="114">
        <v>0.20441689229241899</v>
      </c>
    </row>
    <row r="90" spans="2:62">
      <c r="B90" s="5" t="s">
        <v>104</v>
      </c>
      <c r="C90" s="101">
        <v>7.3842634449800701E-2</v>
      </c>
      <c r="D90" s="113">
        <v>-7.5876797176660196E-2</v>
      </c>
      <c r="E90" s="113">
        <v>-5.7298366415782398E-2</v>
      </c>
      <c r="F90" s="114">
        <v>4.8257612865997203E-2</v>
      </c>
      <c r="G90" s="101">
        <v>0.139581585256428</v>
      </c>
      <c r="H90" s="113">
        <v>1.0401616775291399E-2</v>
      </c>
      <c r="I90" s="113">
        <v>1.48965558102998E-2</v>
      </c>
      <c r="J90" s="114">
        <v>0.11357985626462</v>
      </c>
      <c r="K90" s="101">
        <v>-3.5621094908971002E-2</v>
      </c>
      <c r="L90" s="113">
        <v>0.28968525877756801</v>
      </c>
      <c r="M90" s="113">
        <v>0.15775935175150099</v>
      </c>
      <c r="N90" s="114">
        <v>0.470080685419344</v>
      </c>
      <c r="O90" s="101">
        <v>4.3297056993674199E-2</v>
      </c>
      <c r="P90" s="113">
        <v>0.31541315898924299</v>
      </c>
      <c r="Q90" s="113">
        <v>0.20952926751349399</v>
      </c>
      <c r="R90" s="114">
        <v>0.48803620572456202</v>
      </c>
      <c r="S90" s="101">
        <v>0.109455090699397</v>
      </c>
      <c r="T90" s="113">
        <v>-3.86730267929183E-2</v>
      </c>
      <c r="U90" s="113">
        <v>-4.9765425484909101E-2</v>
      </c>
      <c r="V90" s="114">
        <v>-2.0723679803709701E-2</v>
      </c>
      <c r="W90" s="101">
        <v>0.16593338564159299</v>
      </c>
      <c r="X90" s="113">
        <v>3.9167151734255001E-2</v>
      </c>
      <c r="Y90" s="113">
        <v>2.38784912120555E-2</v>
      </c>
      <c r="Z90" s="114">
        <v>5.1697109014468098E-2</v>
      </c>
      <c r="AA90" s="101">
        <v>-1.61211002882021E-2</v>
      </c>
      <c r="AB90" s="113">
        <v>-4.0859665455951398E-2</v>
      </c>
      <c r="AC90" s="113">
        <v>-7.2160843495586796E-2</v>
      </c>
      <c r="AD90" s="114">
        <v>2.3487520216390199E-2</v>
      </c>
      <c r="AE90" s="101">
        <v>8.1529920667241101E-2</v>
      </c>
      <c r="AF90" s="113">
        <v>4.4976273044516402E-2</v>
      </c>
      <c r="AG90" s="113">
        <v>1.2585532214790999E-2</v>
      </c>
      <c r="AH90" s="114">
        <v>8.6143130919603003E-2</v>
      </c>
      <c r="AI90" s="101">
        <v>0.152206804535541</v>
      </c>
      <c r="AJ90" s="113">
        <v>-5.6131090163056001E-2</v>
      </c>
      <c r="AK90" s="113">
        <v>-5.1007689211833303E-2</v>
      </c>
      <c r="AL90" s="114">
        <v>5.9816172787013802E-2</v>
      </c>
      <c r="AM90" s="101">
        <v>-2.67596138575503E-2</v>
      </c>
      <c r="AN90" s="113">
        <v>4.5363790146093402E-2</v>
      </c>
      <c r="AO90" s="113">
        <v>2.4647113393939001E-2</v>
      </c>
      <c r="AP90" s="114">
        <v>0.31123103108562</v>
      </c>
      <c r="AQ90" s="101">
        <v>4.4722032035478101E-2</v>
      </c>
      <c r="AR90" s="113">
        <v>0.106086590619066</v>
      </c>
      <c r="AS90" s="113">
        <v>9.0547692269617494E-2</v>
      </c>
      <c r="AT90" s="114">
        <v>0.33271326078126301</v>
      </c>
      <c r="AU90" s="101">
        <v>0.27930890570931199</v>
      </c>
      <c r="AV90" s="113">
        <v>0.20259776953368899</v>
      </c>
      <c r="AW90" s="113">
        <v>0.13031080994477701</v>
      </c>
      <c r="AX90" s="114">
        <v>0.297532840862613</v>
      </c>
      <c r="AY90" s="113">
        <v>0.281955605871057</v>
      </c>
      <c r="AZ90" s="113">
        <v>0.23037524497898099</v>
      </c>
      <c r="BA90" s="113">
        <v>0.168717482132451</v>
      </c>
      <c r="BB90" s="114">
        <v>0.30777103855805199</v>
      </c>
      <c r="BC90" s="101">
        <v>0.234816023583029</v>
      </c>
      <c r="BD90" s="113">
        <v>0.25346265606962498</v>
      </c>
      <c r="BE90" s="113">
        <v>0.123359192980579</v>
      </c>
      <c r="BF90" s="114">
        <v>0.21492698399200999</v>
      </c>
      <c r="BG90" s="113">
        <v>0.25616846686245198</v>
      </c>
      <c r="BH90" s="113">
        <v>0.28543059602575099</v>
      </c>
      <c r="BI90" s="113">
        <v>0.16814086344776999</v>
      </c>
      <c r="BJ90" s="114">
        <v>0.24855188084240701</v>
      </c>
    </row>
    <row r="91" spans="2:62">
      <c r="B91" s="5" t="s">
        <v>105</v>
      </c>
      <c r="C91" s="101">
        <v>0.21344916244276399</v>
      </c>
      <c r="D91" s="113">
        <v>0.32056722842561303</v>
      </c>
      <c r="E91" s="113">
        <v>6.2483609766465303E-2</v>
      </c>
      <c r="F91" s="114">
        <v>-1.9540168531986001E-2</v>
      </c>
      <c r="G91" s="101">
        <v>0.26503201670786503</v>
      </c>
      <c r="H91" s="113">
        <v>0.33241657666066299</v>
      </c>
      <c r="I91" s="113">
        <v>0.138573302068249</v>
      </c>
      <c r="J91" s="114">
        <v>4.39738669640009E-2</v>
      </c>
      <c r="K91" s="101">
        <v>0.447300171514874</v>
      </c>
      <c r="L91" s="113">
        <v>0.29497098098434499</v>
      </c>
      <c r="M91" s="113">
        <v>0.37874907881401598</v>
      </c>
      <c r="N91" s="114">
        <v>0.137883672698392</v>
      </c>
      <c r="O91" s="101">
        <v>0.45826131234056</v>
      </c>
      <c r="P91" s="113">
        <v>0.32371429710966598</v>
      </c>
      <c r="Q91" s="113">
        <v>0.40062722074975399</v>
      </c>
      <c r="R91" s="114">
        <v>0.187075228708525</v>
      </c>
      <c r="S91" s="101">
        <v>8.2708391716481894E-2</v>
      </c>
      <c r="T91" s="113">
        <v>0.113356315436309</v>
      </c>
      <c r="U91" s="113">
        <v>-6.2407095771059802E-2</v>
      </c>
      <c r="V91" s="114">
        <v>-6.3232698045786995E-4</v>
      </c>
      <c r="W91" s="101">
        <v>0.15485004707264199</v>
      </c>
      <c r="X91" s="113">
        <v>0.16978289963007401</v>
      </c>
      <c r="Y91" s="113">
        <v>2.3151717261280999E-2</v>
      </c>
      <c r="Z91" s="114">
        <v>6.1943063304507398E-2</v>
      </c>
      <c r="AA91" s="101">
        <v>-4.8264020879764703E-2</v>
      </c>
      <c r="AB91" s="113">
        <v>-8.6920006628132498E-2</v>
      </c>
      <c r="AC91" s="113">
        <v>4.5215277273111698E-2</v>
      </c>
      <c r="AD91" s="114">
        <v>6.3816101535721703E-2</v>
      </c>
      <c r="AE91" s="101">
        <v>6.2399893361803099E-2</v>
      </c>
      <c r="AF91" s="113">
        <v>1.95636623174512E-2</v>
      </c>
      <c r="AG91" s="113">
        <v>0.13624658071394</v>
      </c>
      <c r="AH91" s="114">
        <v>6.2892685293097397E-2</v>
      </c>
      <c r="AI91" s="101">
        <v>0.37814143241831399</v>
      </c>
      <c r="AJ91" s="113">
        <v>0.279534748241616</v>
      </c>
      <c r="AK91" s="113">
        <v>0.288201292615896</v>
      </c>
      <c r="AL91" s="114">
        <v>0.187079725356846</v>
      </c>
      <c r="AM91" s="101">
        <v>-0.10353701388410699</v>
      </c>
      <c r="AN91" s="113">
        <v>-8.8509014566149194E-2</v>
      </c>
      <c r="AO91" s="113">
        <v>0.111043639375762</v>
      </c>
      <c r="AP91" s="114">
        <v>0.11722908441721901</v>
      </c>
      <c r="AQ91" s="101">
        <v>7.1792552921345603E-3</v>
      </c>
      <c r="AR91" s="113">
        <v>1.28471606153449E-2</v>
      </c>
      <c r="AS91" s="113">
        <v>0.167133518366819</v>
      </c>
      <c r="AT91" s="114">
        <v>0.17266622522608099</v>
      </c>
      <c r="AU91" s="101">
        <v>-8.0243725509800398E-2</v>
      </c>
      <c r="AV91" s="113">
        <v>4.9624940009038998E-2</v>
      </c>
      <c r="AW91" s="113">
        <v>-4.0367923943637397E-2</v>
      </c>
      <c r="AX91" s="114">
        <v>-3.7124704682748803E-2</v>
      </c>
      <c r="AY91" s="113">
        <v>4.3538753977943401E-4</v>
      </c>
      <c r="AZ91" s="113">
        <v>0.110356637154641</v>
      </c>
      <c r="BA91" s="113">
        <v>2.5869784891732101E-2</v>
      </c>
      <c r="BB91" s="114">
        <v>2.38846783873898E-2</v>
      </c>
      <c r="BC91" s="101">
        <v>0.57311231371137406</v>
      </c>
      <c r="BD91" s="113">
        <v>0.47662586931416201</v>
      </c>
      <c r="BE91" s="113">
        <v>0.16178272813112399</v>
      </c>
      <c r="BF91" s="114">
        <v>6.5065534572773601E-2</v>
      </c>
      <c r="BG91" s="113">
        <v>0.57221682976627497</v>
      </c>
      <c r="BH91" s="113">
        <v>0.48262092624048097</v>
      </c>
      <c r="BI91" s="113">
        <v>0.204822288499343</v>
      </c>
      <c r="BJ91" s="114">
        <v>0.122713768091751</v>
      </c>
    </row>
    <row r="92" spans="2:62">
      <c r="B92" s="5" t="s">
        <v>106</v>
      </c>
      <c r="C92" s="101">
        <v>-7.6297163749480604E-2</v>
      </c>
      <c r="D92" s="113">
        <v>-1.0988726547761601E-2</v>
      </c>
      <c r="E92" s="113">
        <v>0.288398219059537</v>
      </c>
      <c r="F92" s="114">
        <v>6.9108147964285105E-2</v>
      </c>
      <c r="G92" s="101">
        <v>4.4964570957831303E-3</v>
      </c>
      <c r="H92" s="113">
        <v>4.2226705129852403E-2</v>
      </c>
      <c r="I92" s="113">
        <v>0.31595282814174402</v>
      </c>
      <c r="J92" s="114">
        <v>0.12315162197383001</v>
      </c>
      <c r="K92" s="101">
        <v>0.101536715535711</v>
      </c>
      <c r="L92" s="113">
        <v>4.5753277056947997E-2</v>
      </c>
      <c r="M92" s="113">
        <v>6.1502396671768598E-3</v>
      </c>
      <c r="N92" s="114">
        <v>-4.71903041011901E-2</v>
      </c>
      <c r="O92" s="101">
        <v>0.159185674380112</v>
      </c>
      <c r="P92" s="113">
        <v>9.8964758260192007E-2</v>
      </c>
      <c r="Q92" s="113">
        <v>6.7391272582726897E-2</v>
      </c>
      <c r="R92" s="114">
        <v>2.3587397520277598E-2</v>
      </c>
      <c r="S92" s="101">
        <v>-5.95322698829647E-2</v>
      </c>
      <c r="T92" s="113">
        <v>-2.6290993300508301E-2</v>
      </c>
      <c r="U92" s="113">
        <v>0.12646994055053501</v>
      </c>
      <c r="V92" s="114">
        <v>3.8581507335771E-3</v>
      </c>
      <c r="W92" s="101">
        <v>1.7917914836923201E-2</v>
      </c>
      <c r="X92" s="113">
        <v>2.8714433499164301E-2</v>
      </c>
      <c r="Y92" s="113">
        <v>0.17672079754460099</v>
      </c>
      <c r="Z92" s="114">
        <v>6.5355660246553898E-2</v>
      </c>
      <c r="AA92" s="101">
        <v>0.223274776582257</v>
      </c>
      <c r="AB92" s="113">
        <v>0.121303681837542</v>
      </c>
      <c r="AC92" s="113">
        <v>6.7230474946057897E-2</v>
      </c>
      <c r="AD92" s="114">
        <v>1.23213856340751E-2</v>
      </c>
      <c r="AE92" s="101">
        <v>0.29607183937423998</v>
      </c>
      <c r="AF92" s="113">
        <v>0.20401958321730701</v>
      </c>
      <c r="AG92" s="113">
        <v>0.147758253586842</v>
      </c>
      <c r="AH92" s="114">
        <v>8.0531991207326195E-2</v>
      </c>
      <c r="AI92" s="101">
        <v>0.223274776582257</v>
      </c>
      <c r="AJ92" s="113">
        <v>0.121303681837542</v>
      </c>
      <c r="AK92" s="113">
        <v>6.7230474946057897E-2</v>
      </c>
      <c r="AL92" s="114">
        <v>1.23213856340751E-2</v>
      </c>
      <c r="AM92" s="101">
        <v>-2.5758558215247099E-2</v>
      </c>
      <c r="AN92" s="113">
        <v>3.2580970633498803E-2</v>
      </c>
      <c r="AO92" s="113">
        <v>0.188385709493093</v>
      </c>
      <c r="AP92" s="114">
        <v>-3.1542863558368599E-2</v>
      </c>
      <c r="AQ92" s="101">
        <v>4.6990073261941302E-2</v>
      </c>
      <c r="AR92" s="113">
        <v>8.4404857473483599E-2</v>
      </c>
      <c r="AS92" s="113">
        <v>0.22680434350102399</v>
      </c>
      <c r="AT92" s="114">
        <v>4.5188043964527302E-2</v>
      </c>
      <c r="AU92" s="101">
        <v>0.42581175118333597</v>
      </c>
      <c r="AV92" s="113">
        <v>-1.01750075020511E-2</v>
      </c>
      <c r="AW92" s="113">
        <v>-5.6074136578618101E-2</v>
      </c>
      <c r="AX92" s="114">
        <v>9.7658355771229902E-2</v>
      </c>
      <c r="AY92" s="113">
        <v>0.40652273380943299</v>
      </c>
      <c r="AZ92" s="113">
        <v>4.8277861085773199E-2</v>
      </c>
      <c r="BA92" s="113">
        <v>2.2519854966529501E-2</v>
      </c>
      <c r="BB92" s="114">
        <v>0.15873845157557401</v>
      </c>
      <c r="BC92" s="101">
        <v>3.3150386401774201E-2</v>
      </c>
      <c r="BD92" s="113">
        <v>-3.7541740736595303E-2</v>
      </c>
      <c r="BE92" s="113">
        <v>-1.44782027187748E-3</v>
      </c>
      <c r="BF92" s="114">
        <v>-3.21936884990211E-2</v>
      </c>
      <c r="BG92" s="113">
        <v>9.3987796193062897E-2</v>
      </c>
      <c r="BH92" s="113">
        <v>2.10885429046327E-2</v>
      </c>
      <c r="BI92" s="113">
        <v>6.6158329926329598E-2</v>
      </c>
      <c r="BJ92" s="114">
        <v>4.0966604613545399E-2</v>
      </c>
    </row>
    <row r="93" spans="2:62">
      <c r="B93" s="5" t="s">
        <v>107</v>
      </c>
      <c r="C93" s="101">
        <v>1.8084910782508599E-2</v>
      </c>
      <c r="D93" s="113">
        <v>-1.50962717631749E-2</v>
      </c>
      <c r="E93" s="113">
        <v>-3.13311304197108E-2</v>
      </c>
      <c r="F93" s="114">
        <v>-6.5508377772404994E-2</v>
      </c>
      <c r="G93" s="101">
        <v>9.0084955792038096E-2</v>
      </c>
      <c r="H93" s="113">
        <v>5.5759073329379898E-2</v>
      </c>
      <c r="I93" s="113">
        <v>3.84567205653066E-2</v>
      </c>
      <c r="J93" s="114">
        <v>5.0372878102883803E-3</v>
      </c>
      <c r="K93" s="101">
        <v>6.5469811149667503E-2</v>
      </c>
      <c r="L93" s="113">
        <v>6.9726904498343498E-2</v>
      </c>
      <c r="M93" s="113">
        <v>-3.14386629808176E-2</v>
      </c>
      <c r="N93" s="114">
        <v>2.3721552667979998E-3</v>
      </c>
      <c r="O93" s="101">
        <v>0.124229666767128</v>
      </c>
      <c r="P93" s="113">
        <v>0.11688780456228801</v>
      </c>
      <c r="Q93" s="113">
        <v>2.8828666816648502E-2</v>
      </c>
      <c r="R93" s="114">
        <v>6.4249081487028903E-2</v>
      </c>
      <c r="S93" s="101">
        <v>0.374671158028273</v>
      </c>
      <c r="T93" s="113">
        <v>5.5426949937403498E-2</v>
      </c>
      <c r="U93" s="113">
        <v>0.120968055763105</v>
      </c>
      <c r="V93" s="114">
        <v>-6.1373867646483303E-2</v>
      </c>
      <c r="W93" s="101">
        <v>0.39482402832228303</v>
      </c>
      <c r="X93" s="113">
        <v>0.12044723954544601</v>
      </c>
      <c r="Y93" s="113">
        <v>0.170246985812263</v>
      </c>
      <c r="Z93" s="114">
        <v>4.6260008610904497E-3</v>
      </c>
      <c r="AA93" s="101">
        <v>0.23784524746248401</v>
      </c>
      <c r="AB93" s="113">
        <v>0.105370338825673</v>
      </c>
      <c r="AC93" s="113">
        <v>0.31211636426258899</v>
      </c>
      <c r="AD93" s="114">
        <v>3.3615520391286402E-2</v>
      </c>
      <c r="AE93" s="101">
        <v>0.306134704983752</v>
      </c>
      <c r="AF93" s="113">
        <v>0.174263981923752</v>
      </c>
      <c r="AG93" s="113">
        <v>0.38280224789571299</v>
      </c>
      <c r="AH93" s="114">
        <v>2.87940789079754E-2</v>
      </c>
      <c r="AI93" s="101">
        <v>0.31951569057231899</v>
      </c>
      <c r="AJ93" s="113">
        <v>5.5495455275931999E-2</v>
      </c>
      <c r="AK93" s="113">
        <v>0.1091097936044</v>
      </c>
      <c r="AL93" s="114">
        <v>5.6909510766188897E-3</v>
      </c>
      <c r="AM93" s="101">
        <v>4.3309416200355999E-2</v>
      </c>
      <c r="AN93" s="113">
        <v>-6.20677957066448E-2</v>
      </c>
      <c r="AO93" s="113">
        <v>-5.00862807666866E-2</v>
      </c>
      <c r="AP93" s="114">
        <v>-2.3477811462645298E-2</v>
      </c>
      <c r="AQ93" s="101">
        <v>0.118595691960706</v>
      </c>
      <c r="AR93" s="113">
        <v>1.8923948547003501E-2</v>
      </c>
      <c r="AS93" s="113">
        <v>1.6241938971796599E-2</v>
      </c>
      <c r="AT93" s="114">
        <v>4.1719225736343998E-2</v>
      </c>
      <c r="AU93" s="101">
        <v>1.5437985744720601E-2</v>
      </c>
      <c r="AV93" s="113">
        <v>0.13868218402065099</v>
      </c>
      <c r="AW93" s="113">
        <v>0.22805492599833599</v>
      </c>
      <c r="AX93" s="114">
        <v>0.33365578487641301</v>
      </c>
      <c r="AY93" s="113">
        <v>6.6459793277497597E-2</v>
      </c>
      <c r="AZ93" s="113">
        <v>0.164579337321174</v>
      </c>
      <c r="BA93" s="113">
        <v>0.24535215646328001</v>
      </c>
      <c r="BB93" s="114">
        <v>0.34108674298852998</v>
      </c>
      <c r="BC93" s="101">
        <v>-3.5090783232765703E-2</v>
      </c>
      <c r="BD93" s="113">
        <v>8.9312278705956205E-2</v>
      </c>
      <c r="BE93" s="113">
        <v>-6.0527531788628498E-2</v>
      </c>
      <c r="BF93" s="114">
        <v>9.8907185452956608E-3</v>
      </c>
      <c r="BG93" s="113">
        <v>2.9498753531399899E-2</v>
      </c>
      <c r="BH93" s="113">
        <v>0.132712607368075</v>
      </c>
      <c r="BI93" s="113">
        <v>5.5696815338351804E-4</v>
      </c>
      <c r="BJ93" s="114">
        <v>6.6795862522309707E-2</v>
      </c>
    </row>
    <row r="94" spans="2:62">
      <c r="B94" s="5" t="s">
        <v>108</v>
      </c>
      <c r="C94" s="101">
        <v>-6.6513854774210304E-2</v>
      </c>
      <c r="D94" s="113">
        <v>6.5133623257170495E-2</v>
      </c>
      <c r="E94" s="113">
        <v>-3.72488793306784E-2</v>
      </c>
      <c r="F94" s="114">
        <v>0.15133373980869899</v>
      </c>
      <c r="G94" s="101">
        <v>7.2825503128591202E-3</v>
      </c>
      <c r="H94" s="113">
        <v>0.13615838194524099</v>
      </c>
      <c r="I94" s="113">
        <v>3.7598956448389599E-2</v>
      </c>
      <c r="J94" s="114">
        <v>0.188574896715512</v>
      </c>
      <c r="K94" s="101">
        <v>-2.45311697175973E-2</v>
      </c>
      <c r="L94" s="113">
        <v>0.16810941078626199</v>
      </c>
      <c r="M94" s="113">
        <v>6.1418504728064698E-2</v>
      </c>
      <c r="N94" s="114">
        <v>0.171652282457954</v>
      </c>
      <c r="O94" s="101">
        <v>3.5903299818132998E-2</v>
      </c>
      <c r="P94" s="113">
        <v>0.20035611503772699</v>
      </c>
      <c r="Q94" s="113">
        <v>0.117872035036483</v>
      </c>
      <c r="R94" s="114">
        <v>0.212587574289059</v>
      </c>
      <c r="S94" s="101">
        <v>7.3319280371209897E-2</v>
      </c>
      <c r="T94" s="113">
        <v>2.19957123102223E-2</v>
      </c>
      <c r="U94" s="113">
        <v>1.2658707164344099E-3</v>
      </c>
      <c r="V94" s="114">
        <v>8.4921027328538998E-2</v>
      </c>
      <c r="W94" s="101">
        <v>0.114667894557075</v>
      </c>
      <c r="X94" s="113">
        <v>8.8114631373824998E-2</v>
      </c>
      <c r="Y94" s="113">
        <v>6.3299476556810799E-2</v>
      </c>
      <c r="Z94" s="114">
        <v>0.12746321033550501</v>
      </c>
      <c r="AA94" s="101">
        <v>-9.9412908367001694E-3</v>
      </c>
      <c r="AB94" s="113">
        <v>0.203426037850331</v>
      </c>
      <c r="AC94" s="113">
        <v>4.1345155686921702E-2</v>
      </c>
      <c r="AD94" s="114">
        <v>8.3707853441767094E-2</v>
      </c>
      <c r="AE94" s="101">
        <v>6.7491330817088899E-2</v>
      </c>
      <c r="AF94" s="113">
        <v>0.25725359241666901</v>
      </c>
      <c r="AG94" s="113">
        <v>0.11073425992076499</v>
      </c>
      <c r="AH94" s="114">
        <v>0.14945705453120001</v>
      </c>
      <c r="AI94" s="101">
        <v>3.44774966522466E-2</v>
      </c>
      <c r="AJ94" s="113">
        <v>2.2634781737023602E-2</v>
      </c>
      <c r="AK94" s="113">
        <v>-1.09042505429079E-2</v>
      </c>
      <c r="AL94" s="114">
        <v>0.137012834361501</v>
      </c>
      <c r="AM94" s="101">
        <v>8.5717125887269808E-3</v>
      </c>
      <c r="AN94" s="113">
        <v>0.112378322836015</v>
      </c>
      <c r="AO94" s="113">
        <v>8.6894267858756397E-2</v>
      </c>
      <c r="AP94" s="114">
        <v>0.19003409710786401</v>
      </c>
      <c r="AQ94" s="101">
        <v>6.5710136792132001E-2</v>
      </c>
      <c r="AR94" s="113">
        <v>0.15805129017118899</v>
      </c>
      <c r="AS94" s="113">
        <v>0.133770960183168</v>
      </c>
      <c r="AT94" s="114">
        <v>0.229829284583494</v>
      </c>
      <c r="AU94" s="101">
        <v>0.132118204115551</v>
      </c>
      <c r="AV94" s="113">
        <v>0.36262626155372202</v>
      </c>
      <c r="AW94" s="113">
        <v>0.26619968838749503</v>
      </c>
      <c r="AX94" s="114">
        <v>0.41257674313013498</v>
      </c>
      <c r="AY94" s="113">
        <v>0.16802074554385699</v>
      </c>
      <c r="AZ94" s="113">
        <v>0.36985226100569202</v>
      </c>
      <c r="BA94" s="113">
        <v>0.28172907486392201</v>
      </c>
      <c r="BB94" s="114">
        <v>0.41940299919966201</v>
      </c>
      <c r="BC94" s="101">
        <v>-1.62305533837931E-2</v>
      </c>
      <c r="BD94" s="113">
        <v>0.23308595191272199</v>
      </c>
      <c r="BE94" s="113">
        <v>1.49060813375381E-2</v>
      </c>
      <c r="BF94" s="114">
        <v>9.5456184198707397E-2</v>
      </c>
      <c r="BG94" s="113">
        <v>4.7159953001059601E-2</v>
      </c>
      <c r="BH94" s="113">
        <v>0.24710610221839699</v>
      </c>
      <c r="BI94" s="113">
        <v>6.98635291204079E-2</v>
      </c>
      <c r="BJ94" s="114">
        <v>0.136707016283311</v>
      </c>
    </row>
    <row r="95" spans="2:62">
      <c r="B95" s="5" t="s">
        <v>109</v>
      </c>
      <c r="C95" s="101">
        <v>0.129731965799319</v>
      </c>
      <c r="D95" s="113">
        <v>9.8647522169186801E-3</v>
      </c>
      <c r="E95" s="113">
        <v>2.3702428965363301E-2</v>
      </c>
      <c r="F95" s="114">
        <v>4.3081732188827999E-2</v>
      </c>
      <c r="G95" s="101">
        <v>0.17056487972665499</v>
      </c>
      <c r="H95" s="113">
        <v>6.09098267658943E-2</v>
      </c>
      <c r="I95" s="113">
        <v>8.02917118596264E-2</v>
      </c>
      <c r="J95" s="114">
        <v>9.2337585722079202E-2</v>
      </c>
      <c r="K95" s="101">
        <v>5.7954324576467903E-2</v>
      </c>
      <c r="L95" s="113">
        <v>3.5757061903307001E-3</v>
      </c>
      <c r="M95" s="113">
        <v>2.45685986583822E-2</v>
      </c>
      <c r="N95" s="114">
        <v>-2.9893088926581199E-2</v>
      </c>
      <c r="O95" s="101">
        <v>0.109255813828857</v>
      </c>
      <c r="P95" s="113">
        <v>5.5430258239517499E-2</v>
      </c>
      <c r="Q95" s="113">
        <v>8.3536756772223497E-2</v>
      </c>
      <c r="R95" s="114">
        <v>3.0350462339118402E-2</v>
      </c>
      <c r="S95" s="101">
        <v>5.96461731203516E-2</v>
      </c>
      <c r="T95" s="113">
        <v>-3.8385790726516697E-2</v>
      </c>
      <c r="U95" s="113">
        <v>-2.2664644941604101E-2</v>
      </c>
      <c r="V95" s="114">
        <v>-3.9552074031414301E-2</v>
      </c>
      <c r="W95" s="101">
        <v>0.10947065981340701</v>
      </c>
      <c r="X95" s="113">
        <v>1.39294561502373E-2</v>
      </c>
      <c r="Y95" s="113">
        <v>3.2911348809989797E-2</v>
      </c>
      <c r="Z95" s="114">
        <v>2.1461280805641799E-2</v>
      </c>
      <c r="AA95" s="101">
        <v>0.212542766600262</v>
      </c>
      <c r="AB95" s="113">
        <v>-4.6240084393275697E-2</v>
      </c>
      <c r="AC95" s="113">
        <v>8.3320907929857094E-2</v>
      </c>
      <c r="AD95" s="114">
        <v>8.72442803521278E-3</v>
      </c>
      <c r="AE95" s="101">
        <v>0.26260615520373398</v>
      </c>
      <c r="AF95" s="113">
        <v>2.3054427523571099E-2</v>
      </c>
      <c r="AG95" s="113">
        <v>0.143146339193119</v>
      </c>
      <c r="AH95" s="114">
        <v>4.5309362535654103E-2</v>
      </c>
      <c r="AI95" s="101">
        <v>0.212542766600262</v>
      </c>
      <c r="AJ95" s="113">
        <v>-4.6240084393275697E-2</v>
      </c>
      <c r="AK95" s="113">
        <v>8.3320907929857094E-2</v>
      </c>
      <c r="AL95" s="114">
        <v>8.72442803521278E-3</v>
      </c>
      <c r="AM95" s="101">
        <v>0.133774978428433</v>
      </c>
      <c r="AN95" s="113">
        <v>-2.8313584337017899E-2</v>
      </c>
      <c r="AO95" s="113">
        <v>1.4625068744531899E-2</v>
      </c>
      <c r="AP95" s="114">
        <v>-4.8310221227565703E-2</v>
      </c>
      <c r="AQ95" s="101">
        <v>0.17452502569999701</v>
      </c>
      <c r="AR95" s="113">
        <v>2.4463016255969101E-2</v>
      </c>
      <c r="AS95" s="113">
        <v>7.3733148564714704E-2</v>
      </c>
      <c r="AT95" s="114">
        <v>1.7090277339995501E-2</v>
      </c>
      <c r="AU95" s="101">
        <v>-5.1445974651279397E-2</v>
      </c>
      <c r="AV95" s="113">
        <v>0.22861877162247099</v>
      </c>
      <c r="AW95" s="113">
        <v>0.134082765223803</v>
      </c>
      <c r="AX95" s="114">
        <v>0.37456238175797701</v>
      </c>
      <c r="AY95" s="113">
        <v>1.5681341106906801E-2</v>
      </c>
      <c r="AZ95" s="113">
        <v>0.25531978533722799</v>
      </c>
      <c r="BA95" s="113">
        <v>0.17202418529654001</v>
      </c>
      <c r="BB95" s="114">
        <v>0.390292471086229</v>
      </c>
      <c r="BC95" s="101">
        <v>-1.26212422848129E-2</v>
      </c>
      <c r="BD95" s="113">
        <v>5.43337769011406E-2</v>
      </c>
      <c r="BE95" s="113">
        <v>-1.7781105176017799E-2</v>
      </c>
      <c r="BF95" s="114">
        <v>-7.0003648713676103E-3</v>
      </c>
      <c r="BG95" s="113">
        <v>5.1944620267781003E-2</v>
      </c>
      <c r="BH95" s="113">
        <v>0.102420432132366</v>
      </c>
      <c r="BI95" s="113">
        <v>4.6859931192352197E-2</v>
      </c>
      <c r="BJ95" s="114">
        <v>5.5980994668811498E-2</v>
      </c>
    </row>
    <row r="96" spans="2:62">
      <c r="B96" s="5" t="s">
        <v>110</v>
      </c>
      <c r="C96" s="101">
        <v>-2.8160866392649999E-2</v>
      </c>
      <c r="D96" s="113">
        <v>0.11642877236438701</v>
      </c>
      <c r="E96" s="113">
        <v>8.3030163262412401E-2</v>
      </c>
      <c r="F96" s="114">
        <v>9.1862236138161496E-2</v>
      </c>
      <c r="G96" s="101">
        <v>4.6755246149692502E-2</v>
      </c>
      <c r="H96" s="113">
        <v>0.164307971537095</v>
      </c>
      <c r="I96" s="113">
        <v>0.13685273897740699</v>
      </c>
      <c r="J96" s="114">
        <v>0.153080732674863</v>
      </c>
      <c r="K96" s="101">
        <v>-4.8406985817739098E-2</v>
      </c>
      <c r="L96" s="113">
        <v>7.4838713998579998E-2</v>
      </c>
      <c r="M96" s="113">
        <v>4.5249840282466702E-2</v>
      </c>
      <c r="N96" s="114">
        <v>-6.5887571159515698E-2</v>
      </c>
      <c r="O96" s="101">
        <v>2.4375848770966501E-2</v>
      </c>
      <c r="P96" s="113">
        <v>0.12748898123890401</v>
      </c>
      <c r="Q96" s="113">
        <v>0.103808117526445</v>
      </c>
      <c r="R96" s="114">
        <v>4.6710377380488602E-3</v>
      </c>
      <c r="S96" s="101">
        <v>-4.8620675820152302E-2</v>
      </c>
      <c r="T96" s="113">
        <v>0.100464020222901</v>
      </c>
      <c r="U96" s="113">
        <v>0.15768233222049099</v>
      </c>
      <c r="V96" s="114">
        <v>-6.9524024729544498E-2</v>
      </c>
      <c r="W96" s="101">
        <v>2.26423716926719E-2</v>
      </c>
      <c r="X96" s="113">
        <v>0.14960510961679599</v>
      </c>
      <c r="Y96" s="113">
        <v>0.199304508807469</v>
      </c>
      <c r="Z96" s="114">
        <v>2.2175148734155702E-3</v>
      </c>
      <c r="AA96" s="101">
        <v>0.116495509204341</v>
      </c>
      <c r="AB96" s="113">
        <v>-3.4286921484101403E-2</v>
      </c>
      <c r="AC96" s="113">
        <v>-6.9142501363459993E-2</v>
      </c>
      <c r="AD96" s="114">
        <v>-7.3402030856906803E-2</v>
      </c>
      <c r="AE96" s="101">
        <v>0.180713971100945</v>
      </c>
      <c r="AF96" s="113">
        <v>4.7156739851626502E-2</v>
      </c>
      <c r="AG96" s="113">
        <v>1.23811463958269E-2</v>
      </c>
      <c r="AH96" s="114">
        <v>2.3722684112314799E-4</v>
      </c>
      <c r="AI96" s="101">
        <v>0.116495509204341</v>
      </c>
      <c r="AJ96" s="113">
        <v>-3.4286921484101403E-2</v>
      </c>
      <c r="AK96" s="113">
        <v>-6.9142501363459993E-2</v>
      </c>
      <c r="AL96" s="114">
        <v>-7.3402030856906803E-2</v>
      </c>
      <c r="AM96" s="101">
        <v>-5.0510912375614898E-2</v>
      </c>
      <c r="AN96" s="113">
        <v>0.118053046984742</v>
      </c>
      <c r="AO96" s="113">
        <v>-2.0963514274549001E-2</v>
      </c>
      <c r="AP96" s="114">
        <v>-7.1823955105345699E-2</v>
      </c>
      <c r="AQ96" s="101">
        <v>2.7042640823284201E-2</v>
      </c>
      <c r="AR96" s="113">
        <v>0.171675618102889</v>
      </c>
      <c r="AS96" s="113">
        <v>5.3669955305270398E-2</v>
      </c>
      <c r="AT96" s="114">
        <v>5.5461615814453597E-3</v>
      </c>
      <c r="AU96" s="101">
        <v>0.15519686584419901</v>
      </c>
      <c r="AV96" s="113">
        <v>8.9128194474089095E-2</v>
      </c>
      <c r="AW96" s="113">
        <v>-6.44291949305663E-2</v>
      </c>
      <c r="AX96" s="114">
        <v>-3.0931403571602799E-2</v>
      </c>
      <c r="AY96" s="113">
        <v>0.20657657600959001</v>
      </c>
      <c r="AZ96" s="113">
        <v>0.14600629813191901</v>
      </c>
      <c r="BA96" s="113">
        <v>8.3351527879123605E-3</v>
      </c>
      <c r="BB96" s="114">
        <v>3.50559455101805E-2</v>
      </c>
      <c r="BC96" s="101">
        <v>-5.1933738583436702E-2</v>
      </c>
      <c r="BD96" s="113">
        <v>1.6933212858589501E-2</v>
      </c>
      <c r="BE96" s="113">
        <v>0.30929552484613598</v>
      </c>
      <c r="BF96" s="114">
        <v>-6.7239445136671905E-2</v>
      </c>
      <c r="BG96" s="113">
        <v>2.5218872200446E-2</v>
      </c>
      <c r="BH96" s="113">
        <v>7.5780432806600601E-2</v>
      </c>
      <c r="BI96" s="113">
        <v>0.33216570866947998</v>
      </c>
      <c r="BJ96" s="114">
        <v>9.77320487229137E-3</v>
      </c>
    </row>
    <row r="97" spans="2:62">
      <c r="B97" s="5" t="s">
        <v>111</v>
      </c>
      <c r="C97" s="101">
        <v>0.19369922193553901</v>
      </c>
      <c r="D97" s="113">
        <v>0.10725563874035</v>
      </c>
      <c r="E97" s="113">
        <v>4.6466321010875597E-2</v>
      </c>
      <c r="F97" s="114">
        <v>-3.6772306125454401E-2</v>
      </c>
      <c r="G97" s="101">
        <v>0.24035754155688099</v>
      </c>
      <c r="H97" s="113">
        <v>0.15581183296249401</v>
      </c>
      <c r="I97" s="113">
        <v>0.101798500293264</v>
      </c>
      <c r="J97" s="114">
        <v>3.5030484230924301E-2</v>
      </c>
      <c r="K97" s="101">
        <v>0.67225690872734201</v>
      </c>
      <c r="L97" s="113">
        <v>0.206783654701758</v>
      </c>
      <c r="M97" s="113">
        <v>5.8839596535527103E-2</v>
      </c>
      <c r="N97" s="114">
        <v>0.27611975148043</v>
      </c>
      <c r="O97" s="101">
        <v>0.67501395534140796</v>
      </c>
      <c r="P97" s="113">
        <v>0.245441348854468</v>
      </c>
      <c r="Q97" s="113">
        <v>0.117751768029356</v>
      </c>
      <c r="R97" s="114">
        <v>0.31096293599819402</v>
      </c>
      <c r="S97" s="101">
        <v>6.8618511366131896E-2</v>
      </c>
      <c r="T97" s="113">
        <v>-7.7361742663889899E-2</v>
      </c>
      <c r="U97" s="113">
        <v>7.9420275203708507E-2</v>
      </c>
      <c r="V97" s="114">
        <v>-4.3374411142736803E-2</v>
      </c>
      <c r="W97" s="101">
        <v>0.124940028466379</v>
      </c>
      <c r="X97" s="113">
        <v>3.9097117786611197E-3</v>
      </c>
      <c r="Y97" s="113">
        <v>0.13609045488997101</v>
      </c>
      <c r="Z97" s="114">
        <v>2.6366752357719899E-2</v>
      </c>
      <c r="AA97" s="101">
        <v>-6.0353327708387798E-2</v>
      </c>
      <c r="AB97" s="113">
        <v>2.4398644994463599E-2</v>
      </c>
      <c r="AC97" s="113">
        <v>-8.0893964772561999E-2</v>
      </c>
      <c r="AD97" s="114">
        <v>-4.37237555826425E-2</v>
      </c>
      <c r="AE97" s="101">
        <v>2.57176435660443E-2</v>
      </c>
      <c r="AF97" s="113">
        <v>9.3386769475167303E-2</v>
      </c>
      <c r="AG97" s="113">
        <v>3.6211185859288801E-3</v>
      </c>
      <c r="AH97" s="114">
        <v>2.6922675298248801E-2</v>
      </c>
      <c r="AI97" s="101">
        <v>0.69032783863404401</v>
      </c>
      <c r="AJ97" s="113">
        <v>0.200420824715624</v>
      </c>
      <c r="AK97" s="113">
        <v>3.6863628070289201E-2</v>
      </c>
      <c r="AL97" s="114">
        <v>0.31311059594052698</v>
      </c>
      <c r="AM97" s="101">
        <v>0.52307111102639803</v>
      </c>
      <c r="AN97" s="113">
        <v>8.4735990749163895E-2</v>
      </c>
      <c r="AO97" s="113">
        <v>0.10795110616074401</v>
      </c>
      <c r="AP97" s="114">
        <v>0.108880706157373</v>
      </c>
      <c r="AQ97" s="101">
        <v>0.52327512630593997</v>
      </c>
      <c r="AR97" s="113">
        <v>0.136185145859095</v>
      </c>
      <c r="AS97" s="113">
        <v>0.172192335075812</v>
      </c>
      <c r="AT97" s="114">
        <v>0.164625728188907</v>
      </c>
      <c r="AU97" s="101">
        <v>0.57692974393930296</v>
      </c>
      <c r="AV97" s="113">
        <v>0.46532829842531798</v>
      </c>
      <c r="AW97" s="113">
        <v>7.4174292995657004E-2</v>
      </c>
      <c r="AX97" s="114">
        <v>0.285159402503599</v>
      </c>
      <c r="AY97" s="113">
        <v>0.56909335886406698</v>
      </c>
      <c r="AZ97" s="113">
        <v>0.46167180472570701</v>
      </c>
      <c r="BA97" s="113">
        <v>0.122048398230709</v>
      </c>
      <c r="BB97" s="114">
        <v>0.30843532341775098</v>
      </c>
      <c r="BC97" s="101">
        <v>0.344575618582391</v>
      </c>
      <c r="BD97" s="113">
        <v>9.8361556456850602E-2</v>
      </c>
      <c r="BE97" s="113">
        <v>-2.2639506368388299E-2</v>
      </c>
      <c r="BF97" s="114">
        <v>0.16264541426540599</v>
      </c>
      <c r="BG97" s="113">
        <v>0.36206374892603599</v>
      </c>
      <c r="BH97" s="113">
        <v>0.14609434894323001</v>
      </c>
      <c r="BI97" s="113">
        <v>3.7207286900945803E-2</v>
      </c>
      <c r="BJ97" s="114">
        <v>0.195800415964031</v>
      </c>
    </row>
    <row r="98" spans="2:62">
      <c r="B98" s="5" t="s">
        <v>112</v>
      </c>
      <c r="C98" s="101">
        <v>-5.8663473548158797E-2</v>
      </c>
      <c r="D98" s="113">
        <v>-7.0494233173382007E-2</v>
      </c>
      <c r="E98" s="113">
        <v>-2.6851247519847798E-2</v>
      </c>
      <c r="F98" s="114">
        <v>-5.7855573512530997E-2</v>
      </c>
      <c r="G98" s="101">
        <v>7.9947307339750893E-3</v>
      </c>
      <c r="H98" s="113">
        <v>2.34358339685464E-4</v>
      </c>
      <c r="I98" s="113">
        <v>3.9109368647648003E-2</v>
      </c>
      <c r="J98" s="114">
        <v>5.2036132342364204E-3</v>
      </c>
      <c r="K98" s="101">
        <v>1.48592224822695E-2</v>
      </c>
      <c r="L98" s="113">
        <v>-1.30126678079703E-2</v>
      </c>
      <c r="M98" s="113">
        <v>-1.9720978497394799E-2</v>
      </c>
      <c r="N98" s="114">
        <v>-5.7049812705495901E-3</v>
      </c>
      <c r="O98" s="101">
        <v>6.8542645181651707E-2</v>
      </c>
      <c r="P98" s="113">
        <v>4.48040596963473E-2</v>
      </c>
      <c r="Q98" s="113">
        <v>4.3363722161615999E-2</v>
      </c>
      <c r="R98" s="114">
        <v>4.5815296020043902E-2</v>
      </c>
      <c r="S98" s="101">
        <v>-3.9862888111969003E-2</v>
      </c>
      <c r="T98" s="113">
        <v>-2.1145478254404802E-2</v>
      </c>
      <c r="U98" s="113">
        <v>-3.9718458371671199E-2</v>
      </c>
      <c r="V98" s="114">
        <v>-4.5055880282974102E-2</v>
      </c>
      <c r="W98" s="101">
        <v>2.1245806473704599E-2</v>
      </c>
      <c r="X98" s="113">
        <v>3.6630717427992503E-2</v>
      </c>
      <c r="Y98" s="113">
        <v>2.55151899227192E-2</v>
      </c>
      <c r="Z98" s="114">
        <v>1.5717954075398E-2</v>
      </c>
      <c r="AA98" s="101">
        <v>-6.4879896360829997E-2</v>
      </c>
      <c r="AB98" s="113">
        <v>-5.5254813755447899E-2</v>
      </c>
      <c r="AC98" s="113">
        <v>-5.6589236988811402E-2</v>
      </c>
      <c r="AD98" s="114">
        <v>-5.0879003897232197E-2</v>
      </c>
      <c r="AE98" s="101">
        <v>7.4847712735902497E-3</v>
      </c>
      <c r="AF98" s="113">
        <v>1.19588772022571E-2</v>
      </c>
      <c r="AG98" s="113">
        <v>8.8913096076239893E-3</v>
      </c>
      <c r="AH98" s="114">
        <v>4.5843102142900998E-3</v>
      </c>
      <c r="AI98" s="101">
        <v>8.9711636044281795E-4</v>
      </c>
      <c r="AJ98" s="113">
        <v>-1.3886336375776799E-2</v>
      </c>
      <c r="AK98" s="113">
        <v>-2.0188122037014099E-2</v>
      </c>
      <c r="AL98" s="114">
        <v>5.5128341488749802E-2</v>
      </c>
      <c r="AM98" s="101">
        <v>-3.7854650920043101E-2</v>
      </c>
      <c r="AN98" s="113">
        <v>-5.93140983564183E-2</v>
      </c>
      <c r="AO98" s="113">
        <v>-1.04563728859433E-2</v>
      </c>
      <c r="AP98" s="114">
        <v>-3.2114430836561701E-2</v>
      </c>
      <c r="AQ98" s="101">
        <v>2.73186207761629E-2</v>
      </c>
      <c r="AR98" s="113">
        <v>9.1191511989298993E-3</v>
      </c>
      <c r="AS98" s="113">
        <v>4.75999379910527E-2</v>
      </c>
      <c r="AT98" s="114">
        <v>2.7355933830781901E-2</v>
      </c>
      <c r="AU98" s="101">
        <v>2.2539371809737099E-2</v>
      </c>
      <c r="AV98" s="113">
        <v>-3.4145983174304603E-2</v>
      </c>
      <c r="AW98" s="113">
        <v>-2.3481967635794701E-2</v>
      </c>
      <c r="AX98" s="114">
        <v>-2.02698397416523E-2</v>
      </c>
      <c r="AY98" s="113">
        <v>7.12740115804157E-2</v>
      </c>
      <c r="AZ98" s="113">
        <v>2.75962349866243E-2</v>
      </c>
      <c r="BA98" s="113">
        <v>3.3237387443355297E-2</v>
      </c>
      <c r="BB98" s="114">
        <v>3.4087322047454197E-2</v>
      </c>
      <c r="BC98" s="101">
        <v>6.1276829859961301E-2</v>
      </c>
      <c r="BD98" s="113">
        <v>7.5876188869067995E-2</v>
      </c>
      <c r="BE98" s="113">
        <v>-3.82730052205182E-2</v>
      </c>
      <c r="BF98" s="114">
        <v>-4.5091323002267902E-4</v>
      </c>
      <c r="BG98" s="113">
        <v>0.10486644518407</v>
      </c>
      <c r="BH98" s="113">
        <v>0.11565506184145501</v>
      </c>
      <c r="BI98" s="113">
        <v>2.58051707522589E-2</v>
      </c>
      <c r="BJ98" s="114">
        <v>4.8382392053888799E-2</v>
      </c>
    </row>
    <row r="99" spans="2:62">
      <c r="B99" s="5" t="s">
        <v>113</v>
      </c>
      <c r="C99" s="101">
        <v>0.18558800412777099</v>
      </c>
      <c r="D99" s="113">
        <v>0.371920371156782</v>
      </c>
      <c r="E99" s="113">
        <v>2.60804918696548E-2</v>
      </c>
      <c r="F99" s="114">
        <v>0.16143669201435301</v>
      </c>
      <c r="G99" s="101">
        <v>0.246915498017724</v>
      </c>
      <c r="H99" s="113">
        <v>0.41627856896335103</v>
      </c>
      <c r="I99" s="113">
        <v>0.113870988663614</v>
      </c>
      <c r="J99" s="114">
        <v>0.22777091685690501</v>
      </c>
      <c r="K99" s="101"/>
      <c r="L99" s="113">
        <v>5.5723514652961603E-2</v>
      </c>
      <c r="M99" s="113">
        <v>0.33814978947122298</v>
      </c>
      <c r="N99" s="114">
        <v>0.21911742383208499</v>
      </c>
      <c r="O99" s="101"/>
      <c r="P99" s="113">
        <v>0.13208704914953401</v>
      </c>
      <c r="Q99" s="113">
        <v>0.37331868413582497</v>
      </c>
      <c r="R99" s="114">
        <v>0.27749498802228101</v>
      </c>
      <c r="S99" s="101">
        <v>0.41814234262180699</v>
      </c>
      <c r="T99" s="113">
        <v>0.26619057470677399</v>
      </c>
      <c r="U99" s="113">
        <v>0.123562087392039</v>
      </c>
      <c r="V99" s="114">
        <v>0.31930267754729003</v>
      </c>
      <c r="W99" s="101">
        <v>0.43849228424069198</v>
      </c>
      <c r="X99" s="113">
        <v>0.31788163803813502</v>
      </c>
      <c r="Y99" s="113">
        <v>0.20243817763701</v>
      </c>
      <c r="Z99" s="114">
        <v>0.35738051866474502</v>
      </c>
      <c r="AA99" s="101">
        <v>-5.0922913832865999E-2</v>
      </c>
      <c r="AB99" s="113"/>
      <c r="AC99" s="113">
        <v>-6.4669443221318096E-2</v>
      </c>
      <c r="AD99" s="114">
        <v>-0.100681368711693</v>
      </c>
      <c r="AE99" s="101">
        <v>0.103373589693408</v>
      </c>
      <c r="AF99" s="113">
        <v>5.8626760713331401E-2</v>
      </c>
      <c r="AG99" s="113">
        <v>8.2075617171804699E-2</v>
      </c>
      <c r="AH99" s="114">
        <v>1.7438227985720499E-2</v>
      </c>
      <c r="AI99" s="101">
        <v>0.440532084186738</v>
      </c>
      <c r="AJ99" s="113"/>
      <c r="AK99" s="113">
        <v>3.9879137406794801E-2</v>
      </c>
      <c r="AL99" s="114">
        <v>0.35897271186778701</v>
      </c>
      <c r="AM99" s="101">
        <v>0.80485245950568196</v>
      </c>
      <c r="AN99" s="113">
        <v>0.26990139359311999</v>
      </c>
      <c r="AO99" s="113">
        <v>0.27698656807900501</v>
      </c>
      <c r="AP99" s="114">
        <v>0.33233269963894102</v>
      </c>
      <c r="AQ99" s="101">
        <v>0.75759998632509296</v>
      </c>
      <c r="AR99" s="113">
        <v>0.31277418305566301</v>
      </c>
      <c r="AS99" s="113">
        <v>0.315910737014717</v>
      </c>
      <c r="AT99" s="114">
        <v>0.36315185829219099</v>
      </c>
      <c r="AU99" s="101">
        <v>0.47191277170489498</v>
      </c>
      <c r="AV99" s="113">
        <v>-6.9817733522229405E-2</v>
      </c>
      <c r="AW99" s="113">
        <v>-1.50777748430735E-2</v>
      </c>
      <c r="AX99" s="114">
        <v>-4.4775502796596298E-2</v>
      </c>
      <c r="AY99" s="113">
        <v>0.46301382057366203</v>
      </c>
      <c r="AZ99" s="113">
        <v>2.6052830635364899E-2</v>
      </c>
      <c r="BA99" s="113">
        <v>8.1035722649399497E-2</v>
      </c>
      <c r="BB99" s="114">
        <v>4.6647737289965602E-2</v>
      </c>
      <c r="BC99" s="101">
        <v>-0.114951834100185</v>
      </c>
      <c r="BD99" s="113">
        <v>0.430999241716153</v>
      </c>
      <c r="BE99" s="113">
        <v>-8.2241092602976101E-2</v>
      </c>
      <c r="BF99" s="114">
        <v>0.28789820578657499</v>
      </c>
      <c r="BG99" s="113">
        <v>2.3295764235935899E-2</v>
      </c>
      <c r="BH99" s="113">
        <v>0.45387151705769302</v>
      </c>
      <c r="BI99" s="113">
        <v>3.4179124462840202E-2</v>
      </c>
      <c r="BJ99" s="114">
        <v>0.34069681945436298</v>
      </c>
    </row>
    <row r="100" spans="2:62">
      <c r="B100" s="5" t="s">
        <v>114</v>
      </c>
      <c r="C100" s="101">
        <v>-3.2142635922773097E-2</v>
      </c>
      <c r="D100" s="113">
        <v>0.20773152989066701</v>
      </c>
      <c r="E100" s="113">
        <v>3.9580241502405597E-3</v>
      </c>
      <c r="F100" s="114">
        <v>0.20435632783516899</v>
      </c>
      <c r="G100" s="101">
        <v>5.6181068929007497E-2</v>
      </c>
      <c r="H100" s="113">
        <v>0.25469582326874601</v>
      </c>
      <c r="I100" s="113">
        <v>8.0571085148548896E-2</v>
      </c>
      <c r="J100" s="114">
        <v>0.245509694418164</v>
      </c>
      <c r="K100" s="101">
        <v>0.27615997371594903</v>
      </c>
      <c r="L100" s="113">
        <v>-3.0579695748004499E-2</v>
      </c>
      <c r="M100" s="113">
        <v>0.26994551990533999</v>
      </c>
      <c r="N100" s="114">
        <v>2.12644769633125E-2</v>
      </c>
      <c r="O100" s="101">
        <v>0.32071535096873499</v>
      </c>
      <c r="P100" s="113">
        <v>5.4107470848214802E-2</v>
      </c>
      <c r="Q100" s="113">
        <v>0.306790081392039</v>
      </c>
      <c r="R100" s="114">
        <v>8.8209569410578101E-2</v>
      </c>
      <c r="S100" s="101">
        <v>0.34964188216063902</v>
      </c>
      <c r="T100" s="113">
        <v>0.13572545699138699</v>
      </c>
      <c r="U100" s="113">
        <v>3.2663966260785299E-2</v>
      </c>
      <c r="V100" s="114">
        <v>-5.2240150311516201E-2</v>
      </c>
      <c r="W100" s="101">
        <v>0.37488902357810999</v>
      </c>
      <c r="X100" s="113">
        <v>0.18534213415346401</v>
      </c>
      <c r="Y100" s="113">
        <v>9.7385414411730098E-2</v>
      </c>
      <c r="Z100" s="114">
        <v>3.0209437299662401E-2</v>
      </c>
      <c r="AA100" s="101">
        <v>-7.8299125990043295E-2</v>
      </c>
      <c r="AB100" s="113">
        <v>0.19702022003924799</v>
      </c>
      <c r="AC100" s="113">
        <v>-6.75500324834543E-2</v>
      </c>
      <c r="AD100" s="114">
        <v>7.08678870394963E-2</v>
      </c>
      <c r="AE100" s="101">
        <v>2.5683008410354698E-2</v>
      </c>
      <c r="AF100" s="113">
        <v>0.271610562659995</v>
      </c>
      <c r="AG100" s="113">
        <v>1.8218243330718101E-2</v>
      </c>
      <c r="AH100" s="114">
        <v>0.15787832274910199</v>
      </c>
      <c r="AI100" s="101">
        <v>0.29962654666984501</v>
      </c>
      <c r="AJ100" s="113">
        <v>0.105587873896533</v>
      </c>
      <c r="AK100" s="113">
        <v>2.1540663112422202E-2</v>
      </c>
      <c r="AL100" s="114">
        <v>3.14277553448317E-2</v>
      </c>
      <c r="AM100" s="101">
        <v>0.50435651033701301</v>
      </c>
      <c r="AN100" s="113">
        <v>0.173798437543353</v>
      </c>
      <c r="AO100" s="113">
        <v>0.22897953368301999</v>
      </c>
      <c r="AP100" s="114">
        <v>6.8721545860132197E-2</v>
      </c>
      <c r="AQ100" s="101">
        <v>0.51312332904131497</v>
      </c>
      <c r="AR100" s="113">
        <v>0.21728397816897299</v>
      </c>
      <c r="AS100" s="113">
        <v>0.26461343470200899</v>
      </c>
      <c r="AT100" s="114">
        <v>0.12853125885584299</v>
      </c>
      <c r="AU100" s="101">
        <v>4.53311119170983E-2</v>
      </c>
      <c r="AV100" s="113">
        <v>4.7265771678261001E-2</v>
      </c>
      <c r="AW100" s="113">
        <v>0.50479966809929799</v>
      </c>
      <c r="AX100" s="114">
        <v>0.20180493549464601</v>
      </c>
      <c r="AY100" s="113">
        <v>0.109979281357915</v>
      </c>
      <c r="AZ100" s="113">
        <v>0.108059725746879</v>
      </c>
      <c r="BA100" s="113">
        <v>0.50272733866319697</v>
      </c>
      <c r="BB100" s="114">
        <v>0.24069238313104099</v>
      </c>
      <c r="BC100" s="101">
        <v>9.5763924354021396E-2</v>
      </c>
      <c r="BD100" s="113">
        <v>-6.4191188537571303E-2</v>
      </c>
      <c r="BE100" s="113">
        <v>0.2736273370083</v>
      </c>
      <c r="BF100" s="114">
        <v>-7.3873291296440394E-2</v>
      </c>
      <c r="BG100" s="113">
        <v>0.16960038458547699</v>
      </c>
      <c r="BH100" s="113">
        <v>1.92278146491426E-2</v>
      </c>
      <c r="BI100" s="113">
        <v>0.30574915373210998</v>
      </c>
      <c r="BJ100" s="114">
        <v>9.2616390018743708E-3</v>
      </c>
    </row>
    <row r="101" spans="2:62">
      <c r="B101" s="5" t="s">
        <v>115</v>
      </c>
      <c r="C101" s="101">
        <v>0.107723045007004</v>
      </c>
      <c r="D101" s="113">
        <v>0.101154245081059</v>
      </c>
      <c r="E101" s="113">
        <v>-6.7738625256948695E-2</v>
      </c>
      <c r="F101" s="114">
        <v>-2.7392984155159301E-2</v>
      </c>
      <c r="G101" s="101">
        <v>0.17884350592888901</v>
      </c>
      <c r="H101" s="113">
        <v>0.160590355036698</v>
      </c>
      <c r="I101" s="113">
        <v>3.56881422347608E-2</v>
      </c>
      <c r="J101" s="114">
        <v>4.1009911957532501E-2</v>
      </c>
      <c r="K101" s="101">
        <v>0.47652905460038097</v>
      </c>
      <c r="L101" s="113">
        <v>0.150560960349965</v>
      </c>
      <c r="M101" s="113">
        <v>0.18939844855240401</v>
      </c>
      <c r="N101" s="114">
        <v>5.9975818637775603E-2</v>
      </c>
      <c r="O101" s="101">
        <v>0.48086029717370399</v>
      </c>
      <c r="P101" s="113">
        <v>0.20186139898783001</v>
      </c>
      <c r="Q101" s="113">
        <v>0.226048041623054</v>
      </c>
      <c r="R101" s="114">
        <v>0.115185256452985</v>
      </c>
      <c r="S101" s="101">
        <v>2.7058065257491101E-2</v>
      </c>
      <c r="T101" s="113">
        <v>0.140548227081984</v>
      </c>
      <c r="U101" s="113">
        <v>4.4051699594308102E-2</v>
      </c>
      <c r="V101" s="114">
        <v>-3.2675007969986902E-2</v>
      </c>
      <c r="W101" s="101">
        <v>0.106870514727737</v>
      </c>
      <c r="X101" s="113">
        <v>0.18750149404937</v>
      </c>
      <c r="Y101" s="113">
        <v>0.116322401468338</v>
      </c>
      <c r="Z101" s="114">
        <v>3.5375494535802098E-2</v>
      </c>
      <c r="AA101" s="101">
        <v>-9.7937042373287E-2</v>
      </c>
      <c r="AB101" s="113">
        <v>0.18874355557984401</v>
      </c>
      <c r="AC101" s="113">
        <v>-3.58289091821829E-2</v>
      </c>
      <c r="AD101" s="114">
        <v>4.1600943577531697E-2</v>
      </c>
      <c r="AE101" s="101">
        <v>7.7232969674688099E-4</v>
      </c>
      <c r="AF101" s="113">
        <v>0.25653453857604802</v>
      </c>
      <c r="AG101" s="113">
        <v>6.5537356323124296E-2</v>
      </c>
      <c r="AH101" s="114">
        <v>0.12940400377372499</v>
      </c>
      <c r="AI101" s="101">
        <v>0.49927258578596401</v>
      </c>
      <c r="AJ101" s="113">
        <v>9.9886792880597805E-2</v>
      </c>
      <c r="AK101" s="113">
        <v>0.128708730441812</v>
      </c>
      <c r="AL101" s="114">
        <v>6.4793502162183103E-2</v>
      </c>
      <c r="AM101" s="101">
        <v>0.217883831019311</v>
      </c>
      <c r="AN101" s="113">
        <v>0.29878047745798297</v>
      </c>
      <c r="AO101" s="113">
        <v>-5.5167527313626098E-2</v>
      </c>
      <c r="AP101" s="114">
        <v>1.7384186149762702E-2</v>
      </c>
      <c r="AQ101" s="101">
        <v>0.256967557836349</v>
      </c>
      <c r="AR101" s="113">
        <v>0.31908357575125101</v>
      </c>
      <c r="AS101" s="113">
        <v>3.6225737516263699E-2</v>
      </c>
      <c r="AT101" s="114">
        <v>8.10021321666997E-2</v>
      </c>
      <c r="AU101" s="101">
        <v>0.205623166896829</v>
      </c>
      <c r="AV101" s="113">
        <v>0.18483857763564901</v>
      </c>
      <c r="AW101" s="113">
        <v>0.39618581884426302</v>
      </c>
      <c r="AX101" s="114">
        <v>0.103438401494629</v>
      </c>
      <c r="AY101" s="113">
        <v>0.23791923310429799</v>
      </c>
      <c r="AZ101" s="113">
        <v>0.216536923776597</v>
      </c>
      <c r="BA101" s="113">
        <v>0.39572107310599097</v>
      </c>
      <c r="BB101" s="114">
        <v>0.149243862347293</v>
      </c>
      <c r="BC101" s="101">
        <v>0.38517955567642798</v>
      </c>
      <c r="BD101" s="113">
        <v>-3.9836062085273898E-2</v>
      </c>
      <c r="BE101" s="113">
        <v>0.29330908399913203</v>
      </c>
      <c r="BF101" s="114">
        <v>-3.4418974468270601E-2</v>
      </c>
      <c r="BG101" s="113">
        <v>0.408469214353609</v>
      </c>
      <c r="BH101" s="113">
        <v>3.2560945226300299E-2</v>
      </c>
      <c r="BI101" s="113">
        <v>0.32048492653900701</v>
      </c>
      <c r="BJ101" s="114">
        <v>3.3842254332207798E-2</v>
      </c>
    </row>
    <row r="102" spans="2:62">
      <c r="B102" s="5" t="s">
        <v>116</v>
      </c>
      <c r="C102" s="101">
        <v>-9.0925140679244607E-2</v>
      </c>
      <c r="D102" s="113">
        <v>0.51892338337230604</v>
      </c>
      <c r="E102" s="113">
        <v>1.05332764684265E-2</v>
      </c>
      <c r="F102" s="114">
        <v>0.24596206023148001</v>
      </c>
      <c r="G102" s="101">
        <v>1.9546980687607299E-2</v>
      </c>
      <c r="H102" s="113">
        <v>0.52782607075753396</v>
      </c>
      <c r="I102" s="113">
        <v>8.4499303403925904E-2</v>
      </c>
      <c r="J102" s="114">
        <v>0.28552507544170902</v>
      </c>
      <c r="K102" s="101">
        <v>-6.7954707729049699E-2</v>
      </c>
      <c r="L102" s="113">
        <v>-8.6835276318766697E-2</v>
      </c>
      <c r="M102" s="113">
        <v>1.7719177307211498E-2</v>
      </c>
      <c r="N102" s="114">
        <v>-9.61880910112895E-2</v>
      </c>
      <c r="O102" s="101">
        <v>3.4255065416003497E-2</v>
      </c>
      <c r="P102" s="113">
        <v>7.3059963256844E-3</v>
      </c>
      <c r="Q102" s="113">
        <v>8.6025929299744605E-2</v>
      </c>
      <c r="R102" s="114">
        <v>6.7637060421362198E-5</v>
      </c>
      <c r="S102" s="101">
        <v>4.4381299703826198E-2</v>
      </c>
      <c r="T102" s="113">
        <v>-6.9333222525665802E-2</v>
      </c>
      <c r="U102" s="113">
        <v>-5.53516755657587E-2</v>
      </c>
      <c r="V102" s="114">
        <v>-2.0757425723291499E-2</v>
      </c>
      <c r="W102" s="101">
        <v>0.121554974978047</v>
      </c>
      <c r="X102" s="113">
        <v>2.1945699350869301E-2</v>
      </c>
      <c r="Y102" s="113">
        <v>3.1534316453883202E-2</v>
      </c>
      <c r="Z102" s="114">
        <v>5.9300723185107498E-2</v>
      </c>
      <c r="AA102" s="101">
        <v>0.29916779137285698</v>
      </c>
      <c r="AB102" s="113">
        <v>-0.101065408816535</v>
      </c>
      <c r="AC102" s="113">
        <v>-3.70910825190141E-2</v>
      </c>
      <c r="AD102" s="114">
        <v>-8.2775439750173693E-2</v>
      </c>
      <c r="AE102" s="101">
        <v>0.38838094044093402</v>
      </c>
      <c r="AF102" s="113">
        <v>2.8513476106690602E-3</v>
      </c>
      <c r="AG102" s="113">
        <v>7.2807304644114501E-2</v>
      </c>
      <c r="AH102" s="114">
        <v>2.5060023970621799E-2</v>
      </c>
      <c r="AI102" s="101">
        <v>0.29916779137285698</v>
      </c>
      <c r="AJ102" s="113">
        <v>-0.101065408816535</v>
      </c>
      <c r="AK102" s="113">
        <v>-3.70910825190141E-2</v>
      </c>
      <c r="AL102" s="114">
        <v>-8.2775439750173693E-2</v>
      </c>
      <c r="AM102" s="101">
        <v>-1.54365596725744E-2</v>
      </c>
      <c r="AN102" s="113">
        <v>-1.7918749931462499E-2</v>
      </c>
      <c r="AO102" s="113">
        <v>-4.3607548358006003E-2</v>
      </c>
      <c r="AP102" s="114">
        <v>-5.7903855672473102E-3</v>
      </c>
      <c r="AQ102" s="101">
        <v>8.01950531671176E-2</v>
      </c>
      <c r="AR102" s="113">
        <v>6.7304936200103305E-2</v>
      </c>
      <c r="AS102" s="113">
        <v>3.2706483209051902E-2</v>
      </c>
      <c r="AT102" s="114">
        <v>7.2822419670175498E-2</v>
      </c>
      <c r="AU102" s="101">
        <v>9.1268104494114294E-2</v>
      </c>
      <c r="AV102" s="113">
        <v>0.42371463790534403</v>
      </c>
      <c r="AW102" s="113">
        <v>-6.5272383805138001E-2</v>
      </c>
      <c r="AX102" s="114">
        <v>9.6319534576581503E-2</v>
      </c>
      <c r="AY102" s="113">
        <v>0.14660856964661501</v>
      </c>
      <c r="AZ102" s="113">
        <v>0.41263721221942201</v>
      </c>
      <c r="BA102" s="113">
        <v>1.8884999218389101E-2</v>
      </c>
      <c r="BB102" s="114">
        <v>0.14648605124098299</v>
      </c>
      <c r="BC102" s="101">
        <v>6.80585858223728E-2</v>
      </c>
      <c r="BD102" s="113">
        <v>2.0820568460653802E-3</v>
      </c>
      <c r="BE102" s="113">
        <v>-3.5369087571578098E-2</v>
      </c>
      <c r="BF102" s="114">
        <v>2.5491411805848501E-2</v>
      </c>
      <c r="BG102" s="113">
        <v>0.13849003393919099</v>
      </c>
      <c r="BH102" s="113">
        <v>7.8004837421256898E-2</v>
      </c>
      <c r="BI102" s="113">
        <v>4.8373235337995903E-2</v>
      </c>
      <c r="BJ102" s="114">
        <v>9.8951599841772195E-2</v>
      </c>
    </row>
    <row r="103" spans="2:62">
      <c r="B103" s="5" t="s">
        <v>117</v>
      </c>
      <c r="C103" s="101">
        <v>0.478626016850145</v>
      </c>
      <c r="D103" s="113">
        <v>5.9937914414201703E-2</v>
      </c>
      <c r="E103" s="113">
        <v>0.527968443666191</v>
      </c>
      <c r="F103" s="114">
        <v>-6.8019824499220199E-2</v>
      </c>
      <c r="G103" s="101">
        <v>0.48934922322245999</v>
      </c>
      <c r="H103" s="113">
        <v>0.116863417159167</v>
      </c>
      <c r="I103" s="113">
        <v>0.53027464666979596</v>
      </c>
      <c r="J103" s="114">
        <v>8.6497697503197296E-4</v>
      </c>
      <c r="K103" s="101">
        <v>0.123320790050195</v>
      </c>
      <c r="L103" s="113">
        <v>0.27456978910664198</v>
      </c>
      <c r="M103" s="113">
        <v>0.27431087282352301</v>
      </c>
      <c r="N103" s="114">
        <v>0.109050559890207</v>
      </c>
      <c r="O103" s="101">
        <v>0.18007499150681999</v>
      </c>
      <c r="P103" s="113">
        <v>0.30130277847199599</v>
      </c>
      <c r="Q103" s="113">
        <v>0.30673077345437699</v>
      </c>
      <c r="R103" s="114">
        <v>0.159693387012044</v>
      </c>
      <c r="S103" s="101">
        <v>0.23946602023016</v>
      </c>
      <c r="T103" s="113">
        <v>-6.1395427138896203E-2</v>
      </c>
      <c r="U103" s="113">
        <v>0.27553612646467301</v>
      </c>
      <c r="V103" s="114">
        <v>1.6226089806251801E-2</v>
      </c>
      <c r="W103" s="101">
        <v>0.280515671041073</v>
      </c>
      <c r="X103" s="113">
        <v>1.07139105979361E-2</v>
      </c>
      <c r="Y103" s="113">
        <v>0.29542122596519499</v>
      </c>
      <c r="Z103" s="114">
        <v>7.2348738440938296E-2</v>
      </c>
      <c r="AA103" s="101">
        <v>-5.7618121162578598E-2</v>
      </c>
      <c r="AB103" s="113">
        <v>1.68912876790785E-2</v>
      </c>
      <c r="AC103" s="113">
        <v>0.13340645510235399</v>
      </c>
      <c r="AD103" s="114">
        <v>0.18997250593061099</v>
      </c>
      <c r="AE103" s="101">
        <v>2.4854329515382401E-2</v>
      </c>
      <c r="AF103" s="113">
        <v>9.6846640501276504E-2</v>
      </c>
      <c r="AG103" s="113">
        <v>0.22185098112929999</v>
      </c>
      <c r="AH103" s="114">
        <v>0.26340661080555999</v>
      </c>
      <c r="AI103" s="101">
        <v>0.49327290876926899</v>
      </c>
      <c r="AJ103" s="113">
        <v>4.3488712367045497E-2</v>
      </c>
      <c r="AK103" s="113">
        <v>0.47633047926266098</v>
      </c>
      <c r="AL103" s="114">
        <v>9.3508217025420996E-3</v>
      </c>
      <c r="AM103" s="101">
        <v>0.348697015683334</v>
      </c>
      <c r="AN103" s="113">
        <v>0.17476802360808899</v>
      </c>
      <c r="AO103" s="113">
        <v>0.48099171789571699</v>
      </c>
      <c r="AP103" s="114">
        <v>-3.23942081729181E-3</v>
      </c>
      <c r="AQ103" s="101">
        <v>0.37259657746219599</v>
      </c>
      <c r="AR103" s="113">
        <v>0.20860872384687501</v>
      </c>
      <c r="AS103" s="113">
        <v>0.48129620259199102</v>
      </c>
      <c r="AT103" s="114">
        <v>6.2333982330644799E-2</v>
      </c>
      <c r="AU103" s="101">
        <v>5.5663638459617498E-2</v>
      </c>
      <c r="AV103" s="113">
        <v>5.38471971598398E-5</v>
      </c>
      <c r="AW103" s="113">
        <v>6.3665157458021497E-3</v>
      </c>
      <c r="AX103" s="114">
        <v>0.15208716307696901</v>
      </c>
      <c r="AY103" s="113">
        <v>0.109718385574422</v>
      </c>
      <c r="AZ103" s="113">
        <v>6.5767701360053901E-2</v>
      </c>
      <c r="BA103" s="113">
        <v>5.9677244213477497E-2</v>
      </c>
      <c r="BB103" s="114">
        <v>0.19093834359530501</v>
      </c>
      <c r="BC103" s="101">
        <v>-1.7674870588131601E-2</v>
      </c>
      <c r="BD103" s="113">
        <v>4.63581217480971E-2</v>
      </c>
      <c r="BE103" s="113">
        <v>-5.7967586324199197E-2</v>
      </c>
      <c r="BF103" s="114">
        <v>8.4947800821023101E-2</v>
      </c>
      <c r="BG103" s="113">
        <v>6.0130846925994498E-2</v>
      </c>
      <c r="BH103" s="113">
        <v>9.8067586253261105E-2</v>
      </c>
      <c r="BI103" s="113">
        <v>2.5208000475537201E-2</v>
      </c>
      <c r="BJ103" s="114">
        <v>0.140422887617348</v>
      </c>
    </row>
    <row r="104" spans="2:62">
      <c r="B104" s="5" t="s">
        <v>118</v>
      </c>
      <c r="C104" s="101">
        <v>6.6746151313609406E-2</v>
      </c>
      <c r="D104" s="113">
        <v>-4.8143432466434197E-2</v>
      </c>
      <c r="E104" s="113">
        <v>0.265521120202243</v>
      </c>
      <c r="F104" s="114">
        <v>0.229304474142731</v>
      </c>
      <c r="G104" s="101">
        <v>0.107808178804012</v>
      </c>
      <c r="H104" s="113">
        <v>7.3597561797343102E-3</v>
      </c>
      <c r="I104" s="113">
        <v>0.28587333462199199</v>
      </c>
      <c r="J104" s="114">
        <v>0.24917157796940201</v>
      </c>
      <c r="K104" s="101">
        <v>-1.57477510439781E-2</v>
      </c>
      <c r="L104" s="113">
        <v>-4.8554432269137603E-2</v>
      </c>
      <c r="M104" s="113">
        <v>0.18768078386179099</v>
      </c>
      <c r="N104" s="114">
        <v>3.7257505653190401E-2</v>
      </c>
      <c r="O104" s="101">
        <v>3.5714877205006698E-2</v>
      </c>
      <c r="P104" s="113">
        <v>5.5265752542814801E-3</v>
      </c>
      <c r="Q104" s="113">
        <v>0.21099222972557999</v>
      </c>
      <c r="R104" s="114">
        <v>7.5158041273975504E-2</v>
      </c>
      <c r="S104" s="101">
        <v>-2.3367655781819398E-2</v>
      </c>
      <c r="T104" s="113">
        <v>2.9017980315477501E-2</v>
      </c>
      <c r="U104" s="113">
        <v>9.7735812876386802E-2</v>
      </c>
      <c r="V104" s="114">
        <v>5.9228591859854102E-2</v>
      </c>
      <c r="W104" s="101">
        <v>2.63848661826699E-2</v>
      </c>
      <c r="X104" s="113">
        <v>7.34874203916248E-2</v>
      </c>
      <c r="Y104" s="113">
        <v>0.13371687401343901</v>
      </c>
      <c r="Z104" s="114">
        <v>0.10143908886810001</v>
      </c>
      <c r="AA104" s="101">
        <v>-4.93595690156464E-2</v>
      </c>
      <c r="AB104" s="113">
        <v>-5.0542797573249698E-2</v>
      </c>
      <c r="AC104" s="113">
        <v>-4.4496607624374802E-2</v>
      </c>
      <c r="AD104" s="114">
        <v>-2.12844695351848E-2</v>
      </c>
      <c r="AE104" s="101">
        <v>1.1369849549485901E-2</v>
      </c>
      <c r="AF104" s="113">
        <v>1.6029547199744999E-3</v>
      </c>
      <c r="AG104" s="113">
        <v>1.0456538683831699E-2</v>
      </c>
      <c r="AH104" s="114">
        <v>1.51101022114146E-2</v>
      </c>
      <c r="AI104" s="101">
        <v>6.7121579427329103E-2</v>
      </c>
      <c r="AJ104" s="113">
        <v>-4.7702439260763903E-2</v>
      </c>
      <c r="AK104" s="113">
        <v>0.235753125834195</v>
      </c>
      <c r="AL104" s="114">
        <v>0.25676949815396499</v>
      </c>
      <c r="AM104" s="101">
        <v>-1.11525388508772E-2</v>
      </c>
      <c r="AN104" s="113">
        <v>-3.3101221869504399E-2</v>
      </c>
      <c r="AO104" s="113">
        <v>0.26044723422178601</v>
      </c>
      <c r="AP104" s="114">
        <v>0.11165701970960799</v>
      </c>
      <c r="AQ104" s="101">
        <v>3.5627447291340202E-2</v>
      </c>
      <c r="AR104" s="113">
        <v>1.5249822146153899E-2</v>
      </c>
      <c r="AS104" s="113">
        <v>0.27562504099270302</v>
      </c>
      <c r="AT104" s="114">
        <v>0.14320035350997501</v>
      </c>
      <c r="AU104" s="101">
        <v>-2.6203270271378899E-2</v>
      </c>
      <c r="AV104" s="113">
        <v>-7.0290301507359404E-2</v>
      </c>
      <c r="AW104" s="113">
        <v>7.9587913557651893E-2</v>
      </c>
      <c r="AX104" s="114">
        <v>-2.7331121262890701E-3</v>
      </c>
      <c r="AY104" s="113">
        <v>4.9021110795119102E-2</v>
      </c>
      <c r="AZ104" s="113">
        <v>7.8728164886325593E-3</v>
      </c>
      <c r="BA104" s="113">
        <v>0.141834674336906</v>
      </c>
      <c r="BB104" s="114">
        <v>6.3497727381190694E-2</v>
      </c>
      <c r="BC104" s="101">
        <v>2.5197828290431799E-2</v>
      </c>
      <c r="BD104" s="113">
        <v>-8.5367955087087399E-3</v>
      </c>
      <c r="BE104" s="113">
        <v>-1.58985662478239E-2</v>
      </c>
      <c r="BF104" s="114">
        <v>-4.5442050330101597E-2</v>
      </c>
      <c r="BG104" s="113">
        <v>7.0323782099001503E-2</v>
      </c>
      <c r="BH104" s="113">
        <v>4.0886371706240897E-2</v>
      </c>
      <c r="BI104" s="113">
        <v>3.23100140947205E-2</v>
      </c>
      <c r="BJ104" s="114">
        <v>2.5687152374972498E-3</v>
      </c>
    </row>
    <row r="105" spans="2:62">
      <c r="B105" s="5" t="s">
        <v>119</v>
      </c>
      <c r="C105" s="101">
        <v>8.7131213647633807E-2</v>
      </c>
      <c r="D105" s="113">
        <v>-6.4490000342616399E-2</v>
      </c>
      <c r="E105" s="113">
        <v>7.9927595124276496E-2</v>
      </c>
      <c r="F105" s="114">
        <v>-6.14031398609916E-2</v>
      </c>
      <c r="G105" s="101">
        <v>0.14366227352227801</v>
      </c>
      <c r="H105" s="113">
        <v>2.9092824175871099E-2</v>
      </c>
      <c r="I105" s="113">
        <v>0.135087812895653</v>
      </c>
      <c r="J105" s="114">
        <v>5.0405752177488999E-3</v>
      </c>
      <c r="K105" s="101">
        <v>4.9507973766284002E-3</v>
      </c>
      <c r="L105" s="113">
        <v>-3.7549789242892699E-2</v>
      </c>
      <c r="M105" s="113">
        <v>0.13416905347938099</v>
      </c>
      <c r="N105" s="114">
        <v>-1.1766199619414001E-2</v>
      </c>
      <c r="O105" s="101">
        <v>7.4583644006140801E-2</v>
      </c>
      <c r="P105" s="113">
        <v>3.81085921260935E-2</v>
      </c>
      <c r="Q105" s="113">
        <v>0.17924657986765299</v>
      </c>
      <c r="R105" s="114">
        <v>4.9481876643843098E-2</v>
      </c>
      <c r="S105" s="101">
        <v>0.29505083473941002</v>
      </c>
      <c r="T105" s="113">
        <v>0.19470585006111599</v>
      </c>
      <c r="U105" s="113">
        <v>0.13129513486261801</v>
      </c>
      <c r="V105" s="114">
        <v>-4.8306149390285803E-2</v>
      </c>
      <c r="W105" s="101">
        <v>0.32284276108427201</v>
      </c>
      <c r="X105" s="113">
        <v>0.23114305522436801</v>
      </c>
      <c r="Y105" s="113">
        <v>0.18348552701496701</v>
      </c>
      <c r="Z105" s="114">
        <v>1.7485270789776498E-2</v>
      </c>
      <c r="AA105" s="101">
        <v>1.8271897939093999E-2</v>
      </c>
      <c r="AB105" s="113">
        <v>7.6922720215469198E-2</v>
      </c>
      <c r="AC105" s="113">
        <v>0.11299890565956</v>
      </c>
      <c r="AD105" s="114">
        <v>0.18086533127580001</v>
      </c>
      <c r="AE105" s="101">
        <v>0.121633317354611</v>
      </c>
      <c r="AF105" s="113">
        <v>0.15920949578209101</v>
      </c>
      <c r="AG105" s="113">
        <v>0.19165260496769901</v>
      </c>
      <c r="AH105" s="114">
        <v>0.24678396672015601</v>
      </c>
      <c r="AI105" s="101">
        <v>0.28048307879057399</v>
      </c>
      <c r="AJ105" s="113">
        <v>0.15073873609147301</v>
      </c>
      <c r="AK105" s="113">
        <v>0.105870529441956</v>
      </c>
      <c r="AL105" s="114">
        <v>1.9858179933971199E-2</v>
      </c>
      <c r="AM105" s="101">
        <v>0.218680661511369</v>
      </c>
      <c r="AN105" s="113">
        <v>8.4249538060865395E-2</v>
      </c>
      <c r="AO105" s="113">
        <v>0.202078262937116</v>
      </c>
      <c r="AP105" s="114">
        <v>-3.1331993751012803E-2</v>
      </c>
      <c r="AQ105" s="101">
        <v>0.26813052923073999</v>
      </c>
      <c r="AR105" s="113">
        <v>0.13806316211664599</v>
      </c>
      <c r="AS105" s="113">
        <v>0.24430673306849501</v>
      </c>
      <c r="AT105" s="114">
        <v>3.3463207832847203E-2</v>
      </c>
      <c r="AU105" s="101">
        <v>-1.8958363940287701E-2</v>
      </c>
      <c r="AV105" s="113">
        <v>-4.59141919934343E-2</v>
      </c>
      <c r="AW105" s="113">
        <v>-5.3636719455883997E-2</v>
      </c>
      <c r="AX105" s="114">
        <v>-4.7996641597825199E-2</v>
      </c>
      <c r="AY105" s="113">
        <v>3.6329703932186097E-2</v>
      </c>
      <c r="AZ105" s="113">
        <v>1.33357365593571E-2</v>
      </c>
      <c r="BA105" s="113">
        <v>8.1729023499773693E-3</v>
      </c>
      <c r="BB105" s="114">
        <v>1.38212927132176E-2</v>
      </c>
      <c r="BC105" s="101">
        <v>0.22767127676468099</v>
      </c>
      <c r="BD105" s="113">
        <v>0.25252974688072199</v>
      </c>
      <c r="BE105" s="113">
        <v>-4.8611205529224003E-2</v>
      </c>
      <c r="BF105" s="114">
        <v>-3.0666108561443299E-2</v>
      </c>
      <c r="BG105" s="113">
        <v>0.25678878074035899</v>
      </c>
      <c r="BH105" s="113">
        <v>0.273645685514949</v>
      </c>
      <c r="BI105" s="113">
        <v>3.3273803403608998E-2</v>
      </c>
      <c r="BJ105" s="114">
        <v>3.4469273098293098E-2</v>
      </c>
    </row>
    <row r="106" spans="2:62">
      <c r="B106" s="5" t="s">
        <v>120</v>
      </c>
      <c r="C106" s="101">
        <v>8.1233507909083999E-2</v>
      </c>
      <c r="D106" s="113">
        <v>2.28274229873432E-2</v>
      </c>
      <c r="E106" s="113">
        <v>0.45829721777418397</v>
      </c>
      <c r="F106" s="114">
        <v>-5.9003222662655598E-2</v>
      </c>
      <c r="G106" s="101">
        <v>0.16300337616343599</v>
      </c>
      <c r="H106" s="113">
        <v>0.103375225015977</v>
      </c>
      <c r="I106" s="113">
        <v>0.472956666724831</v>
      </c>
      <c r="J106" s="114">
        <v>2.0210426920151198E-2</v>
      </c>
      <c r="K106" s="101">
        <v>0.222338562664917</v>
      </c>
      <c r="L106" s="113">
        <v>0.224551679331911</v>
      </c>
      <c r="M106" s="113">
        <v>-0.101334141094168</v>
      </c>
      <c r="N106" s="114">
        <v>6.2715209226496899E-2</v>
      </c>
      <c r="O106" s="101">
        <v>0.27300385678113098</v>
      </c>
      <c r="P106" s="113">
        <v>0.263697711537835</v>
      </c>
      <c r="Q106" s="113">
        <v>6.0254806416804897E-3</v>
      </c>
      <c r="R106" s="114">
        <v>0.124627540040308</v>
      </c>
      <c r="S106" s="101">
        <v>3.0463686296014501E-2</v>
      </c>
      <c r="T106" s="113">
        <v>-4.9510126050580298E-2</v>
      </c>
      <c r="U106" s="113">
        <v>0.22633078378506599</v>
      </c>
      <c r="V106" s="114">
        <v>-8.2463149953136805E-2</v>
      </c>
      <c r="W106" s="101">
        <v>0.117157876454507</v>
      </c>
      <c r="X106" s="113">
        <v>3.8755662463319802E-2</v>
      </c>
      <c r="Y106" s="113">
        <v>0.28065868383922898</v>
      </c>
      <c r="Z106" s="114">
        <v>4.8566024190798002E-3</v>
      </c>
      <c r="AA106" s="101">
        <v>0.53804540730167105</v>
      </c>
      <c r="AB106" s="113">
        <v>-9.5441811478956501E-2</v>
      </c>
      <c r="AC106" s="113">
        <v>0.59296097155826399</v>
      </c>
      <c r="AD106" s="114">
        <v>4.1722002962186797E-2</v>
      </c>
      <c r="AE106" s="101">
        <v>0.60014781886324597</v>
      </c>
      <c r="AF106" s="113">
        <v>1.09493532285355E-2</v>
      </c>
      <c r="AG106" s="113">
        <v>0.65854674533362501</v>
      </c>
      <c r="AH106" s="114">
        <v>5.6248191488057799E-2</v>
      </c>
      <c r="AI106" s="101">
        <v>0.53804540730167105</v>
      </c>
      <c r="AJ106" s="113">
        <v>-9.5441811478956501E-2</v>
      </c>
      <c r="AK106" s="113">
        <v>0.59296097155826399</v>
      </c>
      <c r="AL106" s="114">
        <v>4.1722002962186797E-2</v>
      </c>
      <c r="AM106" s="101">
        <v>-8.2082727413360201E-2</v>
      </c>
      <c r="AN106" s="113">
        <v>8.4943816838607702E-2</v>
      </c>
      <c r="AO106" s="113">
        <v>9.9045953240954707E-2</v>
      </c>
      <c r="AP106" s="114">
        <v>-3.1421676269670303E-2</v>
      </c>
      <c r="AQ106" s="101">
        <v>2.7865414941954499E-2</v>
      </c>
      <c r="AR106" s="113">
        <v>0.13397647087859599</v>
      </c>
      <c r="AS106" s="113">
        <v>0.183839252251289</v>
      </c>
      <c r="AT106" s="114">
        <v>5.3015996468405102E-2</v>
      </c>
      <c r="AU106" s="101">
        <v>0.49260039585676002</v>
      </c>
      <c r="AV106" s="113">
        <v>0.43680190459520701</v>
      </c>
      <c r="AW106" s="113">
        <v>0.109862656150727</v>
      </c>
      <c r="AX106" s="114">
        <v>8.6427266515703999E-3</v>
      </c>
      <c r="AY106" s="113">
        <v>0.47670959146239</v>
      </c>
      <c r="AZ106" s="113">
        <v>0.45206721761278601</v>
      </c>
      <c r="BA106" s="113">
        <v>0.16126440785452201</v>
      </c>
      <c r="BB106" s="114">
        <v>8.4546963282825002E-2</v>
      </c>
      <c r="BC106" s="101">
        <v>0.47049917848414302</v>
      </c>
      <c r="BD106" s="113">
        <v>1.2071242537922E-2</v>
      </c>
      <c r="BE106" s="113">
        <v>0.421826586032995</v>
      </c>
      <c r="BF106" s="114">
        <v>-3.2989152790831998E-2</v>
      </c>
      <c r="BG106" s="113">
        <v>0.47524173586185298</v>
      </c>
      <c r="BH106" s="113">
        <v>9.8799364156909097E-2</v>
      </c>
      <c r="BI106" s="113">
        <v>0.44093718019331302</v>
      </c>
      <c r="BJ106" s="114">
        <v>4.9496142358423798E-2</v>
      </c>
    </row>
    <row r="107" spans="2:62">
      <c r="B107" s="5" t="s">
        <v>121</v>
      </c>
      <c r="C107" s="101">
        <v>8.73138282089891E-2</v>
      </c>
      <c r="D107" s="113">
        <v>3.8157348791499499E-2</v>
      </c>
      <c r="E107" s="113">
        <v>-6.8324202109478496E-2</v>
      </c>
      <c r="F107" s="114">
        <v>-6.5391009158184896E-2</v>
      </c>
      <c r="G107" s="101">
        <v>0.146462350206395</v>
      </c>
      <c r="H107" s="113">
        <v>9.63044265919486E-2</v>
      </c>
      <c r="I107" s="113">
        <v>3.4979773317964698E-3</v>
      </c>
      <c r="J107" s="114">
        <v>2.4276187907137399E-4</v>
      </c>
      <c r="K107" s="101">
        <v>0.15344840032888599</v>
      </c>
      <c r="L107" s="113">
        <v>0.12877321650753701</v>
      </c>
      <c r="M107" s="113">
        <v>-6.0283385152239202E-2</v>
      </c>
      <c r="N107" s="114">
        <v>-4.4681142730534099E-2</v>
      </c>
      <c r="O107" s="101">
        <v>0.19193418371249599</v>
      </c>
      <c r="P107" s="113">
        <v>0.16971291989394899</v>
      </c>
      <c r="Q107" s="113">
        <v>7.1192817331884404E-3</v>
      </c>
      <c r="R107" s="114">
        <v>1.7331264397833002E-2</v>
      </c>
      <c r="S107" s="101">
        <v>0.13452684713716601</v>
      </c>
      <c r="T107" s="113">
        <v>9.2328129487236302E-2</v>
      </c>
      <c r="U107" s="113">
        <v>0.13094800100602</v>
      </c>
      <c r="V107" s="114">
        <v>-3.8529332861527002E-2</v>
      </c>
      <c r="W107" s="101">
        <v>0.17750725436414899</v>
      </c>
      <c r="X107" s="113">
        <v>0.148342565246462</v>
      </c>
      <c r="Y107" s="113">
        <v>0.18133117167891799</v>
      </c>
      <c r="Z107" s="114">
        <v>1.8790844377646099E-2</v>
      </c>
      <c r="AA107" s="101">
        <v>6.3738507846347298E-2</v>
      </c>
      <c r="AB107" s="113">
        <v>-3.5312880928705201E-2</v>
      </c>
      <c r="AC107" s="113">
        <v>-4.3316364759042998E-2</v>
      </c>
      <c r="AD107" s="114">
        <v>-5.4299571147458897E-2</v>
      </c>
      <c r="AE107" s="101">
        <v>0.12989334045511999</v>
      </c>
      <c r="AF107" s="113">
        <v>3.0701375792698299E-2</v>
      </c>
      <c r="AG107" s="113">
        <v>2.4810079490844902E-2</v>
      </c>
      <c r="AH107" s="114">
        <v>1.07247227099253E-2</v>
      </c>
      <c r="AI107" s="101">
        <v>0.20971365662459801</v>
      </c>
      <c r="AJ107" s="113">
        <v>0.15425032230077099</v>
      </c>
      <c r="AK107" s="113">
        <v>-5.9804614932013903E-2</v>
      </c>
      <c r="AL107" s="114">
        <v>2.1107991226854299E-2</v>
      </c>
      <c r="AM107" s="101">
        <v>3.2459372273250603E-2</v>
      </c>
      <c r="AN107" s="113">
        <v>7.7712408567268401E-3</v>
      </c>
      <c r="AO107" s="113">
        <v>-3.6373513179559898E-2</v>
      </c>
      <c r="AP107" s="114">
        <v>-5.92265718695957E-2</v>
      </c>
      <c r="AQ107" s="101">
        <v>8.8111317327481398E-2</v>
      </c>
      <c r="AR107" s="113">
        <v>7.3602830229750199E-2</v>
      </c>
      <c r="AS107" s="113">
        <v>2.7827432024980201E-2</v>
      </c>
      <c r="AT107" s="114">
        <v>4.7023878648433997E-3</v>
      </c>
      <c r="AU107" s="101">
        <v>2.9096119888762099E-2</v>
      </c>
      <c r="AV107" s="113">
        <v>0.179696423458344</v>
      </c>
      <c r="AW107" s="113">
        <v>-2.75346218357168E-2</v>
      </c>
      <c r="AX107" s="114">
        <v>7.4647867881096702E-2</v>
      </c>
      <c r="AY107" s="113">
        <v>8.4478839453596799E-2</v>
      </c>
      <c r="AZ107" s="113">
        <v>0.20844424910199699</v>
      </c>
      <c r="BA107" s="113">
        <v>4.3851368729906297E-2</v>
      </c>
      <c r="BB107" s="114">
        <v>0.12332630458605</v>
      </c>
      <c r="BC107" s="101">
        <v>0.10992463120934599</v>
      </c>
      <c r="BD107" s="113">
        <v>7.4117776305760302E-2</v>
      </c>
      <c r="BE107" s="113">
        <v>-4.4927092477603202E-2</v>
      </c>
      <c r="BF107" s="114">
        <v>-3.6872194258379898E-2</v>
      </c>
      <c r="BG107" s="113">
        <v>0.150019397504882</v>
      </c>
      <c r="BH107" s="113">
        <v>0.120993761738332</v>
      </c>
      <c r="BI107" s="113">
        <v>1.8773258235843401E-2</v>
      </c>
      <c r="BJ107" s="114">
        <v>2.2805922827712499E-2</v>
      </c>
    </row>
    <row r="108" spans="2:62">
      <c r="B108" s="5" t="s">
        <v>122</v>
      </c>
      <c r="C108" s="101">
        <v>0.17194613955872901</v>
      </c>
      <c r="D108" s="113">
        <v>-9.1007262214296197E-2</v>
      </c>
      <c r="E108" s="113">
        <v>0.34792349833771902</v>
      </c>
      <c r="F108" s="114">
        <v>3.91517047700735E-2</v>
      </c>
      <c r="G108" s="101">
        <v>0.259097655286261</v>
      </c>
      <c r="H108" s="113">
        <v>2.25370292495411E-2</v>
      </c>
      <c r="I108" s="113">
        <v>0.407322296766012</v>
      </c>
      <c r="J108" s="114">
        <v>0.12552743706233499</v>
      </c>
      <c r="K108" s="101">
        <v>-7.1063066586220094E-2</v>
      </c>
      <c r="L108" s="113">
        <v>0.17030981148133101</v>
      </c>
      <c r="M108" s="113">
        <v>-4.1602418024710298E-2</v>
      </c>
      <c r="N108" s="114">
        <v>0.56053022750995596</v>
      </c>
      <c r="O108" s="101">
        <v>3.3813440422325203E-2</v>
      </c>
      <c r="P108" s="113">
        <v>0.22920196935249301</v>
      </c>
      <c r="Q108" s="113">
        <v>5.3218271180523198E-2</v>
      </c>
      <c r="R108" s="114">
        <v>0.57653182583009799</v>
      </c>
      <c r="S108" s="101">
        <v>3.77642042333819E-2</v>
      </c>
      <c r="T108" s="113">
        <v>3.2134021956291602E-3</v>
      </c>
      <c r="U108" s="113">
        <v>0.281597646939654</v>
      </c>
      <c r="V108" s="114">
        <v>0.49365707988090501</v>
      </c>
      <c r="W108" s="101">
        <v>0.13169743343117801</v>
      </c>
      <c r="X108" s="113">
        <v>9.3081739423163196E-2</v>
      </c>
      <c r="Y108" s="113">
        <v>0.322289321767117</v>
      </c>
      <c r="Z108" s="114">
        <v>0.50362999994246005</v>
      </c>
      <c r="AA108" s="101">
        <v>8.5735111603296596E-2</v>
      </c>
      <c r="AB108" s="113">
        <v>0.51431527938794797</v>
      </c>
      <c r="AC108" s="113">
        <v>0.13663069354905699</v>
      </c>
      <c r="AD108" s="114">
        <v>0.293426092029478</v>
      </c>
      <c r="AE108" s="101">
        <v>0.22560454925123899</v>
      </c>
      <c r="AF108" s="113">
        <v>0.59687252005836799</v>
      </c>
      <c r="AG108" s="113">
        <v>0.248106407208076</v>
      </c>
      <c r="AH108" s="114">
        <v>0.31504735667899902</v>
      </c>
      <c r="AI108" s="101">
        <v>0.14156489537889</v>
      </c>
      <c r="AJ108" s="113">
        <v>-8.9749149581427004E-2</v>
      </c>
      <c r="AK108" s="113">
        <v>0.35663759807237999</v>
      </c>
      <c r="AL108" s="114">
        <v>0.12677876061926999</v>
      </c>
      <c r="AM108" s="101">
        <v>-3.8490525592873102E-2</v>
      </c>
      <c r="AN108" s="113">
        <v>-1.3541420025723601E-2</v>
      </c>
      <c r="AO108" s="113">
        <v>0.14146797605213901</v>
      </c>
      <c r="AP108" s="114">
        <v>0.66941130509660696</v>
      </c>
      <c r="AQ108" s="101">
        <v>8.9235920609148298E-2</v>
      </c>
      <c r="AR108" s="113">
        <v>9.82633351165286E-2</v>
      </c>
      <c r="AS108" s="113">
        <v>0.21978387253375001</v>
      </c>
      <c r="AT108" s="114">
        <v>0.64725692067178198</v>
      </c>
      <c r="AU108" s="101">
        <v>0.48463081093632099</v>
      </c>
      <c r="AV108" s="113">
        <v>0.35741624731545102</v>
      </c>
      <c r="AW108" s="113">
        <v>0.39463684470370097</v>
      </c>
      <c r="AX108" s="114">
        <v>0.22565264464381701</v>
      </c>
      <c r="AY108" s="113">
        <v>0.45086679577809502</v>
      </c>
      <c r="AZ108" s="113">
        <v>0.36438419840583203</v>
      </c>
      <c r="BA108" s="113">
        <v>0.40951774455402101</v>
      </c>
      <c r="BB108" s="114">
        <v>0.26432696894645302</v>
      </c>
      <c r="BC108" s="101">
        <v>-0.101861388986326</v>
      </c>
      <c r="BD108" s="113">
        <v>0.19966763537881899</v>
      </c>
      <c r="BE108" s="113">
        <v>8.8800335110358494E-2</v>
      </c>
      <c r="BF108" s="114">
        <v>-6.3511396723815394E-2</v>
      </c>
      <c r="BG108" s="113">
        <v>1.2823957839508101E-2</v>
      </c>
      <c r="BH108" s="113">
        <v>0.24503111820846399</v>
      </c>
      <c r="BI108" s="113">
        <v>0.15030278823325399</v>
      </c>
      <c r="BJ108" s="114">
        <v>4.7041542411153103E-2</v>
      </c>
    </row>
    <row r="109" spans="2:62">
      <c r="B109" s="5" t="s">
        <v>123</v>
      </c>
      <c r="C109" s="101">
        <v>0.21941485746766401</v>
      </c>
      <c r="D109" s="113">
        <v>0.29076370506629501</v>
      </c>
      <c r="E109" s="113">
        <v>0.182361706765028</v>
      </c>
      <c r="F109" s="114">
        <v>0.355873118101453</v>
      </c>
      <c r="G109" s="101">
        <v>0.27252417562685799</v>
      </c>
      <c r="H109" s="113">
        <v>0.3453170863519</v>
      </c>
      <c r="I109" s="113">
        <v>0.240617568688653</v>
      </c>
      <c r="J109" s="114">
        <v>0.392736681077126</v>
      </c>
      <c r="K109" s="101">
        <v>1.9640025396157699E-2</v>
      </c>
      <c r="L109" s="113">
        <v>0.53992704000998903</v>
      </c>
      <c r="M109" s="113">
        <v>8.9824750345153997E-2</v>
      </c>
      <c r="N109" s="114">
        <v>0.70403458161115495</v>
      </c>
      <c r="O109" s="101">
        <v>0.131062106866774</v>
      </c>
      <c r="P109" s="113">
        <v>0.54545176384883298</v>
      </c>
      <c r="Q109" s="113">
        <v>0.177901231856294</v>
      </c>
      <c r="R109" s="114">
        <v>0.71167225463671901</v>
      </c>
      <c r="S109" s="101">
        <v>0.16759960015435499</v>
      </c>
      <c r="T109" s="113">
        <v>0.117054698277108</v>
      </c>
      <c r="U109" s="113">
        <v>0.27607289099624099</v>
      </c>
      <c r="V109" s="114">
        <v>0.48160748313245699</v>
      </c>
      <c r="W109" s="101">
        <v>0.23698006987202599</v>
      </c>
      <c r="X109" s="113">
        <v>0.18878498399416599</v>
      </c>
      <c r="Y109" s="113">
        <v>0.31443654371051299</v>
      </c>
      <c r="Z109" s="114">
        <v>0.496652886588001</v>
      </c>
      <c r="AA109" s="101">
        <v>0.554461715841162</v>
      </c>
      <c r="AB109" s="113">
        <v>1.1432519749879799E-2</v>
      </c>
      <c r="AC109" s="113">
        <v>0.541094141392645</v>
      </c>
      <c r="AD109" s="114">
        <v>0.167369227794752</v>
      </c>
      <c r="AE109" s="101">
        <v>0.69949540464513205</v>
      </c>
      <c r="AF109" s="113">
        <v>0.115792888635443</v>
      </c>
      <c r="AG109" s="113">
        <v>0.66442272562490401</v>
      </c>
      <c r="AH109" s="114">
        <v>0.153752922589286</v>
      </c>
      <c r="AI109" s="101">
        <v>0.554461715841162</v>
      </c>
      <c r="AJ109" s="113">
        <v>1.1432519749879799E-2</v>
      </c>
      <c r="AK109" s="113">
        <v>0.541094141392645</v>
      </c>
      <c r="AL109" s="114">
        <v>0.167369227794752</v>
      </c>
      <c r="AM109" s="101">
        <v>-6.6192602960141594E-2</v>
      </c>
      <c r="AN109" s="113">
        <v>0.33944789163339101</v>
      </c>
      <c r="AO109" s="113">
        <v>-5.7622282857842599E-2</v>
      </c>
      <c r="AP109" s="114">
        <v>0.78029787821757701</v>
      </c>
      <c r="AQ109" s="101">
        <v>9.32120615912687E-2</v>
      </c>
      <c r="AR109" s="113">
        <v>0.38109124672392403</v>
      </c>
      <c r="AS109" s="113">
        <v>8.3071859365548603E-2</v>
      </c>
      <c r="AT109" s="114">
        <v>0.77485027737095902</v>
      </c>
      <c r="AU109" s="101">
        <v>0.46255938053597001</v>
      </c>
      <c r="AV109" s="113">
        <v>0.16027269355731999</v>
      </c>
      <c r="AW109" s="113">
        <v>0.45391918061469999</v>
      </c>
      <c r="AX109" s="114">
        <v>0.48015159512737399</v>
      </c>
      <c r="AY109" s="113">
        <v>0.48370414552202001</v>
      </c>
      <c r="AZ109" s="113">
        <v>0.212632050636401</v>
      </c>
      <c r="BA109" s="113">
        <v>0.47667921938524499</v>
      </c>
      <c r="BB109" s="114">
        <v>0.50072828209411002</v>
      </c>
      <c r="BC109" s="101">
        <v>0.102048964963305</v>
      </c>
      <c r="BD109" s="113">
        <v>0.15269637041617901</v>
      </c>
      <c r="BE109" s="113">
        <v>0.293637161087832</v>
      </c>
      <c r="BF109" s="114">
        <v>5.7154051203735498E-2</v>
      </c>
      <c r="BG109" s="113">
        <v>0.165661043878822</v>
      </c>
      <c r="BH109" s="113">
        <v>0.2173713636039</v>
      </c>
      <c r="BI109" s="113">
        <v>0.31367959987952299</v>
      </c>
      <c r="BJ109" s="114">
        <v>0.14534599469381099</v>
      </c>
    </row>
    <row r="110" spans="2:62">
      <c r="B110" s="5" t="s">
        <v>124</v>
      </c>
      <c r="C110" s="101">
        <v>4.0742718923130999E-2</v>
      </c>
      <c r="D110" s="113">
        <v>-8.9214805740395794E-2</v>
      </c>
      <c r="E110" s="113">
        <v>0.10314682294435901</v>
      </c>
      <c r="F110" s="114">
        <v>2.3060414545243799E-2</v>
      </c>
      <c r="G110" s="101">
        <v>0.103804628498556</v>
      </c>
      <c r="H110" s="113">
        <v>7.6350709308154602E-3</v>
      </c>
      <c r="I110" s="113">
        <v>0.15105766988578401</v>
      </c>
      <c r="J110" s="114">
        <v>8.5050942298838403E-2</v>
      </c>
      <c r="K110" s="101">
        <v>-7.6345712439166699E-2</v>
      </c>
      <c r="L110" s="113">
        <v>-5.1212711542095099E-2</v>
      </c>
      <c r="M110" s="113">
        <v>-6.5056127414569107E-2</v>
      </c>
      <c r="N110" s="114">
        <v>-2.3281129661500401E-2</v>
      </c>
      <c r="O110" s="101">
        <v>6.72931964870088E-4</v>
      </c>
      <c r="P110" s="113">
        <v>3.34250737115801E-2</v>
      </c>
      <c r="Q110" s="113">
        <v>7.0914701792124703E-3</v>
      </c>
      <c r="R110" s="114">
        <v>4.2404558104986299E-2</v>
      </c>
      <c r="S110" s="101">
        <v>-6.1747168617075798E-2</v>
      </c>
      <c r="T110" s="113">
        <v>-6.9556220458687396E-2</v>
      </c>
      <c r="U110" s="113">
        <v>-1.9717107191916699E-2</v>
      </c>
      <c r="V110" s="114">
        <v>-4.3572192090457401E-2</v>
      </c>
      <c r="W110" s="101">
        <v>2.0569181268533202E-2</v>
      </c>
      <c r="X110" s="113">
        <v>1.9818176791713198E-2</v>
      </c>
      <c r="Y110" s="113">
        <v>4.6218603553557197E-2</v>
      </c>
      <c r="Z110" s="114">
        <v>2.30539781942255E-2</v>
      </c>
      <c r="AA110" s="101">
        <v>3.5639585107978503E-2</v>
      </c>
      <c r="AB110" s="113">
        <v>0.17916010036935601</v>
      </c>
      <c r="AC110" s="113">
        <v>8.54665113890892E-2</v>
      </c>
      <c r="AD110" s="114">
        <v>5.9900238289427199E-2</v>
      </c>
      <c r="AE110" s="101">
        <v>0.115573041154743</v>
      </c>
      <c r="AF110" s="113">
        <v>0.26095845724121097</v>
      </c>
      <c r="AG110" s="113">
        <v>0.16199749405838401</v>
      </c>
      <c r="AH110" s="114">
        <v>8.1988266894879702E-2</v>
      </c>
      <c r="AI110" s="101">
        <v>3.5639585107978503E-2</v>
      </c>
      <c r="AJ110" s="113">
        <v>0.17916010036935601</v>
      </c>
      <c r="AK110" s="113">
        <v>8.54665113890892E-2</v>
      </c>
      <c r="AL110" s="114">
        <v>5.9900238289427199E-2</v>
      </c>
      <c r="AM110" s="101">
        <v>-7.8474136649566303E-2</v>
      </c>
      <c r="AN110" s="113">
        <v>-8.0061846028111505E-2</v>
      </c>
      <c r="AO110" s="113">
        <v>-4.6507020799720099E-2</v>
      </c>
      <c r="AP110" s="114">
        <v>-6.4423810628875602E-2</v>
      </c>
      <c r="AQ110" s="101">
        <v>4.2341155862256298E-3</v>
      </c>
      <c r="AR110" s="113">
        <v>1.2213382012057E-2</v>
      </c>
      <c r="AS110" s="113">
        <v>1.9267957679706599E-2</v>
      </c>
      <c r="AT110" s="114">
        <v>1.14352185066389E-2</v>
      </c>
      <c r="AU110" s="101">
        <v>-3.8952870873120299E-2</v>
      </c>
      <c r="AV110" s="113">
        <v>1.40294679803913E-2</v>
      </c>
      <c r="AW110" s="113">
        <v>-3.18901264674833E-2</v>
      </c>
      <c r="AX110" s="114">
        <v>-4.35272313269724E-2</v>
      </c>
      <c r="AY110" s="113">
        <v>3.0448109342207999E-2</v>
      </c>
      <c r="AZ110" s="113">
        <v>7.7084031942763295E-2</v>
      </c>
      <c r="BA110" s="113">
        <v>3.2436427688594199E-2</v>
      </c>
      <c r="BB110" s="114">
        <v>2.2521100062079E-2</v>
      </c>
      <c r="BC110" s="101">
        <v>-4.89371918756068E-2</v>
      </c>
      <c r="BD110" s="113">
        <v>-3.6091166506304603E-2</v>
      </c>
      <c r="BE110" s="113">
        <v>-1.2306533212937299E-2</v>
      </c>
      <c r="BF110" s="114">
        <v>1.6753696524869199E-2</v>
      </c>
      <c r="BG110" s="113">
        <v>2.7842740197526101E-2</v>
      </c>
      <c r="BH110" s="113">
        <v>5.3430832780583297E-2</v>
      </c>
      <c r="BI110" s="113">
        <v>5.5738700557481001E-2</v>
      </c>
      <c r="BJ110" s="114">
        <v>8.1637686923049804E-2</v>
      </c>
    </row>
    <row r="111" spans="2:62">
      <c r="B111" s="5" t="s">
        <v>125</v>
      </c>
      <c r="C111" s="101">
        <v>0.27888872753574101</v>
      </c>
      <c r="D111" s="113">
        <v>7.4286192861253306E-2</v>
      </c>
      <c r="E111" s="113">
        <v>0.14949479785639799</v>
      </c>
      <c r="F111" s="114">
        <v>-6.7123249704006904E-2</v>
      </c>
      <c r="G111" s="101">
        <v>0.31535606751350798</v>
      </c>
      <c r="H111" s="113">
        <v>0.123819378734776</v>
      </c>
      <c r="I111" s="113">
        <v>0.19625874986935599</v>
      </c>
      <c r="J111" s="114">
        <v>5.0633486429901998E-3</v>
      </c>
      <c r="K111" s="101">
        <v>0.246189870435706</v>
      </c>
      <c r="L111" s="113">
        <v>-1.7858597042351002E-2</v>
      </c>
      <c r="M111" s="113">
        <v>0.200876103691387</v>
      </c>
      <c r="N111" s="114">
        <v>0.13916261301538599</v>
      </c>
      <c r="O111" s="101">
        <v>0.274542525874579</v>
      </c>
      <c r="P111" s="113">
        <v>4.3211438925920803E-2</v>
      </c>
      <c r="Q111" s="113">
        <v>0.24590817815327501</v>
      </c>
      <c r="R111" s="114">
        <v>0.18086864632047001</v>
      </c>
      <c r="S111" s="101">
        <v>4.2066508765269302E-2</v>
      </c>
      <c r="T111" s="113">
        <v>8.8255307782518902E-2</v>
      </c>
      <c r="U111" s="113">
        <v>8.0655179226750903E-2</v>
      </c>
      <c r="V111" s="114">
        <v>2.1846602985630799E-2</v>
      </c>
      <c r="W111" s="101">
        <v>0.100392121752671</v>
      </c>
      <c r="X111" s="113">
        <v>0.13566074967237099</v>
      </c>
      <c r="Y111" s="113">
        <v>0.13443466116075201</v>
      </c>
      <c r="Z111" s="114">
        <v>7.8620047538792301E-2</v>
      </c>
      <c r="AA111" s="101">
        <v>-4.5397054624873598E-3</v>
      </c>
      <c r="AB111" s="113">
        <v>-1.8407098643856399E-2</v>
      </c>
      <c r="AC111" s="113">
        <v>2.7866871347142101E-2</v>
      </c>
      <c r="AD111" s="114">
        <v>-2.2468711341031799E-2</v>
      </c>
      <c r="AE111" s="101">
        <v>5.31627481896879E-2</v>
      </c>
      <c r="AF111" s="113">
        <v>4.5303949445906599E-2</v>
      </c>
      <c r="AG111" s="113">
        <v>9.7130534119302003E-2</v>
      </c>
      <c r="AH111" s="114">
        <v>4.3765835325287897E-2</v>
      </c>
      <c r="AI111" s="101">
        <v>0.28701583204527698</v>
      </c>
      <c r="AJ111" s="113">
        <v>6.3043673651992399E-2</v>
      </c>
      <c r="AK111" s="113">
        <v>0.152031979039258</v>
      </c>
      <c r="AL111" s="114">
        <v>-6.3594161716950801E-2</v>
      </c>
      <c r="AM111" s="101">
        <v>0.344113668886385</v>
      </c>
      <c r="AN111" s="113">
        <v>7.8504301956942205E-2</v>
      </c>
      <c r="AO111" s="113">
        <v>0.31998387684687402</v>
      </c>
      <c r="AP111" s="114">
        <v>0.118552938498499</v>
      </c>
      <c r="AQ111" s="101">
        <v>0.36078509193214803</v>
      </c>
      <c r="AR111" s="113">
        <v>0.13093836980489101</v>
      </c>
      <c r="AS111" s="113">
        <v>0.356785112103368</v>
      </c>
      <c r="AT111" s="114">
        <v>0.163414586276835</v>
      </c>
      <c r="AU111" s="101">
        <v>0.285091183616691</v>
      </c>
      <c r="AV111" s="113">
        <v>1.9830338304671701E-2</v>
      </c>
      <c r="AW111" s="113">
        <v>8.0216977903387401E-2</v>
      </c>
      <c r="AX111" s="114">
        <v>0.18519993484525099</v>
      </c>
      <c r="AY111" s="113">
        <v>0.30131619507562701</v>
      </c>
      <c r="AZ111" s="113">
        <v>7.8401516264723303E-2</v>
      </c>
      <c r="BA111" s="113">
        <v>0.123971812512688</v>
      </c>
      <c r="BB111" s="114">
        <v>0.23493147362061301</v>
      </c>
      <c r="BC111" s="101">
        <v>-2.8080456836024399E-2</v>
      </c>
      <c r="BD111" s="113">
        <v>-7.2361182096169999E-2</v>
      </c>
      <c r="BE111" s="113">
        <v>6.1828491640751899E-3</v>
      </c>
      <c r="BF111" s="114">
        <v>6.1726003174826301E-2</v>
      </c>
      <c r="BG111" s="113">
        <v>3.9407072231228503E-2</v>
      </c>
      <c r="BH111" s="113">
        <v>3.4131577857507699E-4</v>
      </c>
      <c r="BI111" s="113">
        <v>7.4691942876553494E-2</v>
      </c>
      <c r="BJ111" s="114">
        <v>0.11519528673557999</v>
      </c>
    </row>
    <row r="112" spans="2:62">
      <c r="B112" s="5" t="s">
        <v>126</v>
      </c>
      <c r="C112" s="101">
        <v>0.31981604210752301</v>
      </c>
      <c r="D112" s="113">
        <v>-7.7639909483186598E-3</v>
      </c>
      <c r="E112" s="113">
        <v>-8.6287372479275495E-2</v>
      </c>
      <c r="F112" s="114">
        <v>-5.7694022378589199E-2</v>
      </c>
      <c r="G112" s="101">
        <v>0.339910049946402</v>
      </c>
      <c r="H112" s="113">
        <v>6.8181395980651496E-2</v>
      </c>
      <c r="I112" s="113">
        <v>5.47736746393009E-3</v>
      </c>
      <c r="J112" s="114">
        <v>2.4418116999456001E-2</v>
      </c>
      <c r="K112" s="101">
        <v>0.100900897490701</v>
      </c>
      <c r="L112" s="113">
        <v>0.58104518726461496</v>
      </c>
      <c r="M112" s="113">
        <v>0.76348096966289802</v>
      </c>
      <c r="N112" s="114">
        <v>0.49434623619310702</v>
      </c>
      <c r="O112" s="101">
        <v>0.15184960146708501</v>
      </c>
      <c r="P112" s="113">
        <v>0.579604206142732</v>
      </c>
      <c r="Q112" s="113">
        <v>0.76562689369507997</v>
      </c>
      <c r="R112" s="114">
        <v>0.50952054548369596</v>
      </c>
      <c r="S112" s="101">
        <v>0.25861196104277401</v>
      </c>
      <c r="T112" s="113">
        <v>-7.26857341910324E-2</v>
      </c>
      <c r="U112" s="113">
        <v>2.2478098126456101E-2</v>
      </c>
      <c r="V112" s="114">
        <v>-6.8991174270388894E-2</v>
      </c>
      <c r="W112" s="101">
        <v>0.29230149487754697</v>
      </c>
      <c r="X112" s="113">
        <v>1.08091686899227E-2</v>
      </c>
      <c r="Y112" s="113">
        <v>8.99629558177997E-2</v>
      </c>
      <c r="Z112" s="114">
        <v>1.2757311451494099E-2</v>
      </c>
      <c r="AA112" s="101">
        <v>0.26070117417567901</v>
      </c>
      <c r="AB112" s="113">
        <v>2.5693111278794499E-2</v>
      </c>
      <c r="AC112" s="113">
        <v>-7.7883654801189806E-2</v>
      </c>
      <c r="AD112" s="114">
        <v>0.39439506670191798</v>
      </c>
      <c r="AE112" s="101">
        <v>0.33182817728859099</v>
      </c>
      <c r="AF112" s="113">
        <v>9.9790420086443704E-2</v>
      </c>
      <c r="AG112" s="113">
        <v>1.7165437919420899E-2</v>
      </c>
      <c r="AH112" s="114">
        <v>0.44365665970819601</v>
      </c>
      <c r="AI112" s="101">
        <v>0.31120819426829899</v>
      </c>
      <c r="AJ112" s="113">
        <v>-9.9146572754921797E-3</v>
      </c>
      <c r="AK112" s="113">
        <v>-8.6629831643783101E-2</v>
      </c>
      <c r="AL112" s="114">
        <v>1.42190377167406E-2</v>
      </c>
      <c r="AM112" s="101">
        <v>0.40325473382795901</v>
      </c>
      <c r="AN112" s="113">
        <v>0.33970066255734499</v>
      </c>
      <c r="AO112" s="113">
        <v>0.549258067693008</v>
      </c>
      <c r="AP112" s="114">
        <v>0.15013183271694699</v>
      </c>
      <c r="AQ112" s="101">
        <v>0.41196561504572898</v>
      </c>
      <c r="AR112" s="113">
        <v>0.35530081500552202</v>
      </c>
      <c r="AS112" s="113">
        <v>0.54873338005488204</v>
      </c>
      <c r="AT112" s="114">
        <v>0.19425042909884099</v>
      </c>
      <c r="AU112" s="101">
        <v>-7.59726786095484E-2</v>
      </c>
      <c r="AV112" s="113">
        <v>0.25154990958060203</v>
      </c>
      <c r="AW112" s="113">
        <v>0.49160602131840397</v>
      </c>
      <c r="AX112" s="114">
        <v>0.37670535516813802</v>
      </c>
      <c r="AY112" s="113">
        <v>1.6167960311128801E-3</v>
      </c>
      <c r="AZ112" s="113">
        <v>0.27178293485592397</v>
      </c>
      <c r="BA112" s="113">
        <v>0.49079825809606498</v>
      </c>
      <c r="BB112" s="114">
        <v>0.40370684813597502</v>
      </c>
      <c r="BC112" s="101">
        <v>0.14087027556423001</v>
      </c>
      <c r="BD112" s="113">
        <v>0.22986228193378599</v>
      </c>
      <c r="BE112" s="113">
        <v>0.392191588706642</v>
      </c>
      <c r="BF112" s="114">
        <v>0.300251667184392</v>
      </c>
      <c r="BG112" s="113">
        <v>0.185914771082279</v>
      </c>
      <c r="BH112" s="113">
        <v>0.257635786910067</v>
      </c>
      <c r="BI112" s="113">
        <v>0.41035391608695099</v>
      </c>
      <c r="BJ112" s="114">
        <v>0.335830020753764</v>
      </c>
    </row>
    <row r="113" spans="2:62">
      <c r="B113" s="5" t="s">
        <v>127</v>
      </c>
      <c r="C113" s="101">
        <v>0.156576121412768</v>
      </c>
      <c r="D113" s="113">
        <v>-7.45352507193121E-3</v>
      </c>
      <c r="E113" s="113">
        <v>-6.2828324146311607E-2</v>
      </c>
      <c r="F113" s="114">
        <v>8.6621999222137903E-3</v>
      </c>
      <c r="G113" s="101">
        <v>0.20418880029486799</v>
      </c>
      <c r="H113" s="113">
        <v>6.6732116194500202E-2</v>
      </c>
      <c r="I113" s="113">
        <v>1.51069083184303E-2</v>
      </c>
      <c r="J113" s="114">
        <v>7.2291453285924401E-2</v>
      </c>
      <c r="K113" s="101">
        <v>-5.71702074928213E-3</v>
      </c>
      <c r="L113" s="113">
        <v>-6.38623650345512E-2</v>
      </c>
      <c r="M113" s="113">
        <v>0.21572676702683</v>
      </c>
      <c r="N113" s="114">
        <v>8.4902529788990405E-2</v>
      </c>
      <c r="O113" s="101">
        <v>5.3478825243565897E-2</v>
      </c>
      <c r="P113" s="113">
        <v>1.10510136649161E-2</v>
      </c>
      <c r="Q113" s="113">
        <v>0.25329383768765901</v>
      </c>
      <c r="R113" s="114">
        <v>0.13686412623903399</v>
      </c>
      <c r="S113" s="101">
        <v>-5.7727738051831699E-2</v>
      </c>
      <c r="T113" s="113">
        <v>-5.6895243733845198E-2</v>
      </c>
      <c r="U113" s="113">
        <v>-5.2386018081738199E-2</v>
      </c>
      <c r="V113" s="114">
        <v>-2.03872672689859E-2</v>
      </c>
      <c r="W113" s="101">
        <v>8.6561564046159292E-3</v>
      </c>
      <c r="X113" s="113">
        <v>2.34160493535647E-2</v>
      </c>
      <c r="Y113" s="113">
        <v>2.2289797427087799E-2</v>
      </c>
      <c r="Z113" s="114">
        <v>5.0468045827104298E-2</v>
      </c>
      <c r="AA113" s="101">
        <v>-3.6834754293202897E-2</v>
      </c>
      <c r="AB113" s="113">
        <v>0.15907918546914901</v>
      </c>
      <c r="AC113" s="113">
        <v>2.9797167009389901E-2</v>
      </c>
      <c r="AD113" s="114">
        <v>2.9754481837591901E-2</v>
      </c>
      <c r="AE113" s="101">
        <v>4.0137482065628297E-2</v>
      </c>
      <c r="AF113" s="113">
        <v>0.219361800142438</v>
      </c>
      <c r="AG113" s="113">
        <v>9.9847853259459801E-2</v>
      </c>
      <c r="AH113" s="114">
        <v>8.5094765659627605E-2</v>
      </c>
      <c r="AI113" s="101">
        <v>0.15788998438134</v>
      </c>
      <c r="AJ113" s="113">
        <v>1.2085272947632101E-2</v>
      </c>
      <c r="AK113" s="113">
        <v>-5.6626186455200199E-2</v>
      </c>
      <c r="AL113" s="114">
        <v>6.8405388788043295E-2</v>
      </c>
      <c r="AM113" s="101">
        <v>-5.4681559627871502E-2</v>
      </c>
      <c r="AN113" s="113">
        <v>-6.2701200897961204E-2</v>
      </c>
      <c r="AO113" s="113">
        <v>8.5954208451331601E-2</v>
      </c>
      <c r="AP113" s="114">
        <v>-2.2988504912181099E-3</v>
      </c>
      <c r="AQ113" s="101">
        <v>1.4115801510390101E-2</v>
      </c>
      <c r="AR113" s="113">
        <v>1.48777702229912E-2</v>
      </c>
      <c r="AS113" s="113">
        <v>0.13446220199665901</v>
      </c>
      <c r="AT113" s="114">
        <v>6.4218000261695704E-2</v>
      </c>
      <c r="AU113" s="101">
        <v>-2.1174399787693299E-2</v>
      </c>
      <c r="AV113" s="113">
        <v>0.36717394607111598</v>
      </c>
      <c r="AW113" s="113">
        <v>0.40567466286908499</v>
      </c>
      <c r="AX113" s="114">
        <v>-6.8302462319022299E-3</v>
      </c>
      <c r="AY113" s="113">
        <v>4.2084548004118497E-2</v>
      </c>
      <c r="AZ113" s="113">
        <v>0.37445209277360603</v>
      </c>
      <c r="BA113" s="113">
        <v>0.40091610373105901</v>
      </c>
      <c r="BB113" s="114">
        <v>5.8608175550616003E-2</v>
      </c>
      <c r="BC113" s="101">
        <v>1.10478367593552E-2</v>
      </c>
      <c r="BD113" s="113">
        <v>-3.73331093087284E-2</v>
      </c>
      <c r="BE113" s="113">
        <v>1.8233167681065001E-2</v>
      </c>
      <c r="BF113" s="114">
        <v>1.13668299592679E-3</v>
      </c>
      <c r="BG113" s="113">
        <v>6.8713128839653401E-2</v>
      </c>
      <c r="BH113" s="113">
        <v>5.2236560960812799E-2</v>
      </c>
      <c r="BI113" s="113">
        <v>8.5636966796902497E-2</v>
      </c>
      <c r="BJ113" s="114">
        <v>7.2319742560480196E-2</v>
      </c>
    </row>
    <row r="114" spans="2:62">
      <c r="B114" s="5" t="s">
        <v>129</v>
      </c>
      <c r="C114" s="101">
        <v>6.5617156866316306E-2</v>
      </c>
      <c r="D114" s="113">
        <v>0.11227505431014601</v>
      </c>
      <c r="E114" s="113">
        <v>-2.55444271869722E-2</v>
      </c>
      <c r="F114" s="114">
        <v>-8.1149456124911297E-5</v>
      </c>
      <c r="G114" s="101">
        <v>0.14057136753371099</v>
      </c>
      <c r="H114" s="113">
        <v>0.16745010504027999</v>
      </c>
      <c r="I114" s="113">
        <v>4.9912766793842697E-2</v>
      </c>
      <c r="J114" s="114">
        <v>6.0423843797046899E-2</v>
      </c>
      <c r="K114" s="101">
        <v>0.20271229369874599</v>
      </c>
      <c r="L114" s="113">
        <v>-4.9087257097469701E-2</v>
      </c>
      <c r="M114" s="113">
        <v>-8.2125775120887201E-2</v>
      </c>
      <c r="N114" s="114">
        <v>-5.2973633492823399E-2</v>
      </c>
      <c r="O114" s="101">
        <v>0.250573193574058</v>
      </c>
      <c r="P114" s="113">
        <v>2.1884916286627702E-2</v>
      </c>
      <c r="Q114" s="113">
        <v>3.0300838144047301E-3</v>
      </c>
      <c r="R114" s="114">
        <v>1.6906149068753901E-2</v>
      </c>
      <c r="S114" s="101">
        <v>0.19531986339129101</v>
      </c>
      <c r="T114" s="113">
        <v>-2.37519497745802E-2</v>
      </c>
      <c r="U114" s="113">
        <v>-4.6151860833360002E-2</v>
      </c>
      <c r="V114" s="114">
        <v>-6.4109096165941098E-2</v>
      </c>
      <c r="W114" s="101">
        <v>0.239092528842866</v>
      </c>
      <c r="X114" s="113">
        <v>4.6305869630186E-2</v>
      </c>
      <c r="Y114" s="113">
        <v>3.5812691102305602E-2</v>
      </c>
      <c r="Z114" s="114">
        <v>3.15043686312664E-3</v>
      </c>
      <c r="AA114" s="101">
        <v>0.15439473069528001</v>
      </c>
      <c r="AB114" s="113">
        <v>0.12299077631717301</v>
      </c>
      <c r="AC114" s="113">
        <v>8.3344475019687503E-2</v>
      </c>
      <c r="AD114" s="114">
        <v>-5.4853853090965798E-2</v>
      </c>
      <c r="AE114" s="101">
        <v>0.24901108816513501</v>
      </c>
      <c r="AF114" s="113">
        <v>0.21332732709751101</v>
      </c>
      <c r="AG114" s="113">
        <v>0.181892119828032</v>
      </c>
      <c r="AH114" s="114">
        <v>2.3038448249471301E-2</v>
      </c>
      <c r="AI114" s="101">
        <v>0.279243189555616</v>
      </c>
      <c r="AJ114" s="113">
        <v>-7.9376462993113198E-2</v>
      </c>
      <c r="AK114" s="113">
        <v>-9.5670186123131398E-2</v>
      </c>
      <c r="AL114" s="114">
        <v>1.8144904961429401E-2</v>
      </c>
      <c r="AM114" s="101">
        <v>0.32342530797948399</v>
      </c>
      <c r="AN114" s="113">
        <v>-3.0531348331598301E-2</v>
      </c>
      <c r="AO114" s="113">
        <v>-7.30175417132813E-2</v>
      </c>
      <c r="AP114" s="114">
        <v>-6.7214861824390307E-2</v>
      </c>
      <c r="AQ114" s="101">
        <v>0.34842071128160002</v>
      </c>
      <c r="AR114" s="113">
        <v>4.05191394836266E-2</v>
      </c>
      <c r="AS114" s="113">
        <v>1.13439398822227E-2</v>
      </c>
      <c r="AT114" s="114">
        <v>3.1865005179753801E-3</v>
      </c>
      <c r="AU114" s="101">
        <v>-5.8449662594378098E-3</v>
      </c>
      <c r="AV114" s="113">
        <v>-7.8261647599871004E-2</v>
      </c>
      <c r="AW114" s="113">
        <v>-7.2745369405679203E-2</v>
      </c>
      <c r="AX114" s="114">
        <v>-5.60873024733664E-2</v>
      </c>
      <c r="AY114" s="113">
        <v>6.7423938293070404E-2</v>
      </c>
      <c r="AZ114" s="113">
        <v>2.2921190571122199E-3</v>
      </c>
      <c r="BA114" s="113">
        <v>1.0294801242326601E-2</v>
      </c>
      <c r="BB114" s="114">
        <v>1.5571042224612501E-2</v>
      </c>
      <c r="BC114" s="101">
        <v>-4.29808644366986E-3</v>
      </c>
      <c r="BD114" s="113">
        <v>-5.0664925404787203E-2</v>
      </c>
      <c r="BE114" s="113">
        <v>-2.2619378364316999E-2</v>
      </c>
      <c r="BF114" s="114">
        <v>-4.3342118712277299E-2</v>
      </c>
      <c r="BG114" s="113">
        <v>7.6042376476350704E-2</v>
      </c>
      <c r="BH114" s="113">
        <v>2.8436373311090401E-2</v>
      </c>
      <c r="BI114" s="113">
        <v>5.3267992580395801E-2</v>
      </c>
      <c r="BJ114" s="114">
        <v>2.3956829014631899E-2</v>
      </c>
    </row>
    <row r="115" spans="2:62">
      <c r="B115" s="5" t="s">
        <v>130</v>
      </c>
      <c r="C115" s="101">
        <v>0.48044915912658098</v>
      </c>
      <c r="D115" s="113">
        <v>0.15725286058055901</v>
      </c>
      <c r="E115" s="113">
        <v>7.9487641049946794E-2</v>
      </c>
      <c r="F115" s="114">
        <v>6.4376552621715294E-2</v>
      </c>
      <c r="G115" s="101">
        <v>0.48254089406710099</v>
      </c>
      <c r="H115" s="113">
        <v>0.208518262000222</v>
      </c>
      <c r="I115" s="113">
        <v>0.142750814908918</v>
      </c>
      <c r="J115" s="114">
        <v>0.116524556200301</v>
      </c>
      <c r="K115" s="101">
        <v>-9.0160360361824302E-2</v>
      </c>
      <c r="L115" s="113">
        <v>-6.1571876885143498E-2</v>
      </c>
      <c r="M115" s="113">
        <v>-6.3145489685308795E-2</v>
      </c>
      <c r="N115" s="114">
        <v>-2.1052244938484201E-2</v>
      </c>
      <c r="O115" s="101">
        <v>6.8724354697482495E-4</v>
      </c>
      <c r="P115" s="113">
        <v>1.07088409900006E-2</v>
      </c>
      <c r="Q115" s="113">
        <v>1.41372961758248E-2</v>
      </c>
      <c r="R115" s="114">
        <v>3.8605961159843903E-2</v>
      </c>
      <c r="S115" s="101">
        <v>-5.7108102246540303E-2</v>
      </c>
      <c r="T115" s="113">
        <v>-5.9060964076345403E-2</v>
      </c>
      <c r="U115" s="113">
        <v>-5.03636972552566E-2</v>
      </c>
      <c r="V115" s="114">
        <v>-5.6947877957328197E-2</v>
      </c>
      <c r="W115" s="101">
        <v>2.9613494947855701E-2</v>
      </c>
      <c r="X115" s="113">
        <v>1.30012188408262E-2</v>
      </c>
      <c r="Y115" s="113">
        <v>2.1284668955426699E-2</v>
      </c>
      <c r="Z115" s="114">
        <v>1.27023739189555E-2</v>
      </c>
      <c r="AA115" s="101">
        <v>-1.7306470985518699E-2</v>
      </c>
      <c r="AB115" s="113">
        <v>4.8941011963030398E-2</v>
      </c>
      <c r="AC115" s="113">
        <v>2.92027361247E-2</v>
      </c>
      <c r="AD115" s="114">
        <v>-4.46778987062156E-2</v>
      </c>
      <c r="AE115" s="101">
        <v>6.1866778697936498E-2</v>
      </c>
      <c r="AF115" s="113">
        <v>0.13581157869343899</v>
      </c>
      <c r="AG115" s="113">
        <v>0.12632637723948401</v>
      </c>
      <c r="AH115" s="114">
        <v>3.7724204085807601E-2</v>
      </c>
      <c r="AI115" s="101">
        <v>0.495320316173191</v>
      </c>
      <c r="AJ115" s="113">
        <v>0.125663223302143</v>
      </c>
      <c r="AK115" s="113">
        <v>3.92580915747196E-2</v>
      </c>
      <c r="AL115" s="114">
        <v>8.0071259653040294E-2</v>
      </c>
      <c r="AM115" s="101">
        <v>-2.3857008968662101E-2</v>
      </c>
      <c r="AN115" s="113">
        <v>-4.0366074356484399E-2</v>
      </c>
      <c r="AO115" s="113">
        <v>-5.4142565459303703E-2</v>
      </c>
      <c r="AP115" s="114">
        <v>-2.15884598146718E-2</v>
      </c>
      <c r="AQ115" s="101">
        <v>5.7272544242199297E-2</v>
      </c>
      <c r="AR115" s="113">
        <v>2.7028451130127001E-2</v>
      </c>
      <c r="AS115" s="113">
        <v>2.4327597610667401E-2</v>
      </c>
      <c r="AT115" s="114">
        <v>4.1857858525627803E-2</v>
      </c>
      <c r="AU115" s="101">
        <v>0.72963545155942999</v>
      </c>
      <c r="AV115" s="113">
        <v>0.224262779307665</v>
      </c>
      <c r="AW115" s="113">
        <v>0.36556955719446099</v>
      </c>
      <c r="AX115" s="114">
        <v>-4.4716053257628403E-2</v>
      </c>
      <c r="AY115" s="113">
        <v>0.71013681098183401</v>
      </c>
      <c r="AZ115" s="113">
        <v>0.25424273626036598</v>
      </c>
      <c r="BA115" s="113">
        <v>0.37675737160533102</v>
      </c>
      <c r="BB115" s="114">
        <v>1.9193007695003799E-2</v>
      </c>
      <c r="BC115" s="101">
        <v>-6.4046317314252393E-2</v>
      </c>
      <c r="BD115" s="113">
        <v>-6.1849282475373399E-2</v>
      </c>
      <c r="BE115" s="113">
        <v>-6.3592292021708297E-2</v>
      </c>
      <c r="BF115" s="114">
        <v>-4.9188875190390099E-2</v>
      </c>
      <c r="BG115" s="113">
        <v>3.4409007922367597E-2</v>
      </c>
      <c r="BH115" s="113">
        <v>1.10455907220968E-2</v>
      </c>
      <c r="BI115" s="113">
        <v>1.6355080292515301E-2</v>
      </c>
      <c r="BJ115" s="114">
        <v>1.75613046050885E-2</v>
      </c>
    </row>
    <row r="116" spans="2:62">
      <c r="B116" s="5" t="s">
        <v>131</v>
      </c>
      <c r="C116" s="101">
        <v>0.339972705271398</v>
      </c>
      <c r="D116" s="113">
        <v>0.15396001712648599</v>
      </c>
      <c r="E116" s="113">
        <v>0.53658031272039097</v>
      </c>
      <c r="F116" s="114">
        <v>-4.5761428299799303E-2</v>
      </c>
      <c r="G116" s="101">
        <v>0.37295697292493302</v>
      </c>
      <c r="H116" s="113">
        <v>0.20855914188983901</v>
      </c>
      <c r="I116" s="113">
        <v>0.54156089290052301</v>
      </c>
      <c r="J116" s="114">
        <v>1.40190615910088E-2</v>
      </c>
      <c r="K116" s="101">
        <v>0.229532952044012</v>
      </c>
      <c r="L116" s="113">
        <v>0.164703275395013</v>
      </c>
      <c r="M116" s="113">
        <v>0.67949440122030402</v>
      </c>
      <c r="N116" s="114">
        <v>0.14210583803632601</v>
      </c>
      <c r="O116" s="101">
        <v>0.27709279105111401</v>
      </c>
      <c r="P116" s="113">
        <v>0.217249551398664</v>
      </c>
      <c r="Q116" s="113">
        <v>0.68582334877072004</v>
      </c>
      <c r="R116" s="114">
        <v>0.19244249413814099</v>
      </c>
      <c r="S116" s="101">
        <v>0.24720712236301701</v>
      </c>
      <c r="T116" s="113">
        <v>4.5432354134923303E-2</v>
      </c>
      <c r="U116" s="113">
        <v>0.57574084127859804</v>
      </c>
      <c r="V116" s="114">
        <v>3.6384011230999699E-2</v>
      </c>
      <c r="W116" s="101">
        <v>0.29530878826221302</v>
      </c>
      <c r="X116" s="113">
        <v>0.110170384838623</v>
      </c>
      <c r="Y116" s="113">
        <v>0.56771372896333405</v>
      </c>
      <c r="Z116" s="114">
        <v>9.0685220376752002E-2</v>
      </c>
      <c r="AA116" s="101">
        <v>8.3128154957296904E-2</v>
      </c>
      <c r="AB116" s="113">
        <v>-3.7024435268648397E-2</v>
      </c>
      <c r="AC116" s="113">
        <v>-4.5744353486114803E-2</v>
      </c>
      <c r="AD116" s="114">
        <v>7.7668696930132397E-2</v>
      </c>
      <c r="AE116" s="101">
        <v>0.136546005168734</v>
      </c>
      <c r="AF116" s="113">
        <v>4.1589152082049698E-2</v>
      </c>
      <c r="AG116" s="113">
        <v>3.8696980017790997E-2</v>
      </c>
      <c r="AH116" s="114">
        <v>0.14941360315551599</v>
      </c>
      <c r="AI116" s="101">
        <v>0.34156826496295301</v>
      </c>
      <c r="AJ116" s="113">
        <v>0.14177795041395899</v>
      </c>
      <c r="AK116" s="113">
        <v>0.47369374681130499</v>
      </c>
      <c r="AL116" s="114">
        <v>2.1981854418822701E-2</v>
      </c>
      <c r="AM116" s="101">
        <v>0.38187844403846999</v>
      </c>
      <c r="AN116" s="113">
        <v>0.15338192507718501</v>
      </c>
      <c r="AO116" s="113">
        <v>0.81048673824616702</v>
      </c>
      <c r="AP116" s="114">
        <v>-2.3778059840626802E-2</v>
      </c>
      <c r="AQ116" s="101">
        <v>0.42352611990194899</v>
      </c>
      <c r="AR116" s="113">
        <v>0.22156893080121301</v>
      </c>
      <c r="AS116" s="113">
        <v>0.78257499071319603</v>
      </c>
      <c r="AT116" s="114">
        <v>3.98911510449333E-2</v>
      </c>
      <c r="AU116" s="101">
        <v>-2.93791433523783E-2</v>
      </c>
      <c r="AV116" s="113">
        <v>5.24945081722233E-2</v>
      </c>
      <c r="AW116" s="113">
        <v>-3.0206262400555801E-2</v>
      </c>
      <c r="AX116" s="114">
        <v>-6.4733209538053504E-2</v>
      </c>
      <c r="AY116" s="113">
        <v>4.2288469817399497E-2</v>
      </c>
      <c r="AZ116" s="113">
        <v>0.105959551045971</v>
      </c>
      <c r="BA116" s="113">
        <v>5.7945056068311303E-2</v>
      </c>
      <c r="BB116" s="114">
        <v>1.56520472087418E-3</v>
      </c>
      <c r="BC116" s="101">
        <v>1.9806321318021299E-2</v>
      </c>
      <c r="BD116" s="113">
        <v>0.112552570799797</v>
      </c>
      <c r="BE116" s="113">
        <v>0.19431758240831001</v>
      </c>
      <c r="BF116" s="114">
        <v>6.3959792987933597E-2</v>
      </c>
      <c r="BG116" s="113">
        <v>9.1169064192382104E-2</v>
      </c>
      <c r="BH116" s="113">
        <v>0.16467925663500299</v>
      </c>
      <c r="BI116" s="113">
        <v>0.24774731512930701</v>
      </c>
      <c r="BJ116" s="114">
        <v>0.112257663411809</v>
      </c>
    </row>
    <row r="117" spans="2:62">
      <c r="B117" s="5" t="s">
        <v>132</v>
      </c>
      <c r="C117" s="101">
        <v>0.13071538771055</v>
      </c>
      <c r="D117" s="113">
        <v>-3.8138558042875803E-2</v>
      </c>
      <c r="E117" s="113">
        <v>2.7012387076562699E-2</v>
      </c>
      <c r="F117" s="114">
        <v>-6.8043382480808295E-2</v>
      </c>
      <c r="G117" s="101">
        <v>0.200940058270595</v>
      </c>
      <c r="H117" s="113">
        <v>4.0151511556123197E-2</v>
      </c>
      <c r="I117" s="113">
        <v>8.6938205409308106E-2</v>
      </c>
      <c r="J117" s="114">
        <v>2.6301751619068098E-3</v>
      </c>
      <c r="K117" s="101">
        <v>4.4336107753028098E-2</v>
      </c>
      <c r="L117" s="113">
        <v>1.65322140812371E-2</v>
      </c>
      <c r="M117" s="113">
        <v>-3.93365900004288E-2</v>
      </c>
      <c r="N117" s="114">
        <v>-3.0215886167418202E-2</v>
      </c>
      <c r="O117" s="101">
        <v>0.110431864400742</v>
      </c>
      <c r="P117" s="113">
        <v>8.6467677228962994E-2</v>
      </c>
      <c r="Q117" s="113">
        <v>3.2050430823675299E-2</v>
      </c>
      <c r="R117" s="114">
        <v>3.73529988526696E-2</v>
      </c>
      <c r="S117" s="101">
        <v>0.32273779554059401</v>
      </c>
      <c r="T117" s="113">
        <v>9.2571021908822201E-2</v>
      </c>
      <c r="U117" s="113">
        <v>0.25681905316242798</v>
      </c>
      <c r="V117" s="114">
        <v>-3.1333095452710603E-2</v>
      </c>
      <c r="W117" s="101">
        <v>0.35822551244852302</v>
      </c>
      <c r="X117" s="113">
        <v>0.14728097295527201</v>
      </c>
      <c r="Y117" s="113">
        <v>0.29303188295143601</v>
      </c>
      <c r="Z117" s="114">
        <v>3.3274117626457503E-2</v>
      </c>
      <c r="AA117" s="101">
        <v>0.43191046003709299</v>
      </c>
      <c r="AB117" s="113">
        <v>0.17982763149074901</v>
      </c>
      <c r="AC117" s="113">
        <v>7.3502073817477601E-2</v>
      </c>
      <c r="AD117" s="114">
        <v>0.14127546977363301</v>
      </c>
      <c r="AE117" s="101">
        <v>0.52050943784201198</v>
      </c>
      <c r="AF117" s="113">
        <v>0.26452312212694201</v>
      </c>
      <c r="AG117" s="113">
        <v>0.17943134682619499</v>
      </c>
      <c r="AH117" s="114">
        <v>0.16484284521015399</v>
      </c>
      <c r="AI117" s="101">
        <v>0.43191046003709299</v>
      </c>
      <c r="AJ117" s="113">
        <v>0.17982763149074901</v>
      </c>
      <c r="AK117" s="113">
        <v>7.3502073817477601E-2</v>
      </c>
      <c r="AL117" s="114">
        <v>0.14127546977363301</v>
      </c>
      <c r="AM117" s="101">
        <v>4.0210797846359801E-2</v>
      </c>
      <c r="AN117" s="113">
        <v>-5.3146682843892797E-2</v>
      </c>
      <c r="AO117" s="113">
        <v>0.127763160608272</v>
      </c>
      <c r="AP117" s="114">
        <v>-7.0189782547628102E-2</v>
      </c>
      <c r="AQ117" s="101">
        <v>0.13582171801430301</v>
      </c>
      <c r="AR117" s="113">
        <v>3.1440631620109898E-2</v>
      </c>
      <c r="AS117" s="113">
        <v>0.170301405926926</v>
      </c>
      <c r="AT117" s="114">
        <v>3.7814535312503802E-3</v>
      </c>
      <c r="AU117" s="101">
        <v>0.40668187165738701</v>
      </c>
      <c r="AV117" s="113">
        <v>0.71126357197699497</v>
      </c>
      <c r="AW117" s="113">
        <v>0.23611242739200999</v>
      </c>
      <c r="AX117" s="114">
        <v>0.45639600684716702</v>
      </c>
      <c r="AY117" s="113">
        <v>0.44151948202513103</v>
      </c>
      <c r="AZ117" s="113">
        <v>0.71599732462224996</v>
      </c>
      <c r="BA117" s="113">
        <v>0.266216720536604</v>
      </c>
      <c r="BB117" s="114">
        <v>0.45668201743577103</v>
      </c>
      <c r="BC117" s="101">
        <v>0.36406541820736499</v>
      </c>
      <c r="BD117" s="113">
        <v>0.20238525500332599</v>
      </c>
      <c r="BE117" s="113">
        <v>0.15469699584090199</v>
      </c>
      <c r="BF117" s="114">
        <v>2.9527595359341099E-2</v>
      </c>
      <c r="BG117" s="113">
        <v>0.375607258730141</v>
      </c>
      <c r="BH117" s="113">
        <v>0.236018483784385</v>
      </c>
      <c r="BI117" s="113">
        <v>0.194537762629925</v>
      </c>
      <c r="BJ117" s="114">
        <v>8.6159434878556401E-2</v>
      </c>
    </row>
    <row r="118" spans="2:62">
      <c r="B118" s="5" t="s">
        <v>133</v>
      </c>
      <c r="C118" s="101">
        <v>-1.1401264074182699E-2</v>
      </c>
      <c r="D118" s="113">
        <v>6.6861269369596493E-2</v>
      </c>
      <c r="E118" s="113">
        <v>-4.5374723506434698E-2</v>
      </c>
      <c r="F118" s="114">
        <v>0.11537875243965499</v>
      </c>
      <c r="G118" s="101">
        <v>8.6416195329997503E-2</v>
      </c>
      <c r="H118" s="113">
        <v>0.12778713551909601</v>
      </c>
      <c r="I118" s="113">
        <v>4.9927050582800399E-2</v>
      </c>
      <c r="J118" s="114">
        <v>0.16295117586909799</v>
      </c>
      <c r="K118" s="101">
        <v>-1.90011288224127E-2</v>
      </c>
      <c r="L118" s="113">
        <v>-1.99260983143708E-2</v>
      </c>
      <c r="M118" s="113">
        <v>-8.2310066712249302E-2</v>
      </c>
      <c r="N118" s="114">
        <v>6.3574097791794196E-2</v>
      </c>
      <c r="O118" s="101">
        <v>6.25356300007191E-2</v>
      </c>
      <c r="P118" s="113">
        <v>5.0262036550869797E-2</v>
      </c>
      <c r="Q118" s="113">
        <v>1.37604389751247E-2</v>
      </c>
      <c r="R118" s="114">
        <v>0.121460706363302</v>
      </c>
      <c r="S118" s="101">
        <v>-6.3812970858462999E-3</v>
      </c>
      <c r="T118" s="113">
        <v>-1.4578668177544401E-2</v>
      </c>
      <c r="U118" s="113">
        <v>5.0384862963509101E-2</v>
      </c>
      <c r="V118" s="114">
        <v>-6.7680339975979997E-2</v>
      </c>
      <c r="W118" s="101">
        <v>8.3556732028700995E-2</v>
      </c>
      <c r="X118" s="113">
        <v>5.8036113610078002E-2</v>
      </c>
      <c r="Y118" s="113">
        <v>0.11673250194537101</v>
      </c>
      <c r="Z118" s="114">
        <v>8.5709561720279694E-3</v>
      </c>
      <c r="AA118" s="101">
        <v>0.35913078926940101</v>
      </c>
      <c r="AB118" s="113">
        <v>9.2998436365123602E-2</v>
      </c>
      <c r="AC118" s="113">
        <v>0.31597954019142799</v>
      </c>
      <c r="AD118" s="114">
        <v>1.9251008488354901E-3</v>
      </c>
      <c r="AE118" s="101">
        <v>0.45446681412242401</v>
      </c>
      <c r="AF118" s="113">
        <v>0.181373799577038</v>
      </c>
      <c r="AG118" s="113">
        <v>0.405703899249926</v>
      </c>
      <c r="AH118" s="114">
        <v>6.7011918883807297E-3</v>
      </c>
      <c r="AI118" s="101">
        <v>0.35913078926940101</v>
      </c>
      <c r="AJ118" s="113">
        <v>9.2998436365123602E-2</v>
      </c>
      <c r="AK118" s="113">
        <v>0.31597954019142799</v>
      </c>
      <c r="AL118" s="114">
        <v>1.9251008488354901E-3</v>
      </c>
      <c r="AM118" s="101">
        <v>-4.2482970078987201E-2</v>
      </c>
      <c r="AN118" s="113">
        <v>-6.5532100388065895E-2</v>
      </c>
      <c r="AO118" s="113">
        <v>-2.85001693628507E-2</v>
      </c>
      <c r="AP118" s="114">
        <v>-6.0005558616042599E-2</v>
      </c>
      <c r="AQ118" s="101">
        <v>6.1114985484035503E-2</v>
      </c>
      <c r="AR118" s="113">
        <v>1.5866527162408099E-2</v>
      </c>
      <c r="AS118" s="113">
        <v>6.1081364761551099E-2</v>
      </c>
      <c r="AT118" s="114">
        <v>2.1150679756133502E-2</v>
      </c>
      <c r="AU118" s="101">
        <v>9.1936550317801999E-2</v>
      </c>
      <c r="AV118" s="113">
        <v>0.17835189867426099</v>
      </c>
      <c r="AW118" s="113">
        <v>2.5706549174873101E-2</v>
      </c>
      <c r="AX118" s="114">
        <v>-9.2820604088315901E-3</v>
      </c>
      <c r="AY118" s="113">
        <v>0.14987416848443799</v>
      </c>
      <c r="AZ118" s="113">
        <v>0.22664201928130701</v>
      </c>
      <c r="BA118" s="113">
        <v>8.6299685874244803E-2</v>
      </c>
      <c r="BB118" s="114">
        <v>4.9942383914498303E-2</v>
      </c>
      <c r="BC118" s="101">
        <v>5.5819225260287798E-2</v>
      </c>
      <c r="BD118" s="113">
        <v>0.111088335331008</v>
      </c>
      <c r="BE118" s="113">
        <v>4.3346538130057698E-2</v>
      </c>
      <c r="BF118" s="114">
        <v>6.8140089370273202E-2</v>
      </c>
      <c r="BG118" s="113">
        <v>0.12824157253396201</v>
      </c>
      <c r="BH118" s="113">
        <v>0.161818781584808</v>
      </c>
      <c r="BI118" s="113">
        <v>0.10995923558175499</v>
      </c>
      <c r="BJ118" s="114">
        <v>0.118903823277358</v>
      </c>
    </row>
    <row r="119" spans="2:62">
      <c r="B119" s="5" t="s">
        <v>134</v>
      </c>
      <c r="C119" s="101">
        <v>0.61274675586217198</v>
      </c>
      <c r="D119" s="113">
        <v>0.144989689890484</v>
      </c>
      <c r="E119" s="113">
        <v>0.12760037511049499</v>
      </c>
      <c r="F119" s="114">
        <v>1.2927984852017901E-2</v>
      </c>
      <c r="G119" s="101">
        <v>0.61437610950509103</v>
      </c>
      <c r="H119" s="113">
        <v>0.187580726665596</v>
      </c>
      <c r="I119" s="113">
        <v>0.181083379753638</v>
      </c>
      <c r="J119" s="114">
        <v>8.1993508172664098E-2</v>
      </c>
      <c r="K119" s="101">
        <v>-5.1493283825861901E-2</v>
      </c>
      <c r="L119" s="113">
        <v>0.123698215679938</v>
      </c>
      <c r="M119" s="113">
        <v>3.9186649666737801E-2</v>
      </c>
      <c r="N119" s="114">
        <v>-5.9837535713230701E-2</v>
      </c>
      <c r="O119" s="101">
        <v>4.13858554112531E-2</v>
      </c>
      <c r="P119" s="113">
        <v>0.17159195434274599</v>
      </c>
      <c r="Q119" s="113">
        <v>0.10303121525410699</v>
      </c>
      <c r="R119" s="114">
        <v>1.08546271290398E-2</v>
      </c>
      <c r="S119" s="101">
        <v>0.126923131234425</v>
      </c>
      <c r="T119" s="113">
        <v>1.21608969159552E-2</v>
      </c>
      <c r="U119" s="113">
        <v>0.18870709636452099</v>
      </c>
      <c r="V119" s="114">
        <v>0.211436091172617</v>
      </c>
      <c r="W119" s="101">
        <v>0.192267873002579</v>
      </c>
      <c r="X119" s="113">
        <v>7.53246197554647E-2</v>
      </c>
      <c r="Y119" s="113">
        <v>0.22949099553372801</v>
      </c>
      <c r="Z119" s="114">
        <v>0.25115975655899903</v>
      </c>
      <c r="AA119" s="101">
        <v>2.3897227092148299E-2</v>
      </c>
      <c r="AB119" s="113">
        <v>-2.8383570935926899E-2</v>
      </c>
      <c r="AC119" s="113">
        <v>-5.3636393591500797E-2</v>
      </c>
      <c r="AD119" s="114">
        <v>9.1998785288687407E-2</v>
      </c>
      <c r="AE119" s="101">
        <v>0.12711387460526999</v>
      </c>
      <c r="AF119" s="113">
        <v>7.3425003431268204E-2</v>
      </c>
      <c r="AG119" s="113">
        <v>3.95879305328634E-2</v>
      </c>
      <c r="AH119" s="114">
        <v>0.12043833353897999</v>
      </c>
      <c r="AI119" s="101">
        <v>0.62112756656231105</v>
      </c>
      <c r="AJ119" s="113">
        <v>9.1658306390832098E-2</v>
      </c>
      <c r="AK119" s="113">
        <v>9.3020807913091696E-2</v>
      </c>
      <c r="AL119" s="114">
        <v>9.5929020370650195E-2</v>
      </c>
      <c r="AM119" s="101">
        <v>0.13116748608940501</v>
      </c>
      <c r="AN119" s="113">
        <v>0.20034043134658</v>
      </c>
      <c r="AO119" s="113">
        <v>-5.8832877546321903E-2</v>
      </c>
      <c r="AP119" s="114">
        <v>1.7203261859379801E-2</v>
      </c>
      <c r="AQ119" s="101">
        <v>0.21294229345989801</v>
      </c>
      <c r="AR119" s="113">
        <v>0.22814808376326501</v>
      </c>
      <c r="AS119" s="113">
        <v>2.2270638227732401E-2</v>
      </c>
      <c r="AT119" s="114">
        <v>7.7638710954738899E-2</v>
      </c>
      <c r="AU119" s="101">
        <v>0.121415288319977</v>
      </c>
      <c r="AV119" s="113">
        <v>4.6512305038535103E-2</v>
      </c>
      <c r="AW119" s="113">
        <v>4.0694774201056098E-2</v>
      </c>
      <c r="AX119" s="114">
        <v>0.17454007576295</v>
      </c>
      <c r="AY119" s="113">
        <v>0.16497304775280999</v>
      </c>
      <c r="AZ119" s="113">
        <v>9.8074835154465898E-2</v>
      </c>
      <c r="BA119" s="113">
        <v>9.9796757283925397E-2</v>
      </c>
      <c r="BB119" s="114">
        <v>0.20606814666509299</v>
      </c>
      <c r="BC119" s="101">
        <v>0.12804364791688899</v>
      </c>
      <c r="BD119" s="113">
        <v>-6.1476345506782298E-2</v>
      </c>
      <c r="BE119" s="113">
        <v>0.11869997767712499</v>
      </c>
      <c r="BF119" s="114">
        <v>-3.0102325647077401E-2</v>
      </c>
      <c r="BG119" s="113">
        <v>0.184233677413119</v>
      </c>
      <c r="BH119" s="113">
        <v>1.19223101460253E-2</v>
      </c>
      <c r="BI119" s="113">
        <v>0.16331129414700499</v>
      </c>
      <c r="BJ119" s="114">
        <v>4.5622664601599097E-2</v>
      </c>
    </row>
    <row r="120" spans="2:62">
      <c r="B120" s="5" t="s">
        <v>135</v>
      </c>
      <c r="C120" s="101">
        <v>0.201273700575825</v>
      </c>
      <c r="D120" s="113">
        <v>0.18465734647535001</v>
      </c>
      <c r="E120" s="113">
        <v>0.48345121545862402</v>
      </c>
      <c r="F120" s="114">
        <v>0.48102826440716101</v>
      </c>
      <c r="G120" s="101">
        <v>0.26279397311442998</v>
      </c>
      <c r="H120" s="113">
        <v>0.24133383636784</v>
      </c>
      <c r="I120" s="113">
        <v>0.49307733030950102</v>
      </c>
      <c r="J120" s="114">
        <v>0.49125560126322299</v>
      </c>
      <c r="K120" s="101">
        <v>0.30468345926972501</v>
      </c>
      <c r="L120" s="113">
        <v>0.42398019535104903</v>
      </c>
      <c r="M120" s="113">
        <v>0.52710980261120599</v>
      </c>
      <c r="N120" s="114">
        <v>0.25765960482585998</v>
      </c>
      <c r="O120" s="101">
        <v>0.34145763191551998</v>
      </c>
      <c r="P120" s="113">
        <v>0.45037951241723401</v>
      </c>
      <c r="Q120" s="113">
        <v>0.54046052799958699</v>
      </c>
      <c r="R120" s="114">
        <v>0.288744879765647</v>
      </c>
      <c r="S120" s="101">
        <v>0.495137084124527</v>
      </c>
      <c r="T120" s="113">
        <v>0.53520888777636699</v>
      </c>
      <c r="U120" s="113">
        <v>0.53562282881184098</v>
      </c>
      <c r="V120" s="114">
        <v>0.21362678741920499</v>
      </c>
      <c r="W120" s="101">
        <v>0.50622297638236002</v>
      </c>
      <c r="X120" s="113">
        <v>0.54873260945465296</v>
      </c>
      <c r="Y120" s="113">
        <v>0.54114786584383701</v>
      </c>
      <c r="Z120" s="114">
        <v>0.25127288715079799</v>
      </c>
      <c r="AA120" s="101">
        <v>0.163254053498955</v>
      </c>
      <c r="AB120" s="113">
        <v>0.32295193265701899</v>
      </c>
      <c r="AC120" s="113">
        <v>0.106037700415942</v>
      </c>
      <c r="AD120" s="114">
        <v>9.1739485355020203E-2</v>
      </c>
      <c r="AE120" s="101">
        <v>0.245002640686379</v>
      </c>
      <c r="AF120" s="113">
        <v>0.37324704313573598</v>
      </c>
      <c r="AG120" s="113">
        <v>0.17468861359044499</v>
      </c>
      <c r="AH120" s="114">
        <v>0.16959394781835499</v>
      </c>
      <c r="AI120" s="101">
        <v>0.45745772007525598</v>
      </c>
      <c r="AJ120" s="113">
        <v>0.51462900968898995</v>
      </c>
      <c r="AK120" s="113">
        <v>0.48669023185404803</v>
      </c>
      <c r="AL120" s="114">
        <v>0.25267218219701998</v>
      </c>
      <c r="AM120" s="101">
        <v>0.62498271506453695</v>
      </c>
      <c r="AN120" s="113">
        <v>0.69712329728963696</v>
      </c>
      <c r="AO120" s="113">
        <v>0.76372550545922302</v>
      </c>
      <c r="AP120" s="114">
        <v>0.52854921603645399</v>
      </c>
      <c r="AQ120" s="101">
        <v>0.62042631030915196</v>
      </c>
      <c r="AR120" s="113">
        <v>0.695367865254503</v>
      </c>
      <c r="AS120" s="113">
        <v>0.75746987705711</v>
      </c>
      <c r="AT120" s="114">
        <v>0.52250632247615403</v>
      </c>
      <c r="AU120" s="101">
        <v>1.01196852893742E-2</v>
      </c>
      <c r="AV120" s="113">
        <v>-1.1093162066344199E-2</v>
      </c>
      <c r="AW120" s="113">
        <v>-7.3375776339006799E-2</v>
      </c>
      <c r="AX120" s="114">
        <v>0.19346648868562399</v>
      </c>
      <c r="AY120" s="113">
        <v>7.6236573767239399E-2</v>
      </c>
      <c r="AZ120" s="113">
        <v>6.3656574775341507E-2</v>
      </c>
      <c r="BA120" s="113">
        <v>1.5571631396103699E-2</v>
      </c>
      <c r="BB120" s="114">
        <v>0.23319367619338299</v>
      </c>
      <c r="BC120" s="101">
        <v>0.34281042832813802</v>
      </c>
      <c r="BD120" s="113">
        <v>0.28100893444406599</v>
      </c>
      <c r="BE120" s="113">
        <v>0.192268493443466</v>
      </c>
      <c r="BF120" s="114">
        <v>-2.7016836930904099E-2</v>
      </c>
      <c r="BG120" s="113">
        <v>0.35089758429356399</v>
      </c>
      <c r="BH120" s="113">
        <v>0.30814873988877101</v>
      </c>
      <c r="BI120" s="113">
        <v>0.22999956982198799</v>
      </c>
      <c r="BJ120" s="114">
        <v>5.1847129228940997E-2</v>
      </c>
    </row>
    <row r="121" spans="2:62">
      <c r="B121" s="5" t="s">
        <v>136</v>
      </c>
      <c r="C121" s="101">
        <v>0.17188525235826699</v>
      </c>
      <c r="D121" s="113">
        <v>0.187410499931458</v>
      </c>
      <c r="E121" s="113">
        <v>9.9162174668711203E-2</v>
      </c>
      <c r="F121" s="114">
        <v>4.8317243431713397E-2</v>
      </c>
      <c r="G121" s="101">
        <v>0.212166803674632</v>
      </c>
      <c r="H121" s="113">
        <v>0.22234860640714099</v>
      </c>
      <c r="I121" s="113">
        <v>0.14982363604894899</v>
      </c>
      <c r="J121" s="114">
        <v>0.11281747691201401</v>
      </c>
      <c r="K121" s="101">
        <v>0.480131549954121</v>
      </c>
      <c r="L121" s="113">
        <v>0.38026712374243099</v>
      </c>
      <c r="M121" s="113">
        <v>0.39799745794444302</v>
      </c>
      <c r="N121" s="114">
        <v>0.16668181852521299</v>
      </c>
      <c r="O121" s="101">
        <v>0.48171001298593902</v>
      </c>
      <c r="P121" s="113">
        <v>0.38623629241149898</v>
      </c>
      <c r="Q121" s="113">
        <v>0.41122335228609402</v>
      </c>
      <c r="R121" s="114">
        <v>0.20627049796904701</v>
      </c>
      <c r="S121" s="101">
        <v>0.166073747205706</v>
      </c>
      <c r="T121" s="113">
        <v>0.10415056682955599</v>
      </c>
      <c r="U121" s="113">
        <v>7.3893949663341299E-2</v>
      </c>
      <c r="V121" s="114">
        <v>4.72303737116955E-2</v>
      </c>
      <c r="W121" s="101">
        <v>0.21887385470178899</v>
      </c>
      <c r="X121" s="113">
        <v>0.16375415125102</v>
      </c>
      <c r="Y121" s="113">
        <v>0.13935901103444001</v>
      </c>
      <c r="Z121" s="114">
        <v>0.11152302097570101</v>
      </c>
      <c r="AA121" s="101">
        <v>0.30138468803090401</v>
      </c>
      <c r="AB121" s="113">
        <v>2.7264274478625301E-2</v>
      </c>
      <c r="AC121" s="113">
        <v>0.29691182643844899</v>
      </c>
      <c r="AD121" s="114">
        <v>3.3743962918820203E-2</v>
      </c>
      <c r="AE121" s="101">
        <v>0.384975556076042</v>
      </c>
      <c r="AF121" s="113">
        <v>0.11645452751782299</v>
      </c>
      <c r="AG121" s="113">
        <v>0.37183632989924198</v>
      </c>
      <c r="AH121" s="114">
        <v>3.5617291727703303E-2</v>
      </c>
      <c r="AI121" s="101">
        <v>0.51986140249176105</v>
      </c>
      <c r="AJ121" s="113">
        <v>0.412158234411374</v>
      </c>
      <c r="AK121" s="113">
        <v>0.33499546940986402</v>
      </c>
      <c r="AL121" s="114">
        <v>0.20701183239176901</v>
      </c>
      <c r="AM121" s="101">
        <v>0.32663130915174299</v>
      </c>
      <c r="AN121" s="113">
        <v>0.23355112336362199</v>
      </c>
      <c r="AO121" s="113">
        <v>0.26700569447701</v>
      </c>
      <c r="AP121" s="114">
        <v>0.10269831780803</v>
      </c>
      <c r="AQ121" s="101">
        <v>0.32393704686805902</v>
      </c>
      <c r="AR121" s="113">
        <v>0.25405924015695203</v>
      </c>
      <c r="AS121" s="113">
        <v>0.28594757825687001</v>
      </c>
      <c r="AT121" s="114">
        <v>0.143048994028313</v>
      </c>
      <c r="AU121" s="101">
        <v>0.29109251436195099</v>
      </c>
      <c r="AV121" s="113">
        <v>0.50516318946182504</v>
      </c>
      <c r="AW121" s="113">
        <v>0.26621017813567999</v>
      </c>
      <c r="AX121" s="114">
        <v>0.47468300289979098</v>
      </c>
      <c r="AY121" s="113">
        <v>0.29083639946805001</v>
      </c>
      <c r="AZ121" s="113">
        <v>0.48000758442304903</v>
      </c>
      <c r="BA121" s="113">
        <v>0.27326723293644101</v>
      </c>
      <c r="BB121" s="114">
        <v>0.45178989176502499</v>
      </c>
      <c r="BC121" s="101">
        <v>0.53232875907272104</v>
      </c>
      <c r="BD121" s="113">
        <v>0.38732810724571598</v>
      </c>
      <c r="BE121" s="113">
        <v>0.428133702680492</v>
      </c>
      <c r="BF121" s="114">
        <v>0.21208128294136</v>
      </c>
      <c r="BG121" s="113">
        <v>0.52079982490416499</v>
      </c>
      <c r="BH121" s="113">
        <v>0.39698894228114301</v>
      </c>
      <c r="BI121" s="113">
        <v>0.43646902755214401</v>
      </c>
      <c r="BJ121" s="114">
        <v>0.22986073981968499</v>
      </c>
    </row>
    <row r="122" spans="2:62">
      <c r="B122" s="5" t="s">
        <v>137</v>
      </c>
      <c r="C122" s="101">
        <v>0.283295573938183</v>
      </c>
      <c r="D122" s="113">
        <v>6.9915490669000005E-2</v>
      </c>
      <c r="E122" s="113">
        <v>0.17160105680194701</v>
      </c>
      <c r="F122" s="114">
        <v>0.211223367130696</v>
      </c>
      <c r="G122" s="101">
        <v>0.308063212076222</v>
      </c>
      <c r="H122" s="113">
        <v>0.12370660438433401</v>
      </c>
      <c r="I122" s="113">
        <v>0.22300482794158299</v>
      </c>
      <c r="J122" s="114">
        <v>0.25000667753463701</v>
      </c>
      <c r="K122" s="101">
        <v>9.9602509734222605E-2</v>
      </c>
      <c r="L122" s="113">
        <v>-7.2817251186799298E-3</v>
      </c>
      <c r="M122" s="113">
        <v>0.230345760887017</v>
      </c>
      <c r="N122" s="114">
        <v>-4.3551791279920302E-2</v>
      </c>
      <c r="O122" s="101">
        <v>0.15470790549122401</v>
      </c>
      <c r="P122" s="113">
        <v>5.3161272682040697E-2</v>
      </c>
      <c r="Q122" s="113">
        <v>0.26498870291876597</v>
      </c>
      <c r="R122" s="114">
        <v>3.3528812990117098E-2</v>
      </c>
      <c r="S122" s="101">
        <v>-6.18113738828273E-2</v>
      </c>
      <c r="T122" s="113">
        <v>4.78997429149347E-2</v>
      </c>
      <c r="U122" s="113">
        <v>-8.2368245126372697E-4</v>
      </c>
      <c r="V122" s="114">
        <v>7.3877083322899497E-3</v>
      </c>
      <c r="W122" s="101">
        <v>2.4245713530787801E-2</v>
      </c>
      <c r="X122" s="113">
        <v>9.77143746129156E-2</v>
      </c>
      <c r="Y122" s="113">
        <v>7.22426646233085E-2</v>
      </c>
      <c r="Z122" s="114">
        <v>7.0937347625127101E-2</v>
      </c>
      <c r="AA122" s="101">
        <v>0.34243489153180401</v>
      </c>
      <c r="AB122" s="113">
        <v>5.5952006225345498E-2</v>
      </c>
      <c r="AC122" s="113">
        <v>0.15054268475942501</v>
      </c>
      <c r="AD122" s="114">
        <v>0.15213059604040499</v>
      </c>
      <c r="AE122" s="101">
        <v>0.420721564809936</v>
      </c>
      <c r="AF122" s="113">
        <v>0.138514635586545</v>
      </c>
      <c r="AG122" s="113">
        <v>0.216837081658455</v>
      </c>
      <c r="AH122" s="114">
        <v>0.18242204481657701</v>
      </c>
      <c r="AI122" s="101">
        <v>0.34243489153180401</v>
      </c>
      <c r="AJ122" s="113">
        <v>5.5952006225345498E-2</v>
      </c>
      <c r="AK122" s="113">
        <v>0.15054268475942501</v>
      </c>
      <c r="AL122" s="114">
        <v>0.15213059604040499</v>
      </c>
      <c r="AM122" s="101">
        <v>0.142746432008796</v>
      </c>
      <c r="AN122" s="113">
        <v>-4.6973300658832998E-2</v>
      </c>
      <c r="AO122" s="113">
        <v>0.23588470943374301</v>
      </c>
      <c r="AP122" s="114">
        <v>4.2604382686540397E-2</v>
      </c>
      <c r="AQ122" s="101">
        <v>0.19052950754863901</v>
      </c>
      <c r="AR122" s="113">
        <v>2.18024912539008E-2</v>
      </c>
      <c r="AS122" s="113">
        <v>0.27562463878913501</v>
      </c>
      <c r="AT122" s="114">
        <v>0.102251194043313</v>
      </c>
      <c r="AU122" s="101">
        <v>-3.0616271582566801E-2</v>
      </c>
      <c r="AV122" s="113">
        <v>0.28931195648262997</v>
      </c>
      <c r="AW122" s="113">
        <v>-2.9493628933571499E-2</v>
      </c>
      <c r="AX122" s="114">
        <v>9.2201351829920702E-2</v>
      </c>
      <c r="AY122" s="113">
        <v>3.6999898987277798E-2</v>
      </c>
      <c r="AZ122" s="113">
        <v>0.31918010855932499</v>
      </c>
      <c r="BA122" s="113">
        <v>3.3924767028641001E-2</v>
      </c>
      <c r="BB122" s="114">
        <v>0.14024584501701401</v>
      </c>
      <c r="BC122" s="101">
        <v>-6.3705133560270605E-2</v>
      </c>
      <c r="BD122" s="113">
        <v>-1.9603597702646899E-2</v>
      </c>
      <c r="BE122" s="113">
        <v>-3.8182873851522497E-2</v>
      </c>
      <c r="BF122" s="114">
        <v>-1.47433538363039E-2</v>
      </c>
      <c r="BG122" s="113">
        <v>2.0849312738518401E-2</v>
      </c>
      <c r="BH122" s="113">
        <v>4.6300816640067598E-2</v>
      </c>
      <c r="BI122" s="113">
        <v>3.25578577569118E-2</v>
      </c>
      <c r="BJ122" s="114">
        <v>4.7423514990473703E-2</v>
      </c>
    </row>
    <row r="123" spans="2:62">
      <c r="B123" s="5" t="s">
        <v>138</v>
      </c>
      <c r="C123" s="101">
        <v>-2.6953932578426501E-2</v>
      </c>
      <c r="D123" s="113">
        <v>-8.4377010418823395E-2</v>
      </c>
      <c r="E123" s="113">
        <v>-1.5597879066079E-2</v>
      </c>
      <c r="F123" s="114">
        <v>-6.43735395313072E-2</v>
      </c>
      <c r="G123" s="101">
        <v>4.3893959107596699E-2</v>
      </c>
      <c r="H123" s="113">
        <v>7.8482381563713902E-4</v>
      </c>
      <c r="I123" s="113">
        <v>4.9365935763612201E-2</v>
      </c>
      <c r="J123" s="114">
        <v>7.5394712024317197E-3</v>
      </c>
      <c r="K123" s="101">
        <v>-3.2693210675551698E-2</v>
      </c>
      <c r="L123" s="113">
        <v>0.27355725331640202</v>
      </c>
      <c r="M123" s="113">
        <v>-5.0094354359276297E-2</v>
      </c>
      <c r="N123" s="114">
        <v>0.16508870494528599</v>
      </c>
      <c r="O123" s="101">
        <v>3.7948041754825898E-2</v>
      </c>
      <c r="P123" s="113">
        <v>0.30074283868040802</v>
      </c>
      <c r="Q123" s="113">
        <v>2.0526064115651801E-2</v>
      </c>
      <c r="R123" s="114">
        <v>0.20062789807230899</v>
      </c>
      <c r="S123" s="101">
        <v>4.1035724854963703E-3</v>
      </c>
      <c r="T123" s="113">
        <v>-6.9139339509981204E-2</v>
      </c>
      <c r="U123" s="113">
        <v>-6.6076234137875806E-2</v>
      </c>
      <c r="V123" s="114">
        <v>-3.2108825297642397E-2</v>
      </c>
      <c r="W123" s="101">
        <v>6.9112548134046797E-2</v>
      </c>
      <c r="X123" s="113">
        <v>1.03469814008528E-2</v>
      </c>
      <c r="Y123" s="113">
        <v>8.5986225940381592E-3</v>
      </c>
      <c r="Z123" s="114">
        <v>3.17828208312761E-2</v>
      </c>
      <c r="AA123" s="101">
        <v>2.7140052262878602E-3</v>
      </c>
      <c r="AB123" s="113">
        <v>4.77509837255874E-2</v>
      </c>
      <c r="AC123" s="113">
        <v>0.120999527132025</v>
      </c>
      <c r="AD123" s="114">
        <v>0.10983989850361001</v>
      </c>
      <c r="AE123" s="101">
        <v>8.6462114020256803E-2</v>
      </c>
      <c r="AF123" s="113">
        <v>0.123168752712282</v>
      </c>
      <c r="AG123" s="113">
        <v>0.19330674041875801</v>
      </c>
      <c r="AH123" s="114">
        <v>0.14316665782648899</v>
      </c>
      <c r="AI123" s="101">
        <v>3.2664982485631901E-3</v>
      </c>
      <c r="AJ123" s="113">
        <v>-6.23540181168813E-2</v>
      </c>
      <c r="AK123" s="113">
        <v>-7.1102615925847698E-2</v>
      </c>
      <c r="AL123" s="114">
        <v>3.4148358202957897E-2</v>
      </c>
      <c r="AM123" s="101">
        <v>-5.6819203362743504E-3</v>
      </c>
      <c r="AN123" s="113">
        <v>0.132197852242044</v>
      </c>
      <c r="AO123" s="113">
        <v>-7.3499614424347007E-2</v>
      </c>
      <c r="AP123" s="114">
        <v>-3.8171182983352502E-2</v>
      </c>
      <c r="AQ123" s="101">
        <v>5.7053022432101697E-2</v>
      </c>
      <c r="AR123" s="113">
        <v>0.16961269568078199</v>
      </c>
      <c r="AS123" s="113">
        <v>1.1323190257044901E-3</v>
      </c>
      <c r="AT123" s="114">
        <v>3.4373406303284199E-2</v>
      </c>
      <c r="AU123" s="101">
        <v>0.105470437030536</v>
      </c>
      <c r="AV123" s="113">
        <v>-8.1465919671667199E-3</v>
      </c>
      <c r="AW123" s="113">
        <v>-1.8725063988283001E-2</v>
      </c>
      <c r="AX123" s="114">
        <v>7.4735328654620903E-2</v>
      </c>
      <c r="AY123" s="113">
        <v>0.150432812416088</v>
      </c>
      <c r="AZ123" s="113">
        <v>6.5381608562996102E-2</v>
      </c>
      <c r="BA123" s="113">
        <v>5.2335552849720898E-2</v>
      </c>
      <c r="BB123" s="114">
        <v>0.134433044246034</v>
      </c>
      <c r="BC123" s="101">
        <v>2.26310218126646E-2</v>
      </c>
      <c r="BD123" s="113">
        <v>0.15119984149287599</v>
      </c>
      <c r="BE123" s="113">
        <v>-1.03620593199435E-2</v>
      </c>
      <c r="BF123" s="114">
        <v>6.7907098325872606E-2</v>
      </c>
      <c r="BG123" s="113">
        <v>7.7907309193508203E-2</v>
      </c>
      <c r="BH123" s="113">
        <v>0.189897975532344</v>
      </c>
      <c r="BI123" s="113">
        <v>4.50445561807701E-2</v>
      </c>
      <c r="BJ123" s="114">
        <v>0.11958689583953901</v>
      </c>
    </row>
    <row r="124" spans="2:62">
      <c r="B124" s="5" t="s">
        <v>139</v>
      </c>
      <c r="C124" s="101">
        <v>2.33517522699393E-2</v>
      </c>
      <c r="D124" s="113">
        <v>0.25972136523848799</v>
      </c>
      <c r="E124" s="113">
        <v>6.7859237117732493E-2</v>
      </c>
      <c r="F124" s="114">
        <v>0.15211437617889101</v>
      </c>
      <c r="G124" s="101">
        <v>9.5385371204310801E-2</v>
      </c>
      <c r="H124" s="113">
        <v>0.29057172966899503</v>
      </c>
      <c r="I124" s="113">
        <v>0.13334887776327101</v>
      </c>
      <c r="J124" s="114">
        <v>0.19313497919571801</v>
      </c>
      <c r="K124" s="101">
        <v>-3.53924231042246E-2</v>
      </c>
      <c r="L124" s="113">
        <v>0.46356518250422002</v>
      </c>
      <c r="M124" s="113">
        <v>-7.8425024873052196E-2</v>
      </c>
      <c r="N124" s="114">
        <v>0.42787623641566203</v>
      </c>
      <c r="O124" s="101">
        <v>4.5109622137182101E-2</v>
      </c>
      <c r="P124" s="113">
        <v>0.48439409613978601</v>
      </c>
      <c r="Q124" s="113">
        <v>2.46403433967338E-4</v>
      </c>
      <c r="R124" s="114">
        <v>0.44913466218773601</v>
      </c>
      <c r="S124" s="101">
        <v>0.395002492761789</v>
      </c>
      <c r="T124" s="113">
        <v>3.5504445613560698E-2</v>
      </c>
      <c r="U124" s="113">
        <v>0.19108155895692899</v>
      </c>
      <c r="V124" s="114">
        <v>0.16282947723420499</v>
      </c>
      <c r="W124" s="101">
        <v>0.41973514599196898</v>
      </c>
      <c r="X124" s="113">
        <v>0.101560446788257</v>
      </c>
      <c r="Y124" s="113">
        <v>0.23063863935939</v>
      </c>
      <c r="Z124" s="114">
        <v>0.21026720837396601</v>
      </c>
      <c r="AA124" s="101">
        <v>-2.31720262448415E-2</v>
      </c>
      <c r="AB124" s="113">
        <v>-6.7506374360578297E-2</v>
      </c>
      <c r="AC124" s="113">
        <v>-1.8265102563715701E-2</v>
      </c>
      <c r="AD124" s="114">
        <v>-5.27292701078588E-2</v>
      </c>
      <c r="AE124" s="101">
        <v>7.4672092525533001E-2</v>
      </c>
      <c r="AF124" s="113">
        <v>3.11489069331897E-2</v>
      </c>
      <c r="AG124" s="113">
        <v>6.3086298099406204E-2</v>
      </c>
      <c r="AH124" s="114">
        <v>8.3993843278433507E-3</v>
      </c>
      <c r="AI124" s="101">
        <v>0.39847344389372202</v>
      </c>
      <c r="AJ124" s="113">
        <v>1.00817671010427E-2</v>
      </c>
      <c r="AK124" s="113">
        <v>0.160093327832522</v>
      </c>
      <c r="AL124" s="114">
        <v>0.21371512857033301</v>
      </c>
      <c r="AM124" s="101">
        <v>7.7403881124674195E-2</v>
      </c>
      <c r="AN124" s="113">
        <v>0.43877084534791799</v>
      </c>
      <c r="AO124" s="113">
        <v>7.3154765308560701E-2</v>
      </c>
      <c r="AP124" s="114">
        <v>0.487197515792475</v>
      </c>
      <c r="AQ124" s="101">
        <v>0.13820393708197001</v>
      </c>
      <c r="AR124" s="113">
        <v>0.43778828247940499</v>
      </c>
      <c r="AS124" s="113">
        <v>0.13138234944958499</v>
      </c>
      <c r="AT124" s="114">
        <v>0.48040206931437202</v>
      </c>
      <c r="AU124" s="101">
        <v>4.3287890701997199E-2</v>
      </c>
      <c r="AV124" s="113">
        <v>5.3650949468301602E-3</v>
      </c>
      <c r="AW124" s="113">
        <v>2.0186146124964499E-2</v>
      </c>
      <c r="AX124" s="114">
        <v>-1.87203460503688E-3</v>
      </c>
      <c r="AY124" s="113">
        <v>0.102530529516222</v>
      </c>
      <c r="AZ124" s="113">
        <v>7.1271531744634797E-2</v>
      </c>
      <c r="BA124" s="113">
        <v>7.8117575721889307E-2</v>
      </c>
      <c r="BB124" s="114">
        <v>6.42007304499254E-2</v>
      </c>
      <c r="BC124" s="101">
        <v>1.06750678057692E-2</v>
      </c>
      <c r="BD124" s="113">
        <v>6.5789265771918196E-2</v>
      </c>
      <c r="BE124" s="113">
        <v>-4.4255950396822001E-2</v>
      </c>
      <c r="BF124" s="114">
        <v>8.5325090243569102E-2</v>
      </c>
      <c r="BG124" s="113">
        <v>8.1183991104452097E-2</v>
      </c>
      <c r="BH124" s="113">
        <v>0.153455848137006</v>
      </c>
      <c r="BI124" s="113">
        <v>3.0976096592787501E-2</v>
      </c>
      <c r="BJ124" s="114">
        <v>0.135895992991172</v>
      </c>
    </row>
    <row r="125" spans="2:62">
      <c r="B125" s="5" t="s">
        <v>140</v>
      </c>
      <c r="C125" s="101">
        <v>-3.4002348347843603E-2</v>
      </c>
      <c r="D125" s="113">
        <v>-3.3747061127214997E-2</v>
      </c>
      <c r="E125" s="113">
        <v>-4.1045265701073197E-2</v>
      </c>
      <c r="F125" s="114">
        <v>9.5386095242134303E-2</v>
      </c>
      <c r="G125" s="101">
        <v>3.0718350353155299E-2</v>
      </c>
      <c r="H125" s="113">
        <v>2.38301350491513E-2</v>
      </c>
      <c r="I125" s="113">
        <v>2.5735305318964102E-2</v>
      </c>
      <c r="J125" s="114">
        <v>0.148059471418759</v>
      </c>
      <c r="K125" s="101">
        <v>5.5711485398776198E-2</v>
      </c>
      <c r="L125" s="113">
        <v>-4.2031695595239699E-2</v>
      </c>
      <c r="M125" s="113">
        <v>4.4520072277581001E-2</v>
      </c>
      <c r="N125" s="114">
        <v>1.5852152714611199E-3</v>
      </c>
      <c r="O125" s="101">
        <v>0.11304694375836501</v>
      </c>
      <c r="P125" s="113">
        <v>1.5639851638951801E-2</v>
      </c>
      <c r="Q125" s="113">
        <v>9.3139982235872706E-2</v>
      </c>
      <c r="R125" s="114">
        <v>5.3546301180822098E-2</v>
      </c>
      <c r="S125" s="101">
        <v>0.12932953494874799</v>
      </c>
      <c r="T125" s="113">
        <v>-3.47423913237377E-3</v>
      </c>
      <c r="U125" s="113">
        <v>0.235976359948328</v>
      </c>
      <c r="V125" s="114">
        <v>8.6530030142299499E-2</v>
      </c>
      <c r="W125" s="101">
        <v>0.18602358033150501</v>
      </c>
      <c r="X125" s="113">
        <v>4.9845666009301702E-2</v>
      </c>
      <c r="Y125" s="113">
        <v>0.27098921221187999</v>
      </c>
      <c r="Z125" s="114">
        <v>0.136814004063568</v>
      </c>
      <c r="AA125" s="101">
        <v>0.29590458034346301</v>
      </c>
      <c r="AB125" s="113">
        <v>-3.4574390995892101E-2</v>
      </c>
      <c r="AC125" s="113">
        <v>0.18923084740402299</v>
      </c>
      <c r="AD125" s="114">
        <v>0.117362693802003</v>
      </c>
      <c r="AE125" s="101">
        <v>0.36058721317056103</v>
      </c>
      <c r="AF125" s="113">
        <v>3.33502022044899E-2</v>
      </c>
      <c r="AG125" s="113">
        <v>0.25683405479689803</v>
      </c>
      <c r="AH125" s="114">
        <v>0.10370279062243699</v>
      </c>
      <c r="AI125" s="101">
        <v>0.29590458034346301</v>
      </c>
      <c r="AJ125" s="113">
        <v>-3.4574390995892101E-2</v>
      </c>
      <c r="AK125" s="113">
        <v>0.18923084740402299</v>
      </c>
      <c r="AL125" s="114">
        <v>0.117362693802003</v>
      </c>
      <c r="AM125" s="101">
        <v>6.8942286623000906E-2</v>
      </c>
      <c r="AN125" s="113">
        <v>-3.0989863836132201E-2</v>
      </c>
      <c r="AO125" s="113">
        <v>4.45876141031848E-3</v>
      </c>
      <c r="AP125" s="114">
        <v>6.4074943279677596E-2</v>
      </c>
      <c r="AQ125" s="101">
        <v>0.13164677886781201</v>
      </c>
      <c r="AR125" s="113">
        <v>2.47868511319768E-2</v>
      </c>
      <c r="AS125" s="113">
        <v>7.00431343724396E-2</v>
      </c>
      <c r="AT125" s="114">
        <v>0.105429480061181</v>
      </c>
      <c r="AU125" s="101">
        <v>-1.1035935942065001E-2</v>
      </c>
      <c r="AV125" s="113">
        <v>0.189292889976207</v>
      </c>
      <c r="AW125" s="113">
        <v>-1.1557692265755599E-2</v>
      </c>
      <c r="AX125" s="114">
        <v>0.21118129680658199</v>
      </c>
      <c r="AY125" s="113">
        <v>4.4435754551520802E-2</v>
      </c>
      <c r="AZ125" s="113">
        <v>0.21774057243498501</v>
      </c>
      <c r="BA125" s="113">
        <v>4.42257748068648E-2</v>
      </c>
      <c r="BB125" s="114">
        <v>0.23391353049878999</v>
      </c>
      <c r="BC125" s="101">
        <v>1.21050377425933E-2</v>
      </c>
      <c r="BD125" s="113">
        <v>-3.4371426310201798E-2</v>
      </c>
      <c r="BE125" s="113">
        <v>3.35011928152356E-2</v>
      </c>
      <c r="BF125" s="114">
        <v>-4.5028965873168798E-2</v>
      </c>
      <c r="BG125" s="113">
        <v>7.0193158763382099E-2</v>
      </c>
      <c r="BH125" s="113">
        <v>2.1368688218006901E-2</v>
      </c>
      <c r="BI125" s="113">
        <v>8.8672668048064202E-2</v>
      </c>
      <c r="BJ125" s="114">
        <v>2.2003840472793398E-2</v>
      </c>
    </row>
    <row r="126" spans="2:62">
      <c r="B126" s="5" t="s">
        <v>141</v>
      </c>
      <c r="C126" s="101">
        <v>7.7307864046541899E-2</v>
      </c>
      <c r="D126" s="113">
        <v>0.21716449047390601</v>
      </c>
      <c r="E126" s="113">
        <v>6.7441557417331599E-2</v>
      </c>
      <c r="F126" s="114">
        <v>-4.2690590850770399E-2</v>
      </c>
      <c r="G126" s="101">
        <v>0.12653259108220399</v>
      </c>
      <c r="H126" s="113">
        <v>0.25181815079738101</v>
      </c>
      <c r="I126" s="113">
        <v>0.120428327362508</v>
      </c>
      <c r="J126" s="114">
        <v>4.7520388197679602E-3</v>
      </c>
      <c r="K126" s="101">
        <v>0.19959534595108999</v>
      </c>
      <c r="L126" s="113">
        <v>0.50822326616093205</v>
      </c>
      <c r="M126" s="113">
        <v>0.33222397200565601</v>
      </c>
      <c r="N126" s="114">
        <v>2.5143560402500799E-2</v>
      </c>
      <c r="O126" s="101">
        <v>0.228370474505595</v>
      </c>
      <c r="P126" s="113">
        <v>0.51271116667277095</v>
      </c>
      <c r="Q126" s="113">
        <v>0.35725286408921297</v>
      </c>
      <c r="R126" s="114">
        <v>7.0050737730791998E-2</v>
      </c>
      <c r="S126" s="101">
        <v>0.21476726821248199</v>
      </c>
      <c r="T126" s="113">
        <v>-4.1979396081589397E-2</v>
      </c>
      <c r="U126" s="113">
        <v>0.138841901822883</v>
      </c>
      <c r="V126" s="114">
        <v>-4.6053337637258898E-2</v>
      </c>
      <c r="W126" s="101">
        <v>0.248763013979065</v>
      </c>
      <c r="X126" s="113">
        <v>1.99991999861979E-2</v>
      </c>
      <c r="Y126" s="113">
        <v>0.18486936829266701</v>
      </c>
      <c r="Z126" s="114">
        <v>3.15729572348647E-3</v>
      </c>
      <c r="AA126" s="101">
        <v>0.31865539630439299</v>
      </c>
      <c r="AB126" s="113">
        <v>9.9004535052404002E-2</v>
      </c>
      <c r="AC126" s="113">
        <v>0.35808140296648799</v>
      </c>
      <c r="AD126" s="114">
        <v>-3.09371678778904E-3</v>
      </c>
      <c r="AE126" s="101">
        <v>0.39155141800924698</v>
      </c>
      <c r="AF126" s="113">
        <v>0.16210002962238401</v>
      </c>
      <c r="AG126" s="113">
        <v>0.412721618783772</v>
      </c>
      <c r="AH126" s="114">
        <v>4.1563590808567502E-3</v>
      </c>
      <c r="AI126" s="101">
        <v>0.31865539630439299</v>
      </c>
      <c r="AJ126" s="113">
        <v>9.9004535052404002E-2</v>
      </c>
      <c r="AK126" s="113">
        <v>0.35808140296648799</v>
      </c>
      <c r="AL126" s="114">
        <v>-3.09371678778904E-3</v>
      </c>
      <c r="AM126" s="101">
        <v>7.16286294983218E-2</v>
      </c>
      <c r="AN126" s="113">
        <v>0.33041962631374899</v>
      </c>
      <c r="AO126" s="113">
        <v>0.13782772461033599</v>
      </c>
      <c r="AP126" s="114">
        <v>-4.0303760385268098E-3</v>
      </c>
      <c r="AQ126" s="101">
        <v>0.12613561214876901</v>
      </c>
      <c r="AR126" s="113">
        <v>0.33160455632386099</v>
      </c>
      <c r="AS126" s="113">
        <v>0.17939232670123201</v>
      </c>
      <c r="AT126" s="114">
        <v>3.9839924151137601E-2</v>
      </c>
      <c r="AU126" s="101">
        <v>0.24721170492830799</v>
      </c>
      <c r="AV126" s="113">
        <v>-3.1676551051336703E-2</v>
      </c>
      <c r="AW126" s="113">
        <v>1.21674543981957E-2</v>
      </c>
      <c r="AX126" s="114">
        <v>0.18736469825507801</v>
      </c>
      <c r="AY126" s="113">
        <v>0.27420123256504803</v>
      </c>
      <c r="AZ126" s="113">
        <v>2.4233711056248702E-2</v>
      </c>
      <c r="BA126" s="113">
        <v>6.7222789078781903E-2</v>
      </c>
      <c r="BB126" s="114">
        <v>0.21382722530939299</v>
      </c>
      <c r="BC126" s="101">
        <v>0.50467445766052998</v>
      </c>
      <c r="BD126" s="113">
        <v>0.57943322141085896</v>
      </c>
      <c r="BE126" s="113">
        <v>0.60650294601878896</v>
      </c>
      <c r="BF126" s="114">
        <v>-1.17142842071478E-3</v>
      </c>
      <c r="BG126" s="113">
        <v>0.49719300080117901</v>
      </c>
      <c r="BH126" s="113">
        <v>0.57084045082906398</v>
      </c>
      <c r="BI126" s="113">
        <v>0.59361541369200799</v>
      </c>
      <c r="BJ126" s="114">
        <v>4.4097499666245002E-2</v>
      </c>
    </row>
    <row r="127" spans="2:62">
      <c r="B127" s="5" t="s">
        <v>142</v>
      </c>
      <c r="C127" s="101">
        <v>0.11356960014039801</v>
      </c>
      <c r="D127" s="113">
        <v>3.8263569098565701E-2</v>
      </c>
      <c r="E127" s="113">
        <v>-8.5746542099666603E-2</v>
      </c>
      <c r="F127" s="114">
        <v>-7.7086961429069803E-2</v>
      </c>
      <c r="G127" s="101">
        <v>0.16858157389905401</v>
      </c>
      <c r="H127" s="113">
        <v>0.103618365290968</v>
      </c>
      <c r="I127" s="113">
        <v>1.6397881256527001E-2</v>
      </c>
      <c r="J127" s="114">
        <v>8.5112197824619498E-3</v>
      </c>
      <c r="K127" s="101">
        <v>0.42653602977334198</v>
      </c>
      <c r="L127" s="113">
        <v>-3.2258678998328599E-2</v>
      </c>
      <c r="M127" s="113">
        <v>0.318774506774338</v>
      </c>
      <c r="N127" s="114">
        <v>7.65389539529365E-2</v>
      </c>
      <c r="O127" s="101">
        <v>0.44024964619418999</v>
      </c>
      <c r="P127" s="113">
        <v>3.7696820827611999E-2</v>
      </c>
      <c r="Q127" s="113">
        <v>0.34728567040795599</v>
      </c>
      <c r="R127" s="114">
        <v>0.14174746784134101</v>
      </c>
      <c r="S127" s="101">
        <v>-6.0444800558848003E-2</v>
      </c>
      <c r="T127" s="113">
        <v>2.2020976967106799E-2</v>
      </c>
      <c r="U127" s="113">
        <v>0.124052778253105</v>
      </c>
      <c r="V127" s="114">
        <v>-7.4113329211976595E-2</v>
      </c>
      <c r="W127" s="101">
        <v>3.6220843776031998E-2</v>
      </c>
      <c r="X127" s="113">
        <v>8.82625412251304E-2</v>
      </c>
      <c r="Y127" s="113">
        <v>0.17896874743910901</v>
      </c>
      <c r="Z127" s="114">
        <v>5.63536477796519E-3</v>
      </c>
      <c r="AA127" s="101">
        <v>0.26114610096928398</v>
      </c>
      <c r="AB127" s="113">
        <v>0.15132088991892101</v>
      </c>
      <c r="AC127" s="113">
        <v>4.3011955038415199E-2</v>
      </c>
      <c r="AD127" s="114">
        <v>-2.0501258421793799E-2</v>
      </c>
      <c r="AE127" s="101">
        <v>0.34485388665806199</v>
      </c>
      <c r="AF127" s="113">
        <v>0.23153377816256901</v>
      </c>
      <c r="AG127" s="113">
        <v>0.14795465151575801</v>
      </c>
      <c r="AH127" s="114">
        <v>6.0598796304672901E-2</v>
      </c>
      <c r="AI127" s="101">
        <v>0.44620919216914601</v>
      </c>
      <c r="AJ127" s="113">
        <v>-8.0730046160297202E-3</v>
      </c>
      <c r="AK127" s="113">
        <v>0.24472699558317601</v>
      </c>
      <c r="AL127" s="114">
        <v>0.14322045803550501</v>
      </c>
      <c r="AM127" s="101">
        <v>0.32535106562362598</v>
      </c>
      <c r="AN127" s="113">
        <v>2.95027463374485E-2</v>
      </c>
      <c r="AO127" s="113">
        <v>-2.1018463398193701E-2</v>
      </c>
      <c r="AP127" s="114">
        <v>8.7892892243634207E-3</v>
      </c>
      <c r="AQ127" s="101">
        <v>0.33744874727146301</v>
      </c>
      <c r="AR127" s="113">
        <v>0.10024933103656</v>
      </c>
      <c r="AS127" s="113">
        <v>6.2935789484549295E-2</v>
      </c>
      <c r="AT127" s="114">
        <v>9.1087624085106594E-2</v>
      </c>
      <c r="AU127" s="101">
        <v>0.399411849826182</v>
      </c>
      <c r="AV127" s="113">
        <v>0.188750355862942</v>
      </c>
      <c r="AW127" s="113">
        <v>2.23859085256259E-2</v>
      </c>
      <c r="AX127" s="114">
        <v>1.47640407253382E-2</v>
      </c>
      <c r="AY127" s="113">
        <v>0.41140312194426198</v>
      </c>
      <c r="AZ127" s="113">
        <v>0.227971085800385</v>
      </c>
      <c r="BA127" s="113">
        <v>0.113427311046536</v>
      </c>
      <c r="BB127" s="114">
        <v>9.3474032087460704E-2</v>
      </c>
      <c r="BC127" s="101">
        <v>0.16639675733112499</v>
      </c>
      <c r="BD127" s="113">
        <v>-8.1854523967148707E-2</v>
      </c>
      <c r="BE127" s="113">
        <v>0.52643837104630598</v>
      </c>
      <c r="BF127" s="114">
        <v>3.2841672669782197E-2</v>
      </c>
      <c r="BG127" s="113">
        <v>0.20814287290990499</v>
      </c>
      <c r="BH127" s="113">
        <v>3.50408136934258E-3</v>
      </c>
      <c r="BI127" s="113">
        <v>0.52547260248723404</v>
      </c>
      <c r="BJ127" s="114">
        <v>0.11605706678125</v>
      </c>
    </row>
    <row r="128" spans="2:62">
      <c r="B128" s="5" t="s">
        <v>143</v>
      </c>
      <c r="C128" s="101">
        <v>0.100946635506368</v>
      </c>
      <c r="D128" s="113">
        <v>-2.69830743149773E-2</v>
      </c>
      <c r="E128" s="113">
        <v>6.2840803547336802E-2</v>
      </c>
      <c r="F128" s="114">
        <v>3.9870004044101501E-2</v>
      </c>
      <c r="G128" s="101">
        <v>0.15411051734752099</v>
      </c>
      <c r="H128" s="113">
        <v>4.5333192082184101E-2</v>
      </c>
      <c r="I128" s="113">
        <v>0.108453783822085</v>
      </c>
      <c r="J128" s="114">
        <v>8.8662890795703303E-2</v>
      </c>
      <c r="K128" s="101">
        <v>0.1955125229645</v>
      </c>
      <c r="L128" s="113">
        <v>0.36069524590435098</v>
      </c>
      <c r="M128" s="113">
        <v>-2.3305838716948801E-2</v>
      </c>
      <c r="N128" s="114">
        <v>-5.94941066743383E-3</v>
      </c>
      <c r="O128" s="101">
        <v>0.22879328671512</v>
      </c>
      <c r="P128" s="113">
        <v>0.37588575258178197</v>
      </c>
      <c r="Q128" s="113">
        <v>3.90942313051851E-2</v>
      </c>
      <c r="R128" s="114">
        <v>5.6995434878493602E-2</v>
      </c>
      <c r="S128" s="101">
        <v>0.25644143244895401</v>
      </c>
      <c r="T128" s="113">
        <v>7.9512115061966801E-2</v>
      </c>
      <c r="U128" s="113">
        <v>0.138670696004529</v>
      </c>
      <c r="V128" s="114">
        <v>-6.2633557789284798E-3</v>
      </c>
      <c r="W128" s="101">
        <v>0.28665619694646399</v>
      </c>
      <c r="X128" s="113">
        <v>0.150790724071617</v>
      </c>
      <c r="Y128" s="113">
        <v>0.18437912790709901</v>
      </c>
      <c r="Z128" s="114">
        <v>5.1688079601210003E-2</v>
      </c>
      <c r="AA128" s="101">
        <v>-5.1305937463644799E-2</v>
      </c>
      <c r="AB128" s="113">
        <v>-5.6693991997653903E-2</v>
      </c>
      <c r="AC128" s="113">
        <v>-3.64729158692777E-2</v>
      </c>
      <c r="AD128" s="114">
        <v>-4.4330745195137598E-2</v>
      </c>
      <c r="AE128" s="101">
        <v>1.51230873413835E-2</v>
      </c>
      <c r="AF128" s="113">
        <v>1.0541396036294099E-2</v>
      </c>
      <c r="AG128" s="113">
        <v>2.88816870670505E-2</v>
      </c>
      <c r="AH128" s="114">
        <v>1.5668321279296502E-2</v>
      </c>
      <c r="AI128" s="101">
        <v>0.235572569677234</v>
      </c>
      <c r="AJ128" s="113">
        <v>0.101639537055183</v>
      </c>
      <c r="AK128" s="113">
        <v>0.13545290504603999</v>
      </c>
      <c r="AL128" s="114">
        <v>6.8262418321863499E-2</v>
      </c>
      <c r="AM128" s="101">
        <v>7.12093152787307E-2</v>
      </c>
      <c r="AN128" s="113">
        <v>8.4759066671577399E-2</v>
      </c>
      <c r="AO128" s="113">
        <v>4.6520714687149502E-2</v>
      </c>
      <c r="AP128" s="114">
        <v>7.4529050928437402E-4</v>
      </c>
      <c r="AQ128" s="101">
        <v>0.12073100262884</v>
      </c>
      <c r="AR128" s="113">
        <v>0.13487934002854399</v>
      </c>
      <c r="AS128" s="113">
        <v>0.104012142465018</v>
      </c>
      <c r="AT128" s="114">
        <v>6.3475180312633495E-2</v>
      </c>
      <c r="AU128" s="101">
        <v>0.41555379801354397</v>
      </c>
      <c r="AV128" s="113">
        <v>0.49474911766834101</v>
      </c>
      <c r="AW128" s="113">
        <v>3.2581821286854301E-2</v>
      </c>
      <c r="AX128" s="114">
        <v>-2.3217591191723098E-2</v>
      </c>
      <c r="AY128" s="113">
        <v>0.41056091813925</v>
      </c>
      <c r="AZ128" s="113">
        <v>0.47046887005103499</v>
      </c>
      <c r="BA128" s="113">
        <v>8.8899059630156499E-2</v>
      </c>
      <c r="BB128" s="114">
        <v>3.9870105975191701E-2</v>
      </c>
      <c r="BC128" s="101"/>
      <c r="BD128" s="113"/>
      <c r="BE128" s="113"/>
      <c r="BF128" s="114"/>
      <c r="BG128" s="113"/>
      <c r="BH128" s="113"/>
      <c r="BI128" s="113"/>
      <c r="BJ128" s="114"/>
    </row>
    <row r="129" spans="2:62">
      <c r="B129" s="5" t="s">
        <v>144</v>
      </c>
      <c r="C129" s="101">
        <v>5.0300007174691498E-2</v>
      </c>
      <c r="D129" s="113">
        <v>-1.38909439357153E-2</v>
      </c>
      <c r="E129" s="113">
        <v>-6.8043714287263704E-2</v>
      </c>
      <c r="F129" s="114">
        <v>0.105829691470849</v>
      </c>
      <c r="G129" s="101">
        <v>0.12354574786978199</v>
      </c>
      <c r="H129" s="113">
        <v>6.5539088641808005E-2</v>
      </c>
      <c r="I129" s="113">
        <v>2.6330066143620202E-2</v>
      </c>
      <c r="J129" s="114">
        <v>0.158700172115771</v>
      </c>
      <c r="K129" s="101">
        <v>0.47199986438139702</v>
      </c>
      <c r="L129" s="113">
        <v>9.9427553032006594E-2</v>
      </c>
      <c r="M129" s="113">
        <v>0.21581959665770301</v>
      </c>
      <c r="N129" s="114">
        <v>-5.9094470523961197E-2</v>
      </c>
      <c r="O129" s="101">
        <v>0.48655719772601502</v>
      </c>
      <c r="P129" s="113">
        <v>0.15087192608556699</v>
      </c>
      <c r="Q129" s="113">
        <v>0.25824221869360198</v>
      </c>
      <c r="R129" s="114">
        <v>1.7296436228058099E-2</v>
      </c>
      <c r="S129" s="101">
        <v>-1.93609787605412E-2</v>
      </c>
      <c r="T129" s="113">
        <v>-7.9842106687620401E-2</v>
      </c>
      <c r="U129" s="113">
        <v>0.106836070841915</v>
      </c>
      <c r="V129" s="114">
        <v>0.37567331270406201</v>
      </c>
      <c r="W129" s="101">
        <v>6.8728037095416097E-2</v>
      </c>
      <c r="X129" s="113">
        <v>1.2351770850700701E-2</v>
      </c>
      <c r="Y129" s="113">
        <v>0.159351015932885</v>
      </c>
      <c r="Z129" s="114">
        <v>0.393355011168115</v>
      </c>
      <c r="AA129" s="101">
        <v>0.11998222111984599</v>
      </c>
      <c r="AB129" s="113">
        <v>9.6641467178492493E-2</v>
      </c>
      <c r="AC129" s="113">
        <v>9.2659777841654994E-2</v>
      </c>
      <c r="AD129" s="114">
        <v>-2.3887473352083001E-2</v>
      </c>
      <c r="AE129" s="101">
        <v>0.233616541349219</v>
      </c>
      <c r="AF129" s="113">
        <v>0.200488352676642</v>
      </c>
      <c r="AG129" s="113">
        <v>0.180050514737013</v>
      </c>
      <c r="AH129" s="114">
        <v>4.2594195125027497E-2</v>
      </c>
      <c r="AI129" s="101">
        <v>0.51316177422488096</v>
      </c>
      <c r="AJ129" s="113">
        <v>8.8352879729093697E-2</v>
      </c>
      <c r="AK129" s="113">
        <v>0.15046714268575501</v>
      </c>
      <c r="AL129" s="114">
        <v>2.006153604811E-2</v>
      </c>
      <c r="AM129" s="101">
        <v>0.20540415246900401</v>
      </c>
      <c r="AN129" s="113">
        <v>-2.42731099139991E-2</v>
      </c>
      <c r="AO129" s="113">
        <v>-6.9009583732837096E-2</v>
      </c>
      <c r="AP129" s="114">
        <v>0.22334077392730001</v>
      </c>
      <c r="AQ129" s="101">
        <v>0.238874820482708</v>
      </c>
      <c r="AR129" s="113">
        <v>5.7671795987614301E-2</v>
      </c>
      <c r="AS129" s="113">
        <v>3.0214254465866699E-2</v>
      </c>
      <c r="AT129" s="114">
        <v>0.25949184896935901</v>
      </c>
      <c r="AU129" s="101">
        <v>0.42407602416982298</v>
      </c>
      <c r="AV129" s="113">
        <v>0.57631103484887003</v>
      </c>
      <c r="AW129" s="113">
        <v>0.49197911027882202</v>
      </c>
      <c r="AX129" s="114">
        <v>-1.2651711620289699E-2</v>
      </c>
      <c r="AY129" s="113">
        <v>0.402563628948581</v>
      </c>
      <c r="AZ129" s="113">
        <v>0.50435869611161799</v>
      </c>
      <c r="BA129" s="113">
        <v>0.45439418441686402</v>
      </c>
      <c r="BB129" s="114">
        <v>6.3500598789118998E-2</v>
      </c>
      <c r="BC129" s="101">
        <v>0.31431838107215498</v>
      </c>
      <c r="BD129" s="113">
        <v>3.4637590281275901E-2</v>
      </c>
      <c r="BE129" s="113">
        <v>0.18900683597870099</v>
      </c>
      <c r="BF129" s="114">
        <v>5.4024973834670198E-2</v>
      </c>
      <c r="BG129" s="113">
        <v>0.32965964113325802</v>
      </c>
      <c r="BH129" s="113">
        <v>0.10794822536636201</v>
      </c>
      <c r="BI129" s="113">
        <v>0.222769148550468</v>
      </c>
      <c r="BJ129" s="114">
        <v>0.113992569252401</v>
      </c>
    </row>
    <row r="130" spans="2:62">
      <c r="B130" s="5" t="s">
        <v>145</v>
      </c>
      <c r="C130" s="101">
        <v>9.9853551927996005E-3</v>
      </c>
      <c r="D130" s="113">
        <v>2.1643405140995799E-2</v>
      </c>
      <c r="E130" s="113">
        <v>-1.1443287396972399E-2</v>
      </c>
      <c r="F130" s="114">
        <v>0.118352873214937</v>
      </c>
      <c r="G130" s="101">
        <v>7.3567213096877707E-2</v>
      </c>
      <c r="H130" s="113">
        <v>8.3591065546590695E-2</v>
      </c>
      <c r="I130" s="113">
        <v>5.4120187975219398E-2</v>
      </c>
      <c r="J130" s="114">
        <v>0.16174009032952999</v>
      </c>
      <c r="K130" s="101">
        <v>-2.5681221126516499E-2</v>
      </c>
      <c r="L130" s="113">
        <v>2.3376639370045302E-3</v>
      </c>
      <c r="M130" s="113">
        <v>-2.5501182647153401E-2</v>
      </c>
      <c r="N130" s="114">
        <v>1.9545001499834801E-2</v>
      </c>
      <c r="O130" s="101">
        <v>3.8713045361516402E-2</v>
      </c>
      <c r="P130" s="113">
        <v>6.2381133459163102E-2</v>
      </c>
      <c r="Q130" s="113">
        <v>3.4672348821401397E-2</v>
      </c>
      <c r="R130" s="114">
        <v>6.5735631975308004E-2</v>
      </c>
      <c r="S130" s="101">
        <v>0.18982680379554201</v>
      </c>
      <c r="T130" s="113">
        <v>8.7926651435168299E-2</v>
      </c>
      <c r="U130" s="113">
        <v>0.124150681555832</v>
      </c>
      <c r="V130" s="114">
        <v>0.10630203592764199</v>
      </c>
      <c r="W130" s="101">
        <v>0.229328528784386</v>
      </c>
      <c r="X130" s="113">
        <v>0.137799434060184</v>
      </c>
      <c r="Y130" s="113">
        <v>0.16555318237522301</v>
      </c>
      <c r="Z130" s="114">
        <v>0.146963646434457</v>
      </c>
      <c r="AA130" s="101">
        <v>-2.3541962626502698E-3</v>
      </c>
      <c r="AB130" s="113">
        <v>5.0165594250557902E-2</v>
      </c>
      <c r="AC130" s="113">
        <v>6.8811131277548001E-3</v>
      </c>
      <c r="AD130" s="114">
        <v>-2.7675335515667102E-2</v>
      </c>
      <c r="AE130" s="101">
        <v>6.7555291025048897E-2</v>
      </c>
      <c r="AF130" s="113">
        <v>0.11389560683253</v>
      </c>
      <c r="AG130" s="113">
        <v>7.19267633413809E-2</v>
      </c>
      <c r="AH130" s="114">
        <v>9.6280332108714898E-3</v>
      </c>
      <c r="AI130" s="101">
        <v>0.15985087045660101</v>
      </c>
      <c r="AJ130" s="113">
        <v>7.2477214698366099E-2</v>
      </c>
      <c r="AK130" s="113">
        <v>0.112880528738942</v>
      </c>
      <c r="AL130" s="114">
        <v>0.15392709814549899</v>
      </c>
      <c r="AM130" s="101">
        <v>1.1409851597513501E-2</v>
      </c>
      <c r="AN130" s="113">
        <v>5.1471367821691899E-2</v>
      </c>
      <c r="AO130" s="113">
        <v>1.0041000645522401E-2</v>
      </c>
      <c r="AP130" s="114">
        <v>8.7002399652351903E-2</v>
      </c>
      <c r="AQ130" s="101">
        <v>7.6025435047997594E-2</v>
      </c>
      <c r="AR130" s="113">
        <v>0.116941318721333</v>
      </c>
      <c r="AS130" s="113">
        <v>7.3575885520160603E-2</v>
      </c>
      <c r="AT130" s="114">
        <v>0.13502812739810799</v>
      </c>
      <c r="AU130" s="101">
        <v>-5.1491321784723598E-2</v>
      </c>
      <c r="AV130" s="113">
        <v>-7.3896074125212305E-2</v>
      </c>
      <c r="AW130" s="113">
        <v>-7.6152790063685499E-2</v>
      </c>
      <c r="AX130" s="114">
        <v>-4.5455837489683702E-2</v>
      </c>
      <c r="AY130" s="113">
        <v>2.9137324656657498E-2</v>
      </c>
      <c r="AZ130" s="113">
        <v>1.24028160401663E-2</v>
      </c>
      <c r="BA130" s="113">
        <v>3.8378759134139102E-3</v>
      </c>
      <c r="BB130" s="114">
        <v>3.2578527265251497E-2</v>
      </c>
      <c r="BC130" s="101">
        <v>-2.1415939155909398E-2</v>
      </c>
      <c r="BD130" s="113">
        <v>-5.3484038328820802E-2</v>
      </c>
      <c r="BE130" s="113">
        <v>-5.5046478746764597E-2</v>
      </c>
      <c r="BF130" s="114">
        <v>-4.7860952520659597E-2</v>
      </c>
      <c r="BG130" s="113">
        <v>2.9078354929395901E-2</v>
      </c>
      <c r="BH130" s="113">
        <v>1.3198159677215601E-2</v>
      </c>
      <c r="BI130" s="113">
        <v>6.5430675102972E-3</v>
      </c>
      <c r="BJ130" s="114">
        <v>6.6967315413769303E-3</v>
      </c>
    </row>
    <row r="131" spans="2:62">
      <c r="B131" s="5" t="s">
        <v>146</v>
      </c>
      <c r="C131" s="101">
        <v>0.21279020956386699</v>
      </c>
      <c r="D131" s="113">
        <v>2.0191643748525199E-2</v>
      </c>
      <c r="E131" s="113">
        <v>8.94088513285121E-3</v>
      </c>
      <c r="F131" s="114">
        <v>0.28122225558143699</v>
      </c>
      <c r="G131" s="101">
        <v>0.250768908506529</v>
      </c>
      <c r="H131" s="113">
        <v>9.1016601338778799E-2</v>
      </c>
      <c r="I131" s="113">
        <v>6.7176386508630198E-2</v>
      </c>
      <c r="J131" s="114">
        <v>0.31610011618405898</v>
      </c>
      <c r="K131" s="101">
        <v>-7.0697864821431403E-3</v>
      </c>
      <c r="L131" s="113">
        <v>-5.7552776728114097E-2</v>
      </c>
      <c r="M131" s="113">
        <v>-4.8530251692829401E-2</v>
      </c>
      <c r="N131" s="114">
        <v>-1.8196452684948902E-2</v>
      </c>
      <c r="O131" s="101">
        <v>6.0692530362655102E-2</v>
      </c>
      <c r="P131" s="113">
        <v>1.7224181615158801E-2</v>
      </c>
      <c r="Q131" s="113">
        <v>1.9744496463310699E-2</v>
      </c>
      <c r="R131" s="114">
        <v>5.1886393331244902E-2</v>
      </c>
      <c r="S131" s="101">
        <v>0.13014836677466099</v>
      </c>
      <c r="T131" s="113">
        <v>5.9787808068432702E-2</v>
      </c>
      <c r="U131" s="113">
        <v>0.164599492082663</v>
      </c>
      <c r="V131" s="114">
        <v>4.1903801651039803E-2</v>
      </c>
      <c r="W131" s="101">
        <v>0.17488229810788</v>
      </c>
      <c r="X131" s="113">
        <v>0.11858235325995301</v>
      </c>
      <c r="Y131" s="113">
        <v>0.20694748785891101</v>
      </c>
      <c r="Z131" s="114">
        <v>0.100048320090494</v>
      </c>
      <c r="AA131" s="101">
        <v>2.5028787075477201E-2</v>
      </c>
      <c r="AB131" s="113">
        <v>-7.4367842080792307E-2</v>
      </c>
      <c r="AC131" s="113">
        <v>-6.3119121896201502E-2</v>
      </c>
      <c r="AD131" s="114">
        <v>-1.1407144705517701E-2</v>
      </c>
      <c r="AE131" s="101">
        <v>9.6633558373848794E-2</v>
      </c>
      <c r="AF131" s="113">
        <v>4.6189578906664997E-3</v>
      </c>
      <c r="AG131" s="113">
        <v>1.4106899697592899E-2</v>
      </c>
      <c r="AH131" s="114">
        <v>4.0628123106093698E-2</v>
      </c>
      <c r="AI131" s="101">
        <v>0.22021075954904401</v>
      </c>
      <c r="AJ131" s="113">
        <v>1.89570963088782E-2</v>
      </c>
      <c r="AK131" s="113">
        <v>-1.1753990684025301E-2</v>
      </c>
      <c r="AL131" s="114">
        <v>0.32042386562574199</v>
      </c>
      <c r="AM131" s="101">
        <v>-1.4709938605857399E-2</v>
      </c>
      <c r="AN131" s="113">
        <v>-5.6899524076005903E-2</v>
      </c>
      <c r="AO131" s="113">
        <v>3.0792713851200298E-3</v>
      </c>
      <c r="AP131" s="114">
        <v>0.116016564602241</v>
      </c>
      <c r="AQ131" s="101">
        <v>5.4606911427474598E-2</v>
      </c>
      <c r="AR131" s="113">
        <v>2.0250156779856799E-2</v>
      </c>
      <c r="AS131" s="113">
        <v>6.3484533483226704E-2</v>
      </c>
      <c r="AT131" s="114">
        <v>0.165950061038692</v>
      </c>
      <c r="AU131" s="101">
        <v>0.244923064650687</v>
      </c>
      <c r="AV131" s="113">
        <v>4.2245427945633497E-2</v>
      </c>
      <c r="AW131" s="113">
        <v>0.177288573694527</v>
      </c>
      <c r="AX131" s="114">
        <v>4.5487107858205499E-2</v>
      </c>
      <c r="AY131" s="113">
        <v>0.26525003416536103</v>
      </c>
      <c r="AZ131" s="113">
        <v>9.3476547648518205E-2</v>
      </c>
      <c r="BA131" s="113">
        <v>0.206753107727358</v>
      </c>
      <c r="BB131" s="114">
        <v>9.7050204221329706E-2</v>
      </c>
      <c r="BC131" s="101">
        <v>0.28217619706382602</v>
      </c>
      <c r="BD131" s="113">
        <v>0.15154964409729099</v>
      </c>
      <c r="BE131" s="113">
        <v>0.22927944682325099</v>
      </c>
      <c r="BF131" s="114">
        <v>-4.9050607734083297E-2</v>
      </c>
      <c r="BG131" s="113">
        <v>0.29899243194866698</v>
      </c>
      <c r="BH131" s="113">
        <v>0.20000997676134499</v>
      </c>
      <c r="BI131" s="113">
        <v>0.25158717152013199</v>
      </c>
      <c r="BJ131" s="114">
        <v>2.4031105548387399E-2</v>
      </c>
    </row>
    <row r="132" spans="2:62">
      <c r="B132" s="5" t="s">
        <v>147</v>
      </c>
      <c r="C132" s="101">
        <v>-9.3175476463629406E-2</v>
      </c>
      <c r="D132" s="113">
        <v>0.25680353213910301</v>
      </c>
      <c r="E132" s="113">
        <v>2.8933546259276399E-3</v>
      </c>
      <c r="F132" s="114">
        <v>5.2228436544605003E-2</v>
      </c>
      <c r="G132" s="101">
        <v>1.4034602274391199E-2</v>
      </c>
      <c r="H132" s="113">
        <v>0.29719186896718902</v>
      </c>
      <c r="I132" s="113">
        <v>6.77094261963226E-2</v>
      </c>
      <c r="J132" s="114">
        <v>0.116834509842579</v>
      </c>
      <c r="K132" s="101">
        <v>0.43714786627756103</v>
      </c>
      <c r="L132" s="113">
        <v>1.42225384574927E-2</v>
      </c>
      <c r="M132" s="113">
        <v>0.11402651734849301</v>
      </c>
      <c r="N132" s="114">
        <v>9.7270841999099106E-2</v>
      </c>
      <c r="O132" s="101">
        <v>0.45813067777463501</v>
      </c>
      <c r="P132" s="113">
        <v>8.1348299586291903E-2</v>
      </c>
      <c r="Q132" s="113">
        <v>0.16341677038632499</v>
      </c>
      <c r="R132" s="114">
        <v>0.15609760254222499</v>
      </c>
      <c r="S132" s="101">
        <v>-2.6354865007039301E-2</v>
      </c>
      <c r="T132" s="113">
        <v>0.128675776075967</v>
      </c>
      <c r="U132" s="113">
        <v>8.1504133810299305E-4</v>
      </c>
      <c r="V132" s="114">
        <v>0.17174082021502901</v>
      </c>
      <c r="W132" s="101">
        <v>5.7004182739971501E-2</v>
      </c>
      <c r="X132" s="113">
        <v>0.18005670352005099</v>
      </c>
      <c r="Y132" s="113">
        <v>6.2983664538216702E-2</v>
      </c>
      <c r="Z132" s="114">
        <v>0.217843660959603</v>
      </c>
      <c r="AA132" s="101">
        <v>-0.113037487835074</v>
      </c>
      <c r="AB132" s="113">
        <v>-9.2044762117537801E-2</v>
      </c>
      <c r="AC132" s="113">
        <v>-5.75691468952126E-2</v>
      </c>
      <c r="AD132" s="114">
        <v>-2.5956922491336201E-2</v>
      </c>
      <c r="AE132" s="101">
        <v>5.3903180015678798E-5</v>
      </c>
      <c r="AF132" s="113">
        <v>2.7411852912774298E-3</v>
      </c>
      <c r="AG132" s="113">
        <v>4.0645579731341898E-2</v>
      </c>
      <c r="AH132" s="114">
        <v>6.0516184386707701E-2</v>
      </c>
      <c r="AI132" s="101">
        <v>0.41289297606015501</v>
      </c>
      <c r="AJ132" s="113">
        <v>-1.1126144809950901E-2</v>
      </c>
      <c r="AK132" s="113">
        <v>6.6002019909319601E-2</v>
      </c>
      <c r="AL132" s="114">
        <v>7.6401933249574894E-2</v>
      </c>
      <c r="AM132" s="101">
        <v>0.24274405481077399</v>
      </c>
      <c r="AN132" s="113">
        <v>1.22944544393682E-2</v>
      </c>
      <c r="AO132" s="113">
        <v>-4.7031554650120003E-2</v>
      </c>
      <c r="AP132" s="114">
        <v>0.12730818794482701</v>
      </c>
      <c r="AQ132" s="101">
        <v>0.27742860735831798</v>
      </c>
      <c r="AR132" s="113">
        <v>8.2325689943214E-2</v>
      </c>
      <c r="AS132" s="113">
        <v>2.7350316997530499E-2</v>
      </c>
      <c r="AT132" s="114">
        <v>0.19470264520856501</v>
      </c>
      <c r="AU132" s="101">
        <v>0.124815490528099</v>
      </c>
      <c r="AV132" s="113">
        <v>0.21095771954918999</v>
      </c>
      <c r="AW132" s="113">
        <v>-5.2763394431027302E-2</v>
      </c>
      <c r="AX132" s="114">
        <v>2.34698432405747E-2</v>
      </c>
      <c r="AY132" s="113">
        <v>0.175338890537729</v>
      </c>
      <c r="AZ132" s="113">
        <v>0.237107294421467</v>
      </c>
      <c r="BA132" s="113">
        <v>1.6630655033128199E-2</v>
      </c>
      <c r="BB132" s="114">
        <v>8.6273452601724601E-2</v>
      </c>
      <c r="BC132" s="101">
        <v>2.5913055262251902E-2</v>
      </c>
      <c r="BD132" s="113">
        <v>0.28457659715894601</v>
      </c>
      <c r="BE132" s="113">
        <v>0.178880127084216</v>
      </c>
      <c r="BF132" s="114">
        <v>0.15800685488382599</v>
      </c>
      <c r="BG132" s="113">
        <v>0.114943260552842</v>
      </c>
      <c r="BH132" s="113">
        <v>0.30595986786123902</v>
      </c>
      <c r="BI132" s="113">
        <v>0.21276233812581799</v>
      </c>
      <c r="BJ132" s="114">
        <v>0.196340658654895</v>
      </c>
    </row>
    <row r="133" spans="2:62">
      <c r="B133" s="5" t="s">
        <v>148</v>
      </c>
      <c r="C133" s="101">
        <v>-4.8068692289652597E-2</v>
      </c>
      <c r="D133" s="113">
        <v>-6.7378872025789002E-2</v>
      </c>
      <c r="E133" s="113">
        <v>-8.8137197134241698E-3</v>
      </c>
      <c r="F133" s="114">
        <v>-7.0385233043118806E-2</v>
      </c>
      <c r="G133" s="101">
        <v>2.24822395998114E-2</v>
      </c>
      <c r="H133" s="113">
        <v>4.3305556773242798E-3</v>
      </c>
      <c r="I133" s="113">
        <v>7.70349970746603E-2</v>
      </c>
      <c r="J133" s="114">
        <v>1.1355189132005301E-2</v>
      </c>
      <c r="K133" s="101">
        <v>0.24955603323554701</v>
      </c>
      <c r="L133" s="113">
        <v>-4.8117306769721903E-2</v>
      </c>
      <c r="M133" s="113">
        <v>0.53711539015659304</v>
      </c>
      <c r="N133" s="114">
        <v>0.30847557269512299</v>
      </c>
      <c r="O133" s="101">
        <v>0.28097618829278498</v>
      </c>
      <c r="P133" s="113">
        <v>1.8389244798443501E-2</v>
      </c>
      <c r="Q133" s="113">
        <v>0.53828702991861099</v>
      </c>
      <c r="R133" s="114">
        <v>0.34312605044640798</v>
      </c>
      <c r="S133" s="101">
        <v>-5.9653185753182097E-2</v>
      </c>
      <c r="T133" s="113">
        <v>-6.9757367788359795E-2</v>
      </c>
      <c r="U133" s="113">
        <v>8.4840147401756799E-2</v>
      </c>
      <c r="V133" s="114">
        <v>-2.4433715240775298E-3</v>
      </c>
      <c r="W133" s="101">
        <v>1.31468856053407E-2</v>
      </c>
      <c r="X133" s="113">
        <v>3.07640199473449E-3</v>
      </c>
      <c r="Y133" s="113">
        <v>0.14948777986849901</v>
      </c>
      <c r="Z133" s="114">
        <v>7.1631891361440395E-2</v>
      </c>
      <c r="AA133" s="101">
        <v>-2.2972283367624701E-2</v>
      </c>
      <c r="AB133" s="113">
        <v>2.43287577111359E-2</v>
      </c>
      <c r="AC133" s="113">
        <v>-8.2364318444022797E-2</v>
      </c>
      <c r="AD133" s="114">
        <v>-6.5800571280439299E-2</v>
      </c>
      <c r="AE133" s="101">
        <v>6.58769993205994E-2</v>
      </c>
      <c r="AF133" s="113">
        <v>0.10004841140295399</v>
      </c>
      <c r="AG133" s="113">
        <v>3.4926056400939802E-3</v>
      </c>
      <c r="AH133" s="114">
        <v>8.6626939513181692E-3</v>
      </c>
      <c r="AI133" s="101">
        <v>0.247023391423387</v>
      </c>
      <c r="AJ133" s="113">
        <v>-4.2950389071591398E-2</v>
      </c>
      <c r="AK133" s="113">
        <v>0.47980253518178001</v>
      </c>
      <c r="AL133" s="114">
        <v>0.34168483697387803</v>
      </c>
      <c r="AM133" s="101">
        <v>9.1770246367614994E-2</v>
      </c>
      <c r="AN133" s="113">
        <v>-6.3908993324851393E-2</v>
      </c>
      <c r="AO133" s="113">
        <v>0.39085574430831299</v>
      </c>
      <c r="AP133" s="114">
        <v>0.14815974811560001</v>
      </c>
      <c r="AQ133" s="101">
        <v>0.14168049792314899</v>
      </c>
      <c r="AR133" s="113">
        <v>8.4167188856472692E-3</v>
      </c>
      <c r="AS133" s="113">
        <v>0.40107843379270602</v>
      </c>
      <c r="AT133" s="114">
        <v>0.19427210081364299</v>
      </c>
      <c r="AU133" s="101">
        <v>-5.1784707274013603E-2</v>
      </c>
      <c r="AV133" s="113">
        <v>-4.3535301546172604E-3</v>
      </c>
      <c r="AW133" s="113">
        <v>0.19416633230761299</v>
      </c>
      <c r="AX133" s="114">
        <v>0.422217941408776</v>
      </c>
      <c r="AY133" s="113">
        <v>1.9709566872770898E-2</v>
      </c>
      <c r="AZ133" s="113">
        <v>5.6728070539998697E-2</v>
      </c>
      <c r="BA133" s="113">
        <v>0.224202419694395</v>
      </c>
      <c r="BB133" s="114">
        <v>0.41390054754829497</v>
      </c>
      <c r="BC133" s="101">
        <v>9.6753614763008006E-2</v>
      </c>
      <c r="BD133" s="113">
        <v>-6.5765395514050806E-2</v>
      </c>
      <c r="BE133" s="113">
        <v>0.29222165074425599</v>
      </c>
      <c r="BF133" s="114">
        <v>0.16300898399021299</v>
      </c>
      <c r="BG133" s="113">
        <v>0.15391996938208499</v>
      </c>
      <c r="BH133" s="113">
        <v>6.1252300484924199E-3</v>
      </c>
      <c r="BI133" s="113">
        <v>0.323717474839673</v>
      </c>
      <c r="BJ133" s="114">
        <v>0.21167741205611901</v>
      </c>
    </row>
    <row r="134" spans="2:62">
      <c r="B134" s="5" t="s">
        <v>149</v>
      </c>
      <c r="C134" s="101">
        <v>1.8925279793239901E-2</v>
      </c>
      <c r="D134" s="113">
        <v>-1.0084870986109599E-2</v>
      </c>
      <c r="E134" s="113">
        <v>7.5146766480328003E-2</v>
      </c>
      <c r="F134" s="114">
        <v>3.0224391290144599E-2</v>
      </c>
      <c r="G134" s="101">
        <v>7.7737401030690101E-2</v>
      </c>
      <c r="H134" s="113">
        <v>5.5685692569351602E-2</v>
      </c>
      <c r="I134" s="113">
        <v>0.13402034853785699</v>
      </c>
      <c r="J134" s="114">
        <v>7.9011033686242405E-2</v>
      </c>
      <c r="K134" s="101">
        <v>3.71259413501938E-2</v>
      </c>
      <c r="L134" s="113">
        <v>-2.3199966041051501E-2</v>
      </c>
      <c r="M134" s="113">
        <v>3.7397204388728601E-2</v>
      </c>
      <c r="N134" s="114">
        <v>0.148059437885219</v>
      </c>
      <c r="O134" s="101">
        <v>9.8153034624548899E-2</v>
      </c>
      <c r="P134" s="113">
        <v>4.1601469033096403E-2</v>
      </c>
      <c r="Q134" s="113">
        <v>9.94679039035299E-2</v>
      </c>
      <c r="R134" s="114">
        <v>0.186018589637586</v>
      </c>
      <c r="S134" s="101">
        <v>8.1752027310304107E-2</v>
      </c>
      <c r="T134" s="113">
        <v>1.05439544592697E-2</v>
      </c>
      <c r="U134" s="113">
        <v>9.2950957085431399E-2</v>
      </c>
      <c r="V134" s="114">
        <v>4.2050166287292801E-2</v>
      </c>
      <c r="W134" s="101">
        <v>0.135146551414251</v>
      </c>
      <c r="X134" s="113">
        <v>6.87958059685779E-2</v>
      </c>
      <c r="Y134" s="113">
        <v>0.14207216623692201</v>
      </c>
      <c r="Z134" s="114">
        <v>8.7792421170898693E-2</v>
      </c>
      <c r="AA134" s="101">
        <v>-6.7177885551064397E-3</v>
      </c>
      <c r="AB134" s="113">
        <v>-6.32349199533771E-2</v>
      </c>
      <c r="AC134" s="113">
        <v>-1.7912796613285199E-2</v>
      </c>
      <c r="AD134" s="114">
        <v>-3.8325962962870802E-2</v>
      </c>
      <c r="AE134" s="101">
        <v>6.4640988390350401E-2</v>
      </c>
      <c r="AF134" s="113">
        <v>8.8534468695851895E-3</v>
      </c>
      <c r="AG134" s="113">
        <v>4.8159760155047103E-2</v>
      </c>
      <c r="AH134" s="114">
        <v>3.4172282636722298E-2</v>
      </c>
      <c r="AI134" s="101">
        <v>7.4074582053380994E-2</v>
      </c>
      <c r="AJ134" s="113">
        <v>4.1945445628445198E-3</v>
      </c>
      <c r="AK134" s="113">
        <v>9.2887793526803597E-2</v>
      </c>
      <c r="AL134" s="114">
        <v>7.0729998769814506E-2</v>
      </c>
      <c r="AM134" s="101">
        <v>2.56560692314887E-2</v>
      </c>
      <c r="AN134" s="113">
        <v>-9.36958207526962E-3</v>
      </c>
      <c r="AO134" s="113">
        <v>8.2122062309027202E-2</v>
      </c>
      <c r="AP134" s="114">
        <v>0.167079398346235</v>
      </c>
      <c r="AQ134" s="101">
        <v>9.5976077576404903E-2</v>
      </c>
      <c r="AR134" s="113">
        <v>5.6281815123324599E-2</v>
      </c>
      <c r="AS134" s="113">
        <v>0.14443599278803301</v>
      </c>
      <c r="AT134" s="114">
        <v>0.20689772016570299</v>
      </c>
      <c r="AU134" s="101">
        <v>-5.7941288761491398E-2</v>
      </c>
      <c r="AV134" s="113">
        <v>2.3204311227320501E-2</v>
      </c>
      <c r="AW134" s="113">
        <v>-4.4348048454854801E-2</v>
      </c>
      <c r="AX134" s="114">
        <v>3.0015108439332298E-2</v>
      </c>
      <c r="AY134" s="113">
        <v>9.56885557063278E-3</v>
      </c>
      <c r="AZ134" s="113">
        <v>7.5664069765948097E-2</v>
      </c>
      <c r="BA134" s="113">
        <v>1.64915676226077E-2</v>
      </c>
      <c r="BB134" s="114">
        <v>7.9219341640955995E-2</v>
      </c>
      <c r="BC134" s="101">
        <v>7.3701276052782094E-2</v>
      </c>
      <c r="BD134" s="113">
        <v>-3.3726928230412803E-2</v>
      </c>
      <c r="BE134" s="113">
        <v>1.06984241647317E-2</v>
      </c>
      <c r="BF134" s="114">
        <v>1.94091609825018E-2</v>
      </c>
      <c r="BG134" s="113">
        <v>0.122052031844996</v>
      </c>
      <c r="BH134" s="113">
        <v>2.8572004751080501E-2</v>
      </c>
      <c r="BI134" s="113">
        <v>6.9521934662252594E-2</v>
      </c>
      <c r="BJ134" s="114">
        <v>7.7595985758655797E-2</v>
      </c>
    </row>
    <row r="135" spans="2:62">
      <c r="B135" s="5" t="s">
        <v>150</v>
      </c>
      <c r="C135" s="101">
        <v>0.58746649626250402</v>
      </c>
      <c r="D135" s="113">
        <v>0.31236143373030201</v>
      </c>
      <c r="E135" s="113">
        <v>0.37328601062441502</v>
      </c>
      <c r="F135" s="114">
        <v>-7.6351829106822894E-2</v>
      </c>
      <c r="G135" s="101">
        <v>0.600405390462182</v>
      </c>
      <c r="H135" s="113">
        <v>0.34624840640181498</v>
      </c>
      <c r="I135" s="113">
        <v>0.39249260959549798</v>
      </c>
      <c r="J135" s="114">
        <v>6.9486394638892501E-4</v>
      </c>
      <c r="K135" s="101">
        <v>0.116714244432397</v>
      </c>
      <c r="L135" s="113">
        <v>-5.5562761995422698E-2</v>
      </c>
      <c r="M135" s="113">
        <v>0.18153199436130801</v>
      </c>
      <c r="N135" s="114">
        <v>0.20811680852291001</v>
      </c>
      <c r="O135" s="101">
        <v>0.175765261997824</v>
      </c>
      <c r="P135" s="113">
        <v>2.89779089626554E-2</v>
      </c>
      <c r="Q135" s="113">
        <v>0.22803263951158101</v>
      </c>
      <c r="R135" s="114">
        <v>0.25383906749419999</v>
      </c>
      <c r="S135" s="101">
        <v>0.42656686825100598</v>
      </c>
      <c r="T135" s="113">
        <v>0.144987837908503</v>
      </c>
      <c r="U135" s="113">
        <v>0.45459244211373101</v>
      </c>
      <c r="V135" s="114">
        <v>3.2816831956852699E-2</v>
      </c>
      <c r="W135" s="101">
        <v>0.43959048257100802</v>
      </c>
      <c r="X135" s="113">
        <v>0.199738691361145</v>
      </c>
      <c r="Y135" s="113">
        <v>0.47747431161268999</v>
      </c>
      <c r="Z135" s="114">
        <v>9.4935727864956104E-2</v>
      </c>
      <c r="AA135" s="101">
        <v>-9.4935351275914098E-2</v>
      </c>
      <c r="AB135" s="113">
        <v>1.9823801982285699E-2</v>
      </c>
      <c r="AC135" s="113">
        <v>-1.3288494083582099E-2</v>
      </c>
      <c r="AD135" s="114">
        <v>0.12740874028135701</v>
      </c>
      <c r="AE135" s="101">
        <v>1.1449089357986201E-2</v>
      </c>
      <c r="AF135" s="113">
        <v>9.6213533341993604E-2</v>
      </c>
      <c r="AG135" s="113">
        <v>8.4280406100702698E-2</v>
      </c>
      <c r="AH135" s="114">
        <v>0.17911678712412599</v>
      </c>
      <c r="AI135" s="101">
        <v>0.59249212807447005</v>
      </c>
      <c r="AJ135" s="113">
        <v>0.26284048025036599</v>
      </c>
      <c r="AK135" s="113">
        <v>0.33115719163407698</v>
      </c>
      <c r="AL135" s="114">
        <v>2.7159119110294999E-4</v>
      </c>
      <c r="AM135" s="101">
        <v>0.47693381564084503</v>
      </c>
      <c r="AN135" s="113">
        <v>0.17725826212245899</v>
      </c>
      <c r="AO135" s="113">
        <v>0.110728408680173</v>
      </c>
      <c r="AP135" s="114">
        <v>-8.0755874882343093E-3</v>
      </c>
      <c r="AQ135" s="101">
        <v>0.48797032945420199</v>
      </c>
      <c r="AR135" s="113">
        <v>0.22140932853347001</v>
      </c>
      <c r="AS135" s="113">
        <v>0.176753753796798</v>
      </c>
      <c r="AT135" s="114">
        <v>6.3351299287935994E-2</v>
      </c>
      <c r="AU135" s="101">
        <v>-1.7758650571878299E-3</v>
      </c>
      <c r="AV135" s="113">
        <v>1.4829926801120901E-2</v>
      </c>
      <c r="AW135" s="113">
        <v>2.98011711229339E-2</v>
      </c>
      <c r="AX135" s="114">
        <v>3.5407873302437498E-2</v>
      </c>
      <c r="AY135" s="113">
        <v>8.7962140797226293E-2</v>
      </c>
      <c r="AZ135" s="113">
        <v>9.5220337087112306E-2</v>
      </c>
      <c r="BA135" s="113">
        <v>9.5552798988641593E-2</v>
      </c>
      <c r="BB135" s="114">
        <v>9.3387647886563896E-2</v>
      </c>
      <c r="BC135" s="101">
        <v>-1.9719301286385198E-2</v>
      </c>
      <c r="BD135" s="113">
        <v>6.18823048862671E-2</v>
      </c>
      <c r="BE135" s="113">
        <v>0.351806423759569</v>
      </c>
      <c r="BF135" s="114">
        <v>0.111389556832427</v>
      </c>
      <c r="BG135" s="113">
        <v>6.3202680261991606E-2</v>
      </c>
      <c r="BH135" s="113">
        <v>0.12983912667255801</v>
      </c>
      <c r="BI135" s="113">
        <v>0.36698532692391</v>
      </c>
      <c r="BJ135" s="114">
        <v>0.16205653626313199</v>
      </c>
    </row>
    <row r="136" spans="2:62">
      <c r="B136" s="5" t="s">
        <v>152</v>
      </c>
      <c r="C136" s="101">
        <v>0.13926009005206799</v>
      </c>
      <c r="D136" s="113">
        <v>9.8116912165623904E-3</v>
      </c>
      <c r="E136" s="113">
        <v>5.9491910831411102E-2</v>
      </c>
      <c r="F136" s="114">
        <v>8.2722440514703802E-2</v>
      </c>
      <c r="G136" s="101">
        <v>0.19104907259380399</v>
      </c>
      <c r="H136" s="113">
        <v>7.4975618696294599E-2</v>
      </c>
      <c r="I136" s="113">
        <v>0.108265891172551</v>
      </c>
      <c r="J136" s="114">
        <v>0.13917868224496399</v>
      </c>
      <c r="K136" s="101">
        <v>0.58563732070735897</v>
      </c>
      <c r="L136" s="113">
        <v>0.30063437252460501</v>
      </c>
      <c r="M136" s="113">
        <v>0.28106902897630698</v>
      </c>
      <c r="N136" s="114">
        <v>-2.7220394210404699E-2</v>
      </c>
      <c r="O136" s="101">
        <v>0.59931124247885303</v>
      </c>
      <c r="P136" s="113">
        <v>0.33296837447167099</v>
      </c>
      <c r="Q136" s="113">
        <v>0.31377138716234199</v>
      </c>
      <c r="R136" s="114">
        <v>4.0794691070432501E-2</v>
      </c>
      <c r="S136" s="101">
        <v>0.187880874213986</v>
      </c>
      <c r="T136" s="113">
        <v>0.100736992581216</v>
      </c>
      <c r="U136" s="113">
        <v>-3.0760021775242001E-2</v>
      </c>
      <c r="V136" s="114">
        <v>-3.6224341923158598E-2</v>
      </c>
      <c r="W136" s="101">
        <v>0.23247198866398699</v>
      </c>
      <c r="X136" s="113">
        <v>0.14819548564240101</v>
      </c>
      <c r="Y136" s="113">
        <v>3.34233641715143E-2</v>
      </c>
      <c r="Z136" s="114">
        <v>3.1120640968631399E-2</v>
      </c>
      <c r="AA136" s="101">
        <v>-5.5147658732465098E-2</v>
      </c>
      <c r="AB136" s="113">
        <v>-4.0688833806734E-2</v>
      </c>
      <c r="AC136" s="113">
        <v>1.45769968691285E-2</v>
      </c>
      <c r="AD136" s="114">
        <v>3.0255832596139301E-2</v>
      </c>
      <c r="AE136" s="101">
        <v>2.1565190139739301E-2</v>
      </c>
      <c r="AF136" s="113">
        <v>3.3677460608219897E-2</v>
      </c>
      <c r="AG136" s="113">
        <v>9.2730953955208695E-2</v>
      </c>
      <c r="AH136" s="114">
        <v>0.10926878474998</v>
      </c>
      <c r="AI136" s="101">
        <v>0.61505866585616897</v>
      </c>
      <c r="AJ136" s="113">
        <v>0.30204457995009998</v>
      </c>
      <c r="AK136" s="113">
        <v>0.276120671777277</v>
      </c>
      <c r="AL136" s="114">
        <v>5.0370887306880802E-2</v>
      </c>
      <c r="AM136" s="101">
        <v>0.46232384791238001</v>
      </c>
      <c r="AN136" s="113">
        <v>0.27230000148715</v>
      </c>
      <c r="AO136" s="113">
        <v>0.21370095304225201</v>
      </c>
      <c r="AP136" s="114">
        <v>-3.8024790808688098E-2</v>
      </c>
      <c r="AQ136" s="101">
        <v>0.47211235227017501</v>
      </c>
      <c r="AR136" s="113">
        <v>0.29937482345837302</v>
      </c>
      <c r="AS136" s="113">
        <v>0.23633008824544999</v>
      </c>
      <c r="AT136" s="114">
        <v>2.8088971828303499E-2</v>
      </c>
      <c r="AU136" s="101">
        <v>0.212179938647658</v>
      </c>
      <c r="AV136" s="113">
        <v>3.9617222933204903E-2</v>
      </c>
      <c r="AW136" s="113">
        <v>0.219960943086872</v>
      </c>
      <c r="AX136" s="114">
        <v>6.5357278118980996E-2</v>
      </c>
      <c r="AY136" s="113">
        <v>0.27015418899333199</v>
      </c>
      <c r="AZ136" s="113">
        <v>9.0723336193006293E-2</v>
      </c>
      <c r="BA136" s="113">
        <v>0.237415571075661</v>
      </c>
      <c r="BB136" s="114">
        <v>0.12181373736109299</v>
      </c>
      <c r="BC136" s="101">
        <v>0.286212236383667</v>
      </c>
      <c r="BD136" s="113">
        <v>8.2850575383405706E-2</v>
      </c>
      <c r="BE136" s="113">
        <v>6.9379388521500301E-2</v>
      </c>
      <c r="BF136" s="114">
        <v>-5.1069753619410697E-3</v>
      </c>
      <c r="BG136" s="113">
        <v>0.35207766577649502</v>
      </c>
      <c r="BH136" s="113">
        <v>0.12847030815440899</v>
      </c>
      <c r="BI136" s="113">
        <v>0.120738306659148</v>
      </c>
      <c r="BJ136" s="114">
        <v>6.2793634852896199E-2</v>
      </c>
    </row>
    <row r="137" spans="2:62">
      <c r="B137" s="5" t="s">
        <v>153</v>
      </c>
      <c r="C137" s="101">
        <v>0.36095015508391498</v>
      </c>
      <c r="D137" s="113">
        <v>0.38082421733030603</v>
      </c>
      <c r="E137" s="113">
        <v>0.128709006686726</v>
      </c>
      <c r="F137" s="114">
        <v>0.304305496509722</v>
      </c>
      <c r="G137" s="101">
        <v>0.37531580369974799</v>
      </c>
      <c r="H137" s="113">
        <v>0.39584238660351401</v>
      </c>
      <c r="I137" s="113">
        <v>0.175782757924725</v>
      </c>
      <c r="J137" s="114">
        <v>0.33238023158253199</v>
      </c>
      <c r="K137" s="101">
        <v>0.49767702865722602</v>
      </c>
      <c r="L137" s="113">
        <v>0.608639221130025</v>
      </c>
      <c r="M137" s="113">
        <v>0.332226260461498</v>
      </c>
      <c r="N137" s="114">
        <v>0.323987402947434</v>
      </c>
      <c r="O137" s="101">
        <v>0.49984624888665902</v>
      </c>
      <c r="P137" s="113">
        <v>0.61057464317725896</v>
      </c>
      <c r="Q137" s="113">
        <v>0.34922058780312998</v>
      </c>
      <c r="R137" s="114">
        <v>0.33927553864297</v>
      </c>
      <c r="S137" s="101">
        <v>0.18763951049057301</v>
      </c>
      <c r="T137" s="113">
        <v>5.8044295915328302E-2</v>
      </c>
      <c r="U137" s="113">
        <v>0.122946921345883</v>
      </c>
      <c r="V137" s="114">
        <v>7.0028028912950402E-3</v>
      </c>
      <c r="W137" s="101">
        <v>0.240652541471326</v>
      </c>
      <c r="X137" s="113">
        <v>0.12033958873568899</v>
      </c>
      <c r="Y137" s="113">
        <v>0.18216678908827799</v>
      </c>
      <c r="Z137" s="114">
        <v>6.6215550288927297E-2</v>
      </c>
      <c r="AA137" s="101">
        <v>0.186392920493158</v>
      </c>
      <c r="AB137" s="113">
        <v>0.15598870282532701</v>
      </c>
      <c r="AC137" s="113">
        <v>0.127381963993147</v>
      </c>
      <c r="AD137" s="114">
        <v>-2.6891450973153399E-2</v>
      </c>
      <c r="AE137" s="101">
        <v>0.252727174641383</v>
      </c>
      <c r="AF137" s="113">
        <v>0.22142180611429699</v>
      </c>
      <c r="AG137" s="113">
        <v>0.197067305216438</v>
      </c>
      <c r="AH137" s="114">
        <v>3.5389279245218598E-2</v>
      </c>
      <c r="AI137" s="101">
        <v>0.52509789261131701</v>
      </c>
      <c r="AJ137" s="113">
        <v>0.62463816521018001</v>
      </c>
      <c r="AK137" s="113">
        <v>0.29188213056067802</v>
      </c>
      <c r="AL137" s="114">
        <v>0.34577478261529598</v>
      </c>
      <c r="AM137" s="101">
        <v>0.49002661777217899</v>
      </c>
      <c r="AN137" s="113">
        <v>0.577657585316248</v>
      </c>
      <c r="AO137" s="113">
        <v>0.26273181309225901</v>
      </c>
      <c r="AP137" s="114">
        <v>0.309199143937748</v>
      </c>
      <c r="AQ137" s="101">
        <v>0.48251482391808997</v>
      </c>
      <c r="AR137" s="113">
        <v>0.55407545356433896</v>
      </c>
      <c r="AS137" s="113">
        <v>0.29272617373139098</v>
      </c>
      <c r="AT137" s="114">
        <v>0.31812338012513902</v>
      </c>
      <c r="AU137" s="101">
        <v>-1.7868440460685898E-2</v>
      </c>
      <c r="AV137" s="113">
        <v>0.15531555732448901</v>
      </c>
      <c r="AW137" s="113">
        <v>-5.7523939430407303E-2</v>
      </c>
      <c r="AX137" s="114">
        <v>8.2741674591119599E-2</v>
      </c>
      <c r="AY137" s="113">
        <v>4.5795063194708302E-2</v>
      </c>
      <c r="AZ137" s="113">
        <v>0.183918342084611</v>
      </c>
      <c r="BA137" s="113">
        <v>7.1822816318108402E-3</v>
      </c>
      <c r="BB137" s="114">
        <v>0.13231024862069901</v>
      </c>
      <c r="BC137" s="101">
        <v>0.27145088941012502</v>
      </c>
      <c r="BD137" s="113">
        <v>0.312996924138077</v>
      </c>
      <c r="BE137" s="113">
        <v>0.172177234297305</v>
      </c>
      <c r="BF137" s="114">
        <v>4.2801788470885602E-2</v>
      </c>
      <c r="BG137" s="113">
        <v>0.27977672243306501</v>
      </c>
      <c r="BH137" s="113">
        <v>0.32198277786574803</v>
      </c>
      <c r="BI137" s="113">
        <v>0.19291686539081701</v>
      </c>
      <c r="BJ137" s="114">
        <v>9.06705018906203E-2</v>
      </c>
    </row>
    <row r="138" spans="2:62">
      <c r="B138" s="5" t="s">
        <v>154</v>
      </c>
      <c r="C138" s="101">
        <v>0.12006355702577</v>
      </c>
      <c r="D138" s="113">
        <v>0.36693648605329299</v>
      </c>
      <c r="E138" s="113">
        <v>0.12484314633619099</v>
      </c>
      <c r="F138" s="114">
        <v>0.55751047772539797</v>
      </c>
      <c r="G138" s="101">
        <v>0.17128961494044501</v>
      </c>
      <c r="H138" s="113">
        <v>0.37924045725970601</v>
      </c>
      <c r="I138" s="113">
        <v>0.17336164275338301</v>
      </c>
      <c r="J138" s="114">
        <v>0.55799679523879997</v>
      </c>
      <c r="K138" s="101">
        <v>0.341661199364584</v>
      </c>
      <c r="L138" s="113">
        <v>0.41079149810816401</v>
      </c>
      <c r="M138" s="113">
        <v>0.32797182824135102</v>
      </c>
      <c r="N138" s="114">
        <v>0.25147733150436402</v>
      </c>
      <c r="O138" s="101">
        <v>0.36052683644911898</v>
      </c>
      <c r="P138" s="113">
        <v>0.42578080393129702</v>
      </c>
      <c r="Q138" s="113">
        <v>0.33857219212135198</v>
      </c>
      <c r="R138" s="114">
        <v>0.28037685437751497</v>
      </c>
      <c r="S138" s="101">
        <v>6.1315947111425802E-2</v>
      </c>
      <c r="T138" s="113">
        <v>0.21062457036662</v>
      </c>
      <c r="U138" s="113">
        <v>4.9620118407804198E-2</v>
      </c>
      <c r="V138" s="114">
        <v>0.64733182437671499</v>
      </c>
      <c r="W138" s="101">
        <v>0.115742427845799</v>
      </c>
      <c r="X138" s="113">
        <v>0.25644284553600899</v>
      </c>
      <c r="Y138" s="113">
        <v>0.108958160151504</v>
      </c>
      <c r="Z138" s="114">
        <v>0.64105550514015697</v>
      </c>
      <c r="AA138" s="101">
        <v>0.26794246859843901</v>
      </c>
      <c r="AB138" s="113">
        <v>0.14970268560931199</v>
      </c>
      <c r="AC138" s="113">
        <v>0.34336735704446802</v>
      </c>
      <c r="AD138" s="114">
        <v>3.8362532935170397E-2</v>
      </c>
      <c r="AE138" s="101">
        <v>0.307984343531924</v>
      </c>
      <c r="AF138" s="113">
        <v>0.19307767707998399</v>
      </c>
      <c r="AG138" s="113">
        <v>0.38009146434366697</v>
      </c>
      <c r="AH138" s="114">
        <v>7.5323743905256396E-2</v>
      </c>
      <c r="AI138" s="101">
        <v>0.37714445233171001</v>
      </c>
      <c r="AJ138" s="113">
        <v>0.43876488019391002</v>
      </c>
      <c r="AK138" s="113">
        <v>0.27419161154378102</v>
      </c>
      <c r="AL138" s="114">
        <v>0.28701266957731197</v>
      </c>
      <c r="AM138" s="101">
        <v>0.25794355448599199</v>
      </c>
      <c r="AN138" s="113">
        <v>0.46330966060486301</v>
      </c>
      <c r="AO138" s="113">
        <v>0.30034668432459599</v>
      </c>
      <c r="AP138" s="114">
        <v>0.54083923769162701</v>
      </c>
      <c r="AQ138" s="101">
        <v>0.28640714575376103</v>
      </c>
      <c r="AR138" s="113">
        <v>0.45316632941215901</v>
      </c>
      <c r="AS138" s="113">
        <v>0.31527340883298399</v>
      </c>
      <c r="AT138" s="114">
        <v>0.53456886368519396</v>
      </c>
      <c r="AU138" s="101">
        <v>0.55868116871977302</v>
      </c>
      <c r="AV138" s="113">
        <v>0.72222156874648802</v>
      </c>
      <c r="AW138" s="113">
        <v>0.58331053931270704</v>
      </c>
      <c r="AX138" s="114">
        <v>0.62415346605967004</v>
      </c>
      <c r="AY138" s="113">
        <v>0.54796983551872402</v>
      </c>
      <c r="AZ138" s="113">
        <v>0.70295739581305094</v>
      </c>
      <c r="BA138" s="113">
        <v>0.57169603742659703</v>
      </c>
      <c r="BB138" s="114">
        <v>0.60457853771840098</v>
      </c>
      <c r="BC138" s="101">
        <v>0.27995747444145402</v>
      </c>
      <c r="BD138" s="113">
        <v>0.14612753767540601</v>
      </c>
      <c r="BE138" s="113">
        <v>0.18811680871133801</v>
      </c>
      <c r="BF138" s="114">
        <v>-6.0473768782339198E-2</v>
      </c>
      <c r="BG138" s="113">
        <v>0.299711857086297</v>
      </c>
      <c r="BH138" s="113">
        <v>0.19433048779703299</v>
      </c>
      <c r="BI138" s="113">
        <v>0.212958031805486</v>
      </c>
      <c r="BJ138" s="114">
        <v>8.2989032515796597E-3</v>
      </c>
    </row>
    <row r="139" spans="2:62">
      <c r="B139" s="5" t="s">
        <v>155</v>
      </c>
      <c r="C139" s="101">
        <v>0.40385924184307498</v>
      </c>
      <c r="D139" s="113">
        <v>9.6772092347501601E-2</v>
      </c>
      <c r="E139" s="113">
        <v>0.36677222835531997</v>
      </c>
      <c r="F139" s="114">
        <v>-3.47016587243845E-2</v>
      </c>
      <c r="G139" s="101">
        <v>0.40113311883605102</v>
      </c>
      <c r="H139" s="113">
        <v>0.13790524459256201</v>
      </c>
      <c r="I139" s="113">
        <v>0.38189649345631399</v>
      </c>
      <c r="J139" s="114">
        <v>1.48946825921997E-2</v>
      </c>
      <c r="K139" s="101">
        <v>-9.0674425738017407E-3</v>
      </c>
      <c r="L139" s="113">
        <v>-4.8124911095321299E-2</v>
      </c>
      <c r="M139" s="113">
        <v>0.13556465330061199</v>
      </c>
      <c r="N139" s="114">
        <v>-2.08096430388666E-2</v>
      </c>
      <c r="O139" s="101">
        <v>3.6261266255711203E-2</v>
      </c>
      <c r="P139" s="113">
        <v>1.85665195821761E-3</v>
      </c>
      <c r="Q139" s="113">
        <v>0.17057765055871599</v>
      </c>
      <c r="R139" s="114">
        <v>2.5484390985123E-2</v>
      </c>
      <c r="S139" s="101">
        <v>0.26661791024416698</v>
      </c>
      <c r="T139" s="113">
        <v>7.8144436804789399E-2</v>
      </c>
      <c r="U139" s="113">
        <v>0.33917704661602399</v>
      </c>
      <c r="V139" s="114">
        <v>-4.4968162917988297E-3</v>
      </c>
      <c r="W139" s="101">
        <v>0.28628466793542201</v>
      </c>
      <c r="X139" s="113">
        <v>0.119445503480066</v>
      </c>
      <c r="Y139" s="113">
        <v>0.354408702610089</v>
      </c>
      <c r="Z139" s="114">
        <v>3.8987068884377599E-2</v>
      </c>
      <c r="AA139" s="101">
        <v>-8.0603788471900195E-4</v>
      </c>
      <c r="AB139" s="113">
        <v>-3.9151673072324603E-2</v>
      </c>
      <c r="AC139" s="113">
        <v>0.211113122070579</v>
      </c>
      <c r="AD139" s="114">
        <v>-3.1147121063238199E-2</v>
      </c>
      <c r="AE139" s="101">
        <v>6.0590481053025398E-2</v>
      </c>
      <c r="AF139" s="113">
        <v>1.7921825918097399E-2</v>
      </c>
      <c r="AG139" s="113">
        <v>0.25952088343248297</v>
      </c>
      <c r="AH139" s="114">
        <v>1.7175166940354199E-2</v>
      </c>
      <c r="AI139" s="101">
        <v>0.41215398178141099</v>
      </c>
      <c r="AJ139" s="113">
        <v>8.4829825050476607E-2</v>
      </c>
      <c r="AK139" s="113">
        <v>0.32125573496205101</v>
      </c>
      <c r="AL139" s="114">
        <v>2.9631989209051801E-2</v>
      </c>
      <c r="AM139" s="101">
        <v>0.15529845832056799</v>
      </c>
      <c r="AN139" s="113">
        <v>-2.93229101135279E-2</v>
      </c>
      <c r="AO139" s="113">
        <v>0.331040980180835</v>
      </c>
      <c r="AP139" s="114">
        <v>-4.2875386654573501E-2</v>
      </c>
      <c r="AQ139" s="101">
        <v>0.1807307938902</v>
      </c>
      <c r="AR139" s="113">
        <v>2.2047239309966798E-2</v>
      </c>
      <c r="AS139" s="113">
        <v>0.33429460811841799</v>
      </c>
      <c r="AT139" s="114">
        <v>6.2629189692040401E-3</v>
      </c>
      <c r="AU139" s="101">
        <v>0.101218441342159</v>
      </c>
      <c r="AV139" s="113">
        <v>7.1906296362370004E-2</v>
      </c>
      <c r="AW139" s="113">
        <v>0.15270214142149899</v>
      </c>
      <c r="AX139" s="114">
        <v>3.5780506723184703E-2</v>
      </c>
      <c r="AY139" s="113">
        <v>0.14406428570242899</v>
      </c>
      <c r="AZ139" s="113">
        <v>0.12698521548601699</v>
      </c>
      <c r="BA139" s="113">
        <v>0.189426152092001</v>
      </c>
      <c r="BB139" s="114">
        <v>9.7552189116483806E-2</v>
      </c>
      <c r="BC139" s="101">
        <v>-6.5321575558687497E-3</v>
      </c>
      <c r="BD139" s="113">
        <v>2.2981934141646999E-2</v>
      </c>
      <c r="BE139" s="113">
        <v>-3.1995076244686102E-2</v>
      </c>
      <c r="BF139" s="114">
        <v>2.6457524951781601E-3</v>
      </c>
      <c r="BG139" s="113">
        <v>4.3160652914460702E-2</v>
      </c>
      <c r="BH139" s="113">
        <v>6.7420020645431594E-2</v>
      </c>
      <c r="BI139" s="113">
        <v>2.3188953614268499E-2</v>
      </c>
      <c r="BJ139" s="114">
        <v>4.48078989223369E-2</v>
      </c>
    </row>
    <row r="140" spans="2:62">
      <c r="B140" s="5" t="s">
        <v>156</v>
      </c>
      <c r="C140" s="101">
        <v>0.13866274885258101</v>
      </c>
      <c r="D140" s="113">
        <v>6.2778888890258996E-2</v>
      </c>
      <c r="E140" s="113">
        <v>-1.45037464332388E-2</v>
      </c>
      <c r="F140" s="114">
        <v>-2.3528318045740002E-2</v>
      </c>
      <c r="G140" s="101">
        <v>0.18136690838988501</v>
      </c>
      <c r="H140" s="113">
        <v>0.12296730763259101</v>
      </c>
      <c r="I140" s="113">
        <v>5.3051045814236801E-2</v>
      </c>
      <c r="J140" s="114">
        <v>3.9064489640136001E-2</v>
      </c>
      <c r="K140" s="101">
        <v>0.159006954593848</v>
      </c>
      <c r="L140" s="113">
        <v>0.48995733093369598</v>
      </c>
      <c r="M140" s="113">
        <v>0.14255290647419899</v>
      </c>
      <c r="N140" s="114">
        <v>0.22750334044675599</v>
      </c>
      <c r="O140" s="101">
        <v>0.20236342813272501</v>
      </c>
      <c r="P140" s="113">
        <v>0.498181763390594</v>
      </c>
      <c r="Q140" s="113">
        <v>0.18881253647975299</v>
      </c>
      <c r="R140" s="114">
        <v>0.257526110913192</v>
      </c>
      <c r="S140" s="101">
        <v>0.16313693762314699</v>
      </c>
      <c r="T140" s="113">
        <v>0.25985577666342902</v>
      </c>
      <c r="U140" s="113">
        <v>7.7735478578415895E-2</v>
      </c>
      <c r="V140" s="114">
        <v>0.114125972559332</v>
      </c>
      <c r="W140" s="101">
        <v>0.209710606594391</v>
      </c>
      <c r="X140" s="113">
        <v>0.29392473050694401</v>
      </c>
      <c r="Y140" s="113">
        <v>0.124259246743643</v>
      </c>
      <c r="Z140" s="114">
        <v>0.163804404340198</v>
      </c>
      <c r="AA140" s="101">
        <v>-4.5944293224776799E-2</v>
      </c>
      <c r="AB140" s="113">
        <v>-4.4329083679534302E-2</v>
      </c>
      <c r="AC140" s="113">
        <v>-6.39642259031869E-2</v>
      </c>
      <c r="AD140" s="114">
        <v>-1.8215472366278601E-2</v>
      </c>
      <c r="AE140" s="101">
        <v>3.0089811320911701E-2</v>
      </c>
      <c r="AF140" s="113">
        <v>2.86731162822292E-2</v>
      </c>
      <c r="AG140" s="113">
        <v>1.07679915538235E-2</v>
      </c>
      <c r="AH140" s="114">
        <v>3.08336637465908E-2</v>
      </c>
      <c r="AI140" s="101">
        <v>0.19804775828892701</v>
      </c>
      <c r="AJ140" s="113">
        <v>0.24849675026965601</v>
      </c>
      <c r="AK140" s="113">
        <v>5.92280132512506E-2</v>
      </c>
      <c r="AL140" s="114">
        <v>0.166869775856894</v>
      </c>
      <c r="AM140" s="101">
        <v>0.28785110949003301</v>
      </c>
      <c r="AN140" s="113">
        <v>0.53058319938907095</v>
      </c>
      <c r="AO140" s="113">
        <v>0.191414105006845</v>
      </c>
      <c r="AP140" s="114">
        <v>0.27546412383086699</v>
      </c>
      <c r="AQ140" s="101">
        <v>0.30380348938510399</v>
      </c>
      <c r="AR140" s="113">
        <v>0.53227539878438002</v>
      </c>
      <c r="AS140" s="113">
        <v>0.221153662064109</v>
      </c>
      <c r="AT140" s="114">
        <v>0.28927369679126702</v>
      </c>
      <c r="AU140" s="101">
        <v>2.43414874136989E-2</v>
      </c>
      <c r="AV140" s="113">
        <v>0.26171033707379499</v>
      </c>
      <c r="AW140" s="113">
        <v>4.5809160974667397E-2</v>
      </c>
      <c r="AX140" s="114">
        <v>0.17777120335788599</v>
      </c>
      <c r="AY140" s="113">
        <v>7.8310261793104297E-2</v>
      </c>
      <c r="AZ140" s="113">
        <v>0.28089805663164802</v>
      </c>
      <c r="BA140" s="113">
        <v>9.4408391867720098E-2</v>
      </c>
      <c r="BB140" s="114">
        <v>0.20660725091405899</v>
      </c>
      <c r="BC140" s="101">
        <v>-6.7459384071743303E-2</v>
      </c>
      <c r="BD140" s="113">
        <v>4.1061315461605997E-2</v>
      </c>
      <c r="BE140" s="113">
        <v>-3.3655241310525198E-2</v>
      </c>
      <c r="BF140" s="114">
        <v>-2.4857318498523101E-2</v>
      </c>
      <c r="BG140" s="113">
        <v>8.8240679999558608E-3</v>
      </c>
      <c r="BH140" s="113">
        <v>0.101678524373049</v>
      </c>
      <c r="BI140" s="113">
        <v>3.6344850490383197E-2</v>
      </c>
      <c r="BJ140" s="114">
        <v>3.96854300746411E-2</v>
      </c>
    </row>
    <row r="141" spans="2:62">
      <c r="B141" s="5" t="s">
        <v>157</v>
      </c>
      <c r="C141" s="101">
        <v>-9.8104936656097097E-2</v>
      </c>
      <c r="D141" s="113">
        <v>6.1126037242228197E-2</v>
      </c>
      <c r="E141" s="113">
        <v>-5.31343356525504E-2</v>
      </c>
      <c r="F141" s="114">
        <v>0.10640612513314</v>
      </c>
      <c r="G141" s="101">
        <v>5.4047113627590298E-3</v>
      </c>
      <c r="H141" s="113">
        <v>0.131445093170379</v>
      </c>
      <c r="I141" s="113">
        <v>4.1699517464980303E-2</v>
      </c>
      <c r="J141" s="114">
        <v>0.176274804199299</v>
      </c>
      <c r="K141" s="101">
        <v>-0.102796772975465</v>
      </c>
      <c r="L141" s="113">
        <v>0.31948511080177</v>
      </c>
      <c r="M141" s="113">
        <v>-1.6696007690163401E-2</v>
      </c>
      <c r="N141" s="114">
        <v>0.49862810078861403</v>
      </c>
      <c r="O141" s="101">
        <v>2.44363356379484E-3</v>
      </c>
      <c r="P141" s="113">
        <v>0.37749709051998298</v>
      </c>
      <c r="Q141" s="113">
        <v>7.0641733835728304E-2</v>
      </c>
      <c r="R141" s="114">
        <v>0.53602143759799803</v>
      </c>
      <c r="S141" s="101">
        <v>-6.2520579544360896E-2</v>
      </c>
      <c r="T141" s="113">
        <v>-9.7721005724896292E-3</v>
      </c>
      <c r="U141" s="113">
        <v>-9.8517063495289894E-2</v>
      </c>
      <c r="V141" s="114">
        <v>9.69711217946988E-2</v>
      </c>
      <c r="W141" s="101">
        <v>3.4121970469701397E-2</v>
      </c>
      <c r="X141" s="113">
        <v>8.1731811618704395E-2</v>
      </c>
      <c r="Y141" s="113">
        <v>1.4216134853006E-3</v>
      </c>
      <c r="Z141" s="114">
        <v>0.17748388945549701</v>
      </c>
      <c r="AA141" s="101">
        <v>1.9805271276424799E-2</v>
      </c>
      <c r="AB141" s="113">
        <v>-3.9368293454214297E-2</v>
      </c>
      <c r="AC141" s="113">
        <v>2.0956588163695E-3</v>
      </c>
      <c r="AD141" s="114">
        <v>1.6031763895893301E-2</v>
      </c>
      <c r="AE141" s="101">
        <v>0.114057809395227</v>
      </c>
      <c r="AF141" s="113">
        <v>7.1708192689179898E-2</v>
      </c>
      <c r="AG141" s="113">
        <v>0.10361877845074401</v>
      </c>
      <c r="AH141" s="114">
        <v>0.121074596341745</v>
      </c>
      <c r="AI141" s="101">
        <v>1.9805271276424799E-2</v>
      </c>
      <c r="AJ141" s="113">
        <v>-3.9368293454214297E-2</v>
      </c>
      <c r="AK141" s="113">
        <v>2.0956588163695E-3</v>
      </c>
      <c r="AL141" s="114">
        <v>1.6031763895893301E-2</v>
      </c>
      <c r="AM141" s="101">
        <v>-0.102695797623699</v>
      </c>
      <c r="AN141" s="113">
        <v>0.186877004705089</v>
      </c>
      <c r="AO141" s="113">
        <v>-6.7672656472236803E-2</v>
      </c>
      <c r="AP141" s="114">
        <v>0.38839472494702898</v>
      </c>
      <c r="AQ141" s="101">
        <v>2.8234516880203601E-3</v>
      </c>
      <c r="AR141" s="113">
        <v>0.25992425645520201</v>
      </c>
      <c r="AS141" s="113">
        <v>3.53927595349895E-2</v>
      </c>
      <c r="AT141" s="114">
        <v>0.43817643788491201</v>
      </c>
      <c r="AU141" s="101">
        <v>-8.3264190287709802E-2</v>
      </c>
      <c r="AV141" s="113">
        <v>0.273968914532355</v>
      </c>
      <c r="AW141" s="113">
        <v>-7.5979938358056803E-2</v>
      </c>
      <c r="AX141" s="114">
        <v>0.32385209104004897</v>
      </c>
      <c r="AY141" s="113">
        <v>7.4643174740193696E-3</v>
      </c>
      <c r="AZ141" s="113">
        <v>0.32569934342041601</v>
      </c>
      <c r="BA141" s="113">
        <v>2.0357614217950001E-2</v>
      </c>
      <c r="BB141" s="114">
        <v>0.36451396150670801</v>
      </c>
      <c r="BC141" s="101">
        <v>-7.5302546010157206E-2</v>
      </c>
      <c r="BD141" s="113">
        <v>0.54958951654193</v>
      </c>
      <c r="BE141" s="113">
        <v>-2.99528688662953E-2</v>
      </c>
      <c r="BF141" s="114">
        <v>0.55229028887893805</v>
      </c>
      <c r="BG141" s="113">
        <v>3.10195176855712E-2</v>
      </c>
      <c r="BH141" s="113">
        <v>0.57321816547482096</v>
      </c>
      <c r="BI141" s="113">
        <v>6.8325679463147396E-2</v>
      </c>
      <c r="BJ141" s="114">
        <v>0.58231737135913497</v>
      </c>
    </row>
    <row r="142" spans="2:62" ht="15.75" thickBot="1">
      <c r="B142" s="6" t="s">
        <v>158</v>
      </c>
      <c r="C142" s="104">
        <v>-8.0697542016868698E-2</v>
      </c>
      <c r="D142" s="117">
        <v>-6.5790610257873597E-2</v>
      </c>
      <c r="E142" s="117">
        <v>-4.6685575703978903E-2</v>
      </c>
      <c r="F142" s="118">
        <v>-2.94517997226501E-2</v>
      </c>
      <c r="G142" s="104">
        <v>2.1425759045584202E-3</v>
      </c>
      <c r="H142" s="117">
        <v>1.1311199750973401E-2</v>
      </c>
      <c r="I142" s="117">
        <v>2.2282875694819002E-2</v>
      </c>
      <c r="J142" s="118">
        <v>4.3008932172676997E-2</v>
      </c>
      <c r="K142" s="104">
        <v>-5.79802195784338E-2</v>
      </c>
      <c r="L142" s="117">
        <v>2.4105079537374601E-2</v>
      </c>
      <c r="M142" s="117">
        <v>-2.6921990509395401E-2</v>
      </c>
      <c r="N142" s="118">
        <v>0.12213988811369</v>
      </c>
      <c r="O142" s="104">
        <v>2.0750695345963001E-2</v>
      </c>
      <c r="P142" s="117">
        <v>8.9615855257379196E-2</v>
      </c>
      <c r="Q142" s="117">
        <v>4.1161657792065903E-2</v>
      </c>
      <c r="R142" s="118">
        <v>0.17403069493047599</v>
      </c>
      <c r="S142" s="104">
        <v>7.4419370484709493E-2</v>
      </c>
      <c r="T142" s="117">
        <v>0.100985355356714</v>
      </c>
      <c r="U142" s="117">
        <v>-2.5435852896740802E-2</v>
      </c>
      <c r="V142" s="118">
        <v>6.9219047750099502E-2</v>
      </c>
      <c r="W142" s="104">
        <v>0.136252461142539</v>
      </c>
      <c r="X142" s="117">
        <v>0.148589579774384</v>
      </c>
      <c r="Y142" s="117">
        <v>3.8298061709830897E-2</v>
      </c>
      <c r="Z142" s="118">
        <v>0.12835024637654899</v>
      </c>
      <c r="AA142" s="104">
        <v>-8.1061764976350092E-3</v>
      </c>
      <c r="AB142" s="117">
        <v>-7.7292690079815603E-3</v>
      </c>
      <c r="AC142" s="117">
        <v>7.1395802885309799E-3</v>
      </c>
      <c r="AD142" s="118">
        <v>-3.8295076802305303E-2</v>
      </c>
      <c r="AE142" s="104">
        <v>7.7520019466005993E-2</v>
      </c>
      <c r="AF142" s="117">
        <v>7.1279734204336698E-2</v>
      </c>
      <c r="AG142" s="117">
        <v>8.9254224214497302E-2</v>
      </c>
      <c r="AH142" s="118">
        <v>3.24724426032348E-2</v>
      </c>
      <c r="AI142" s="104">
        <v>5.7675057945203098E-2</v>
      </c>
      <c r="AJ142" s="117">
        <v>7.57599672731782E-2</v>
      </c>
      <c r="AK142" s="117">
        <v>-4.44076080173164E-2</v>
      </c>
      <c r="AL142" s="118">
        <v>0.13115236345817999</v>
      </c>
      <c r="AM142" s="104">
        <v>3.3471235914644397E-2</v>
      </c>
      <c r="AN142" s="117">
        <v>0.101667517424189</v>
      </c>
      <c r="AO142" s="117">
        <v>-2.5795763035213401E-2</v>
      </c>
      <c r="AP142" s="118">
        <v>0.13852759238270901</v>
      </c>
      <c r="AQ142" s="104">
        <v>9.4293769248010598E-2</v>
      </c>
      <c r="AR142" s="117">
        <v>0.15423975416317001</v>
      </c>
      <c r="AS142" s="117">
        <v>3.8925428639418697E-2</v>
      </c>
      <c r="AT142" s="118">
        <v>0.19068126705692001</v>
      </c>
      <c r="AU142" s="104">
        <v>0.134526355403637</v>
      </c>
      <c r="AV142" s="117">
        <v>-3.8431162864977801E-3</v>
      </c>
      <c r="AW142" s="117">
        <v>-2.02834800233124E-2</v>
      </c>
      <c r="AX142" s="118">
        <v>5.7856389839116597E-2</v>
      </c>
      <c r="AY142" s="117">
        <v>0.16781805168001701</v>
      </c>
      <c r="AZ142" s="117">
        <v>6.3606941034809295E-2</v>
      </c>
      <c r="BA142" s="117">
        <v>4.12932711966323E-2</v>
      </c>
      <c r="BB142" s="118">
        <v>0.113762574957177</v>
      </c>
      <c r="BC142" s="104">
        <v>5.28229693291958E-2</v>
      </c>
      <c r="BD142" s="117">
        <v>5.3068176352357298E-2</v>
      </c>
      <c r="BE142" s="117">
        <v>1.3440638757734999E-2</v>
      </c>
      <c r="BF142" s="118">
        <v>-6.5786019959728201E-2</v>
      </c>
      <c r="BG142" s="117">
        <v>0.104931274762112</v>
      </c>
      <c r="BH142" s="117">
        <v>0.112903125912295</v>
      </c>
      <c r="BI142" s="117">
        <v>7.7572937285265195E-2</v>
      </c>
      <c r="BJ142" s="118">
        <v>1.19398183054406E-2</v>
      </c>
    </row>
    <row r="143" spans="2:62" ht="15.75" thickTop="1">
      <c r="B143" s="18" t="s">
        <v>0</v>
      </c>
      <c r="C143" s="113">
        <f>+MEDIAN(C5:C142)</f>
        <v>7.9566840832672556E-2</v>
      </c>
      <c r="D143" s="113">
        <f t="shared" ref="D143:F143" si="0">+MEDIAN(D5:D142)</f>
        <v>3.8712470913760101E-2</v>
      </c>
      <c r="E143" s="113">
        <f t="shared" si="0"/>
        <v>3.064191559429225E-2</v>
      </c>
      <c r="F143" s="114">
        <f t="shared" si="0"/>
        <v>4.1835717649040052E-2</v>
      </c>
      <c r="G143" s="113">
        <f>+MEDIAN(G5:G142)</f>
        <v>0.14007647639506948</v>
      </c>
      <c r="H143" s="113">
        <f t="shared" ref="H143:AD143" si="1">+MEDIAN(H5:H142)</f>
        <v>9.7223156380540993E-2</v>
      </c>
      <c r="I143" s="113">
        <f t="shared" si="1"/>
        <v>0.10452195231946949</v>
      </c>
      <c r="J143" s="114">
        <f t="shared" si="1"/>
        <v>9.2193318170746996E-2</v>
      </c>
      <c r="K143" s="113">
        <f t="shared" ref="K143:N143" si="2">+MEDIAN(K5:K142)</f>
        <v>8.4645669095366499E-2</v>
      </c>
      <c r="L143" s="113">
        <f t="shared" si="2"/>
        <v>4.3330325558679647E-2</v>
      </c>
      <c r="M143" s="113">
        <f t="shared" si="2"/>
        <v>5.4051290370235747E-2</v>
      </c>
      <c r="N143" s="114">
        <f t="shared" si="2"/>
        <v>5.6535979664610048E-2</v>
      </c>
      <c r="O143" s="113">
        <f t="shared" si="1"/>
        <v>0.14528938201150299</v>
      </c>
      <c r="P143" s="113">
        <f t="shared" si="1"/>
        <v>0.10690407448775949</v>
      </c>
      <c r="Q143" s="113">
        <f t="shared" si="1"/>
        <v>0.1114615318592375</v>
      </c>
      <c r="R143" s="114">
        <f t="shared" si="1"/>
        <v>0.11373299726062849</v>
      </c>
      <c r="S143" s="101">
        <f t="shared" ref="S143:V143" si="3">+MEDIAN(S5:S142)</f>
        <v>8.2230209513392993E-2</v>
      </c>
      <c r="T143" s="113">
        <f t="shared" si="3"/>
        <v>2.2008344638664551E-2</v>
      </c>
      <c r="U143" s="113">
        <f t="shared" si="3"/>
        <v>5.5477932890678802E-2</v>
      </c>
      <c r="V143" s="114">
        <f t="shared" si="3"/>
        <v>-4.4851179247357847E-4</v>
      </c>
      <c r="W143" s="101">
        <f t="shared" si="1"/>
        <v>0.135699506278395</v>
      </c>
      <c r="X143" s="113">
        <f t="shared" si="1"/>
        <v>8.4878646590962642E-2</v>
      </c>
      <c r="Y143" s="113">
        <f t="shared" si="1"/>
        <v>0.1191608999336535</v>
      </c>
      <c r="Z143" s="114">
        <f t="shared" si="1"/>
        <v>6.1609693194611799E-2</v>
      </c>
      <c r="AA143" s="101">
        <f t="shared" si="1"/>
        <v>2.446300708381275E-2</v>
      </c>
      <c r="AB143" s="113">
        <f t="shared" si="1"/>
        <v>1.67573702918523E-2</v>
      </c>
      <c r="AC143" s="113">
        <f t="shared" si="1"/>
        <v>1.415844317302915E-2</v>
      </c>
      <c r="AD143" s="114">
        <f t="shared" si="1"/>
        <v>1.14778354438361E-2</v>
      </c>
      <c r="AE143" s="101">
        <f t="shared" ref="AE143:AL143" si="4">+MEDIAN(AE5:AE142)</f>
        <v>0.1032226693820705</v>
      </c>
      <c r="AF143" s="113">
        <f t="shared" si="4"/>
        <v>8.8178587444181847E-2</v>
      </c>
      <c r="AG143" s="113">
        <f t="shared" si="4"/>
        <v>9.0992589084852998E-2</v>
      </c>
      <c r="AH143" s="114">
        <f t="shared" si="4"/>
        <v>6.781578844559169E-2</v>
      </c>
      <c r="AI143" s="101">
        <f t="shared" si="4"/>
        <v>0.27890634389389302</v>
      </c>
      <c r="AJ143" s="113">
        <f t="shared" si="4"/>
        <v>5.9721387101052098E-2</v>
      </c>
      <c r="AK143" s="113">
        <f t="shared" si="4"/>
        <v>9.1461068670014051E-2</v>
      </c>
      <c r="AL143" s="114">
        <f t="shared" si="4"/>
        <v>6.8474545216408056E-2</v>
      </c>
      <c r="AM143" s="101">
        <f t="shared" ref="AM143:AP143" si="5">+MEDIAN(AM5:AM142)</f>
        <v>4.9686328560635151E-2</v>
      </c>
      <c r="AN143" s="113">
        <f t="shared" si="5"/>
        <v>2.8876315047644149E-2</v>
      </c>
      <c r="AO143" s="113">
        <f t="shared" si="5"/>
        <v>3.8986660055542049E-2</v>
      </c>
      <c r="AP143" s="114">
        <f t="shared" si="5"/>
        <v>4.5026816150848102E-2</v>
      </c>
      <c r="AQ143" s="101">
        <f t="shared" ref="AQ143:AT143" si="6">+MEDIAN(AQ5:AQ142)</f>
        <v>0.11817561017725151</v>
      </c>
      <c r="AR143" s="113">
        <f t="shared" si="6"/>
        <v>9.0857949946418992E-2</v>
      </c>
      <c r="AS143" s="113">
        <f t="shared" si="6"/>
        <v>0.1014082495686872</v>
      </c>
      <c r="AT143" s="114">
        <f t="shared" si="6"/>
        <v>0.104213149987591</v>
      </c>
      <c r="AU143" s="127">
        <f>+MEDIAN(AU5:AU142)</f>
        <v>6.1427729723430746E-2</v>
      </c>
      <c r="AV143" s="128">
        <f t="shared" ref="AV143:BB143" si="7">+MEDIAN(AV5:AV142)</f>
        <v>5.1059724090631149E-2</v>
      </c>
      <c r="AW143" s="128">
        <f t="shared" si="7"/>
        <v>4.30207463104623E-2</v>
      </c>
      <c r="AX143" s="120">
        <f t="shared" si="7"/>
        <v>7.4691598267858803E-2</v>
      </c>
      <c r="AY143" s="113">
        <f t="shared" si="7"/>
        <v>0.1134535461413355</v>
      </c>
      <c r="AZ143" s="113">
        <f t="shared" si="7"/>
        <v>0.108994660848754</v>
      </c>
      <c r="BA143" s="113">
        <f t="shared" si="7"/>
        <v>9.7884756892288038E-2</v>
      </c>
      <c r="BB143" s="114">
        <f t="shared" si="7"/>
        <v>0.1278182766033745</v>
      </c>
      <c r="BC143" s="127">
        <f>+MEDIAN(BC5:BC142)</f>
        <v>7.5443734085712699E-2</v>
      </c>
      <c r="BD143" s="128">
        <f t="shared" ref="BD143:BJ143" si="8">+MEDIAN(BD5:BD142)</f>
        <v>4.63581217480971E-2</v>
      </c>
      <c r="BE143" s="128">
        <f t="shared" si="8"/>
        <v>3.35011928152356E-2</v>
      </c>
      <c r="BF143" s="120">
        <f t="shared" si="8"/>
        <v>9.8907185452956608E-3</v>
      </c>
      <c r="BG143" s="113">
        <f t="shared" si="8"/>
        <v>0.12979394218028201</v>
      </c>
      <c r="BH143" s="113">
        <f t="shared" si="8"/>
        <v>0.102420432132366</v>
      </c>
      <c r="BI143" s="113">
        <f t="shared" si="8"/>
        <v>9.8253440419113505E-2</v>
      </c>
      <c r="BJ143" s="114">
        <f t="shared" si="8"/>
        <v>7.2319742560480196E-2</v>
      </c>
    </row>
    <row r="144" spans="2:62" ht="15.75" thickBot="1">
      <c r="B144" s="71" t="s">
        <v>159</v>
      </c>
      <c r="C144" s="108">
        <f t="array" ref="C144">MEDIAN(ABS(C5:C142 - MEDIAN(C5:C142)))</f>
        <v>9.2687546608843055E-2</v>
      </c>
      <c r="D144" s="121">
        <f t="array" ref="D144">MEDIAN(ABS(D5:D142 - MEDIAN(D5:D142)))</f>
        <v>7.4603605965408354E-2</v>
      </c>
      <c r="E144" s="121">
        <f t="array" ref="E144">MEDIAN(ABS(E5:E142 - MEDIAN(E5:E142)))</f>
        <v>5.9683898078611256E-2</v>
      </c>
      <c r="F144" s="121">
        <f t="array" ref="F144">MEDIAN(ABS(F5:F142 - MEDIAN(F5:F142)))</f>
        <v>7.6973770939223751E-2</v>
      </c>
      <c r="G144" s="108">
        <f t="array" ref="G144">MEDIAN(ABS(G5:G142 - MEDIAN(G5:G142)))</f>
        <v>8.3846535773140746E-2</v>
      </c>
      <c r="H144" s="121">
        <f t="array" ref="H144">MEDIAN(ABS(H5:H142 - MEDIAN(H5:H142)))</f>
        <v>6.6543103487208238E-2</v>
      </c>
      <c r="I144" s="121">
        <f t="array" ref="I144">MEDIAN(ABS(I5:I142 - MEDIAN(I5:I142)))</f>
        <v>5.5152744398324995E-2</v>
      </c>
      <c r="J144" s="121">
        <f t="array" ref="J144">MEDIAN(ABS(J5:J142 - MEDIAN(J5:J142)))</f>
        <v>6.7892729226525991E-2</v>
      </c>
      <c r="K144" s="108">
        <f t="array" ref="K144">MEDIAN(ABS(K5:K142 - MEDIAN(K5:K142)))</f>
        <v>0.10413412790833784</v>
      </c>
      <c r="L144" s="121">
        <f t="array" ref="L144">MEDIAN(ABS(L5:L142 - MEDIAN(L5:L142)))</f>
        <v>9.1669997240909101E-2</v>
      </c>
      <c r="M144" s="121">
        <f t="array" ref="M144">MEDIAN(ABS(M5:M142 - MEDIAN(M5:M142)))</f>
        <v>9.4232086431276188E-2</v>
      </c>
      <c r="N144" s="121">
        <f t="array" ref="N144">MEDIAN(ABS(N5:N142 - MEDIAN(N5:N142)))</f>
        <v>9.26910539270909E-2</v>
      </c>
      <c r="O144" s="108">
        <f t="array" ref="O144">MEDIAN(ABS(O5:O142 - MEDIAN(O5:O142)))</f>
        <v>0.10094914882772354</v>
      </c>
      <c r="P144" s="121">
        <f t="array" ref="P144">MEDIAN(ABS(P5:P142 - MEDIAN(P5:P142)))</f>
        <v>8.5453489161565158E-2</v>
      </c>
      <c r="Q144" s="121">
        <f t="array" ref="Q144">MEDIAN(ABS(Q5:Q142 - MEDIAN(Q5:Q142)))</f>
        <v>8.4811150770991495E-2</v>
      </c>
      <c r="R144" s="121">
        <f t="array" ref="R144">MEDIAN(ABS(R5:R142 - MEDIAN(R5:R142)))</f>
        <v>8.2894458987583047E-2</v>
      </c>
      <c r="S144" s="161">
        <f t="array" ref="S144">MEDIAN(ABS(S5:S142 - MEDIAN(S5:S142)))</f>
        <v>0.10550358313619621</v>
      </c>
      <c r="T144" s="130">
        <f t="array" ref="T144">MEDIAN(ABS(T5:T142 - MEDIAN(T5:T142)))</f>
        <v>7.0440079108796294E-2</v>
      </c>
      <c r="U144" s="130">
        <f t="array" ref="U144">MEDIAN(ABS(U5:U142 - MEDIAN(U5:U142)))</f>
        <v>8.5897613718597499E-2</v>
      </c>
      <c r="V144" s="162">
        <f t="array" ref="V144">MEDIAN(ABS(V5:V142 - MEDIAN(V5:V142)))</f>
        <v>5.1654026453013868E-2</v>
      </c>
      <c r="W144" s="161">
        <f t="array" ref="W144">MEDIAN(ABS(W5:W142 - MEDIAN(W5:W142)))</f>
        <v>8.5595090673550589E-2</v>
      </c>
      <c r="X144" s="130">
        <f t="array" ref="X144">MEDIAN(ABS(X5:X142 - MEDIAN(X5:X142)))</f>
        <v>5.9875703369513492E-2</v>
      </c>
      <c r="Y144" s="130">
        <f t="array" ref="Y144">MEDIAN(ABS(Y5:Y142 - MEDIAN(Y5:Y142)))</f>
        <v>8.1503301082606561E-2</v>
      </c>
      <c r="Z144" s="162">
        <f t="array" ref="Z144">MEDIAN(ABS(Z5:Z142 - MEDIAN(Z5:Z142)))</f>
        <v>4.6301711948018048E-2</v>
      </c>
      <c r="AA144" s="161">
        <f t="array" ref="AA144">MEDIAN(ABS(AA5:AA142 - MEDIAN(AA5:AA142)))</f>
        <v>7.5536623549136012E-2</v>
      </c>
      <c r="AB144" s="130">
        <f t="array" ref="AB144">MEDIAN(ABS(AB5:AB142 - MEDIAN(AB5:AB142)))</f>
        <v>6.7822016694418202E-2</v>
      </c>
      <c r="AC144" s="130">
        <f t="array" ref="AC144">MEDIAN(ABS(AC5:AC142 - MEDIAN(AC5:AC142)))</f>
        <v>6.9697336519987607E-2</v>
      </c>
      <c r="AD144" s="162">
        <f t="array" ref="AD144">MEDIAN(ABS(AD5:AD142 - MEDIAN(AD5:AD142)))</f>
        <v>4.3005338046318398E-2</v>
      </c>
      <c r="AE144" s="161">
        <f t="array" ref="AE144">MEDIAN(ABS(AE5:AE142 - MEDIAN(AE5:AE142)))</f>
        <v>7.493447040910281E-2</v>
      </c>
      <c r="AF144" s="130">
        <f t="array" ref="AF144">MEDIAN(ABS(AF5:AF142 - MEDIAN(AF5:AF142)))</f>
        <v>6.4793437533979592E-2</v>
      </c>
      <c r="AG144" s="130">
        <f t="array" ref="AG144">MEDIAN(ABS(AG5:AG142 - MEDIAN(AG5:AG142)))</f>
        <v>7.1478696817762338E-2</v>
      </c>
      <c r="AH144" s="162">
        <f t="array" ref="AH144">MEDIAN(ABS(AH5:AH142 - MEDIAN(AH5:AH142)))</f>
        <v>4.3708500957922392E-2</v>
      </c>
      <c r="AI144" s="161">
        <f t="array" ref="AI144">MEDIAN(ABS(AI5:AI142 - MEDIAN(AI5:AI142)))</f>
        <v>0.12029172975619101</v>
      </c>
      <c r="AJ144" s="130">
        <f t="array" ref="AJ144">MEDIAN(ABS(AJ5:AJ142 - MEDIAN(AJ5:AJ142)))</f>
        <v>8.0370112941112987E-2</v>
      </c>
      <c r="AK144" s="130">
        <f t="array" ref="AK144">MEDIAN(ABS(AK5:AK142 - MEDIAN(AK5:AK142)))</f>
        <v>0.1219393619158696</v>
      </c>
      <c r="AL144" s="162">
        <f t="array" ref="AL144">MEDIAN(ABS(AL5:AL142 - MEDIAN(AL5:AL142)))</f>
        <v>6.195660450953365E-2</v>
      </c>
      <c r="AM144" s="161">
        <f t="array" ref="AM144">MEDIAN(ABS(AM5:AM142 - MEDIAN(AM5:AM142)))</f>
        <v>8.8135951279749561E-2</v>
      </c>
      <c r="AN144" s="130">
        <f t="array" ref="AN144">MEDIAN(ABS(AN5:AN142 - MEDIAN(AN5:AN142)))</f>
        <v>6.9670075542340643E-2</v>
      </c>
      <c r="AO144" s="130">
        <f t="array" ref="AO144">MEDIAN(ABS(AO5:AO142 - MEDIAN(AO5:AO142)))</f>
        <v>9.364170644200695E-2</v>
      </c>
      <c r="AP144" s="162">
        <f t="array" ref="AP144">MEDIAN(ABS(AP5:AP142 - MEDIAN(AP5:AP142)))</f>
        <v>7.7118770506191092E-2</v>
      </c>
      <c r="AQ144" s="161">
        <f t="array" ref="AQ144">MEDIAN(ABS(AQ5:AQ142 - MEDIAN(AQ5:AQ142)))</f>
        <v>7.3705480447623206E-2</v>
      </c>
      <c r="AR144" s="130">
        <f t="array" ref="AR144">MEDIAN(ABS(AR5:AR142 - MEDIAN(AR5:AR142)))</f>
        <v>6.679413695760994E-2</v>
      </c>
      <c r="AS144" s="130">
        <f t="array" ref="AS144">MEDIAN(ABS(AS5:AS142 - MEDIAN(AS5:AS142)))</f>
        <v>7.8560844236749805E-2</v>
      </c>
      <c r="AT144" s="162">
        <f t="array" ref="AT144">MEDIAN(ABS(AT5:AT142 - MEDIAN(AT5:AT142)))</f>
        <v>7.1086197429412246E-2</v>
      </c>
      <c r="AU144" s="161">
        <f t="array" ref="AU144">MEDIAN(ABS(AU5:AU142 - MEDIAN(AU5:AU142)))</f>
        <v>0.10119117125313645</v>
      </c>
      <c r="AV144" s="130">
        <f t="array" ref="AV144">MEDIAN(ABS(AV5:AV142 - MEDIAN(AV5:AV142)))</f>
        <v>9.8797783912401294E-2</v>
      </c>
      <c r="AW144" s="130">
        <f t="array" ref="AW144">MEDIAN(ABS(AW5:AW142 - MEDIAN(AW5:AW142)))</f>
        <v>9.2865208635609556E-2</v>
      </c>
      <c r="AX144" s="162">
        <f t="array" ref="AX144">MEDIAN(ABS(AX5:AX142 - MEDIAN(AX5:AX142)))</f>
        <v>0.1083404188744041</v>
      </c>
      <c r="AY144" s="130">
        <f t="array" ref="AY144">MEDIAN(ABS(AY5:AY142 - MEDIAN(AY5:AY142)))</f>
        <v>8.449439270544655E-2</v>
      </c>
      <c r="AZ144" s="130">
        <f t="array" ref="AZ144">MEDIAN(ABS(AZ5:AZ142 - MEDIAN(AZ5:AZ142)))</f>
        <v>8.5100716332618648E-2</v>
      </c>
      <c r="BA144" s="130">
        <f t="array" ref="BA144">MEDIAN(ABS(BA5:BA142 - MEDIAN(BA5:BA142)))</f>
        <v>8.1009043752111543E-2</v>
      </c>
      <c r="BB144" s="162">
        <f t="array" ref="BB144">MEDIAN(ABS(BB5:BB142 - MEDIAN(BB5:BB142)))</f>
        <v>9.4531782267613496E-2</v>
      </c>
      <c r="BC144" s="161">
        <f t="array" ref="BC144">MEDIAN(ABS(BC5:BC142 - MEDIAN(BC5:BC142)))</f>
        <v>0.11008218605517886</v>
      </c>
      <c r="BD144" s="130">
        <f t="array" ref="BD144">MEDIAN(ABS(BD5:BD142 - MEDIAN(BD5:BD142)))</f>
        <v>9.2247059530246894E-2</v>
      </c>
      <c r="BE144" s="130">
        <f t="array" ref="BE144">MEDIAN(ABS(BE5:BE142 - MEDIAN(BE5:BE142)))</f>
        <v>8.3009992147742198E-2</v>
      </c>
      <c r="BF144" s="162">
        <f t="array" ref="BF144">MEDIAN(ABS(BF5:BF142 - MEDIAN(BF5:BF142)))</f>
        <v>5.3653831853273451E-2</v>
      </c>
      <c r="BG144" s="130">
        <f t="array" ref="BG144">MEDIAN(ABS(BG5:BG142 - MEDIAN(BG5:BG142)))</f>
        <v>9.4201803012583366E-2</v>
      </c>
      <c r="BH144" s="130">
        <f t="array" ref="BH144">MEDIAN(ABS(BH5:BH142 - MEDIAN(BH5:BH142)))</f>
        <v>7.885213761145915E-2</v>
      </c>
      <c r="BI144" s="130">
        <f t="array" ref="BI144">MEDIAN(ABS(BI5:BI142 - MEDIAN(BI5:BI142)))</f>
        <v>7.5440599103170511E-2</v>
      </c>
      <c r="BJ144" s="162">
        <f t="array" ref="BJ144">MEDIAN(ABS(BJ5:BJ142 - MEDIAN(BJ5:BJ142)))</f>
        <v>4.834385621312455E-2</v>
      </c>
    </row>
    <row r="146" spans="1:2">
      <c r="A146" s="68"/>
      <c r="B146" s="53" t="s">
        <v>478</v>
      </c>
    </row>
  </sheetData>
  <mergeCells count="24">
    <mergeCell ref="C1:BJ1"/>
    <mergeCell ref="AM2:AT2"/>
    <mergeCell ref="AM3:AP3"/>
    <mergeCell ref="AQ3:AT3"/>
    <mergeCell ref="AU2:BB2"/>
    <mergeCell ref="AU3:AX3"/>
    <mergeCell ref="AY3:BB3"/>
    <mergeCell ref="BC2:BJ2"/>
    <mergeCell ref="BC3:BF3"/>
    <mergeCell ref="BG3:BJ3"/>
    <mergeCell ref="AA2:AH2"/>
    <mergeCell ref="AA3:AD3"/>
    <mergeCell ref="AE3:AH3"/>
    <mergeCell ref="AI2:AL2"/>
    <mergeCell ref="AI3:AL3"/>
    <mergeCell ref="S2:Z2"/>
    <mergeCell ref="S3:V3"/>
    <mergeCell ref="W3:Z3"/>
    <mergeCell ref="C2:J2"/>
    <mergeCell ref="C3:F3"/>
    <mergeCell ref="G3:J3"/>
    <mergeCell ref="K2:R2"/>
    <mergeCell ref="K3:N3"/>
    <mergeCell ref="O3:R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1"/>
  <sheetViews>
    <sheetView topLeftCell="A139" zoomScale="80" zoomScaleNormal="80" workbookViewId="0">
      <selection activeCell="B164" sqref="B164"/>
    </sheetView>
  </sheetViews>
  <sheetFormatPr defaultRowHeight="12.75"/>
  <cols>
    <col min="1" max="1" width="2.7109375" style="51" customWidth="1"/>
    <col min="2" max="2" width="17.5703125" style="1" bestFit="1" customWidth="1"/>
    <col min="3" max="16384" width="9.140625" style="1"/>
  </cols>
  <sheetData>
    <row r="1" spans="1:10" s="51" customFormat="1" ht="27.75" customHeight="1" thickBot="1">
      <c r="B1" s="222" t="s">
        <v>299</v>
      </c>
      <c r="C1" s="223"/>
      <c r="D1" s="223"/>
      <c r="E1" s="223"/>
      <c r="F1" s="223"/>
      <c r="G1" s="223"/>
      <c r="H1" s="223"/>
      <c r="I1" s="223"/>
      <c r="J1" s="223"/>
    </row>
    <row r="2" spans="1:10" s="20" customFormat="1" ht="13.5" thickBot="1">
      <c r="A2" s="51"/>
      <c r="B2" s="208" t="s">
        <v>166</v>
      </c>
      <c r="C2" s="238"/>
      <c r="D2" s="238"/>
      <c r="E2" s="238"/>
      <c r="F2" s="238"/>
      <c r="G2" s="238"/>
      <c r="H2" s="238"/>
      <c r="I2" s="238"/>
      <c r="J2" s="209"/>
    </row>
    <row r="3" spans="1:10" ht="13.5" thickBot="1">
      <c r="B3" s="23"/>
      <c r="C3" s="212" t="s">
        <v>6</v>
      </c>
      <c r="D3" s="212"/>
      <c r="E3" s="212"/>
      <c r="F3" s="213"/>
      <c r="G3" s="212" t="s">
        <v>7</v>
      </c>
      <c r="H3" s="212"/>
      <c r="I3" s="212"/>
      <c r="J3" s="219"/>
    </row>
    <row r="4" spans="1:10">
      <c r="B4" s="14" t="s">
        <v>5</v>
      </c>
      <c r="C4" s="124" t="s">
        <v>1</v>
      </c>
      <c r="D4" s="124" t="s">
        <v>2</v>
      </c>
      <c r="E4" s="124" t="s">
        <v>3</v>
      </c>
      <c r="F4" s="125" t="s">
        <v>4</v>
      </c>
      <c r="G4" s="124" t="s">
        <v>1</v>
      </c>
      <c r="H4" s="124" t="s">
        <v>2</v>
      </c>
      <c r="I4" s="124" t="s">
        <v>3</v>
      </c>
      <c r="J4" s="126" t="s">
        <v>4</v>
      </c>
    </row>
    <row r="5" spans="1:10">
      <c r="B5" s="21" t="s">
        <v>11</v>
      </c>
      <c r="C5" s="138">
        <v>0.26425301691957498</v>
      </c>
      <c r="D5" s="113">
        <v>-0.113303481705902</v>
      </c>
      <c r="E5" s="113">
        <v>0.40579187836716801</v>
      </c>
      <c r="F5" s="113">
        <v>-6.20813699643522E-2</v>
      </c>
      <c r="G5" s="138">
        <v>0.37717701803769699</v>
      </c>
      <c r="H5" s="113">
        <v>8.4497361660404793E-2</v>
      </c>
      <c r="I5" s="113">
        <v>0.49490101053707303</v>
      </c>
      <c r="J5" s="116">
        <v>0.12694000762138799</v>
      </c>
    </row>
    <row r="6" spans="1:10">
      <c r="B6" s="21" t="s">
        <v>12</v>
      </c>
      <c r="C6" s="101">
        <v>0.63063347885462295</v>
      </c>
      <c r="D6" s="113">
        <v>0.66781118465610201</v>
      </c>
      <c r="E6" s="113">
        <v>0.54274998823498999</v>
      </c>
      <c r="F6" s="113">
        <v>0.45412309594878197</v>
      </c>
      <c r="G6" s="101">
        <v>0.68751099839261498</v>
      </c>
      <c r="H6" s="113">
        <v>0.71841134829934705</v>
      </c>
      <c r="I6" s="113">
        <v>0.61645874665258504</v>
      </c>
      <c r="J6" s="116">
        <v>0.54866867848537604</v>
      </c>
    </row>
    <row r="7" spans="1:10">
      <c r="B7" s="21" t="s">
        <v>14</v>
      </c>
      <c r="C7" s="101">
        <v>0.231390884804798</v>
      </c>
      <c r="D7" s="113">
        <v>-1.0502270152497601E-2</v>
      </c>
      <c r="E7" s="113">
        <v>0.194543104900787</v>
      </c>
      <c r="F7" s="113">
        <v>0.33920539731675298</v>
      </c>
      <c r="G7" s="101">
        <v>0.32987639988754203</v>
      </c>
      <c r="H7" s="113">
        <v>0.13592584633750501</v>
      </c>
      <c r="I7" s="113">
        <v>0.291470806286248</v>
      </c>
      <c r="J7" s="116">
        <v>0.42052751476837302</v>
      </c>
    </row>
    <row r="8" spans="1:10">
      <c r="B8" s="21" t="s">
        <v>15</v>
      </c>
      <c r="C8" s="101">
        <v>0.35634507296053097</v>
      </c>
      <c r="D8" s="113">
        <v>3.4761920357074198E-2</v>
      </c>
      <c r="E8" s="113">
        <v>0.25554822019877199</v>
      </c>
      <c r="F8" s="113">
        <v>0.258320579794792</v>
      </c>
      <c r="G8" s="101">
        <v>0.43439287593473402</v>
      </c>
      <c r="H8" s="113">
        <v>0.16456997986347499</v>
      </c>
      <c r="I8" s="113">
        <v>0.345946451948902</v>
      </c>
      <c r="J8" s="116">
        <v>0.34583426380942101</v>
      </c>
    </row>
    <row r="9" spans="1:10">
      <c r="B9" s="21" t="s">
        <v>16</v>
      </c>
      <c r="C9" s="101">
        <v>0.62907995000905503</v>
      </c>
      <c r="D9" s="113">
        <v>0.25452366071111199</v>
      </c>
      <c r="E9" s="113">
        <v>0.46803837365258699</v>
      </c>
      <c r="F9" s="113">
        <v>-1.2836706549043101E-2</v>
      </c>
      <c r="G9" s="101">
        <v>0.69904157254772203</v>
      </c>
      <c r="H9" s="113">
        <v>0.41932350503021398</v>
      </c>
      <c r="I9" s="113">
        <v>0.57712981641474503</v>
      </c>
      <c r="J9" s="116">
        <v>0.21246984033128599</v>
      </c>
    </row>
    <row r="10" spans="1:10">
      <c r="B10" s="21" t="s">
        <v>17</v>
      </c>
      <c r="C10" s="101">
        <v>0.13666392716539499</v>
      </c>
      <c r="D10" s="113">
        <v>0.26232364556048599</v>
      </c>
      <c r="E10" s="113">
        <v>0.44568653611305198</v>
      </c>
      <c r="F10" s="113">
        <v>0.28518670737628099</v>
      </c>
      <c r="G10" s="101">
        <v>0.337258953216519</v>
      </c>
      <c r="H10" s="113">
        <v>0.43268915259099799</v>
      </c>
      <c r="I10" s="113">
        <v>0.54899785543153001</v>
      </c>
      <c r="J10" s="116">
        <v>0.423806044973915</v>
      </c>
    </row>
    <row r="11" spans="1:10">
      <c r="B11" s="21" t="s">
        <v>19</v>
      </c>
      <c r="C11" s="101">
        <v>0.50876213594373898</v>
      </c>
      <c r="D11" s="113">
        <v>4.5564168848500897E-2</v>
      </c>
      <c r="E11" s="113">
        <v>0.103127904146296</v>
      </c>
      <c r="F11" s="113">
        <v>0.21079442078055299</v>
      </c>
      <c r="G11" s="101">
        <v>0.59393476574116999</v>
      </c>
      <c r="H11" s="113">
        <v>0.25474664998757302</v>
      </c>
      <c r="I11" s="113">
        <v>0.27757051073291</v>
      </c>
      <c r="J11" s="116">
        <v>0.36654529072188002</v>
      </c>
    </row>
    <row r="12" spans="1:10">
      <c r="B12" s="21" t="s">
        <v>21</v>
      </c>
      <c r="C12" s="101">
        <v>0.63654147592406496</v>
      </c>
      <c r="D12" s="113">
        <v>0.33834431203059201</v>
      </c>
      <c r="E12" s="113">
        <v>0.54749329461058105</v>
      </c>
      <c r="F12" s="113">
        <v>0.36082695316430502</v>
      </c>
      <c r="G12" s="101">
        <v>0.68599317335795895</v>
      </c>
      <c r="H12" s="113">
        <v>0.43079511381416502</v>
      </c>
      <c r="I12" s="113">
        <v>0.60517926948629197</v>
      </c>
      <c r="J12" s="116">
        <v>0.44902464839425299</v>
      </c>
    </row>
    <row r="13" spans="1:10">
      <c r="B13" s="21" t="s">
        <v>34</v>
      </c>
      <c r="C13" s="101">
        <v>0.248129715402995</v>
      </c>
      <c r="D13" s="113">
        <v>0.21635733525852199</v>
      </c>
      <c r="E13" s="113">
        <v>0.38522598339556702</v>
      </c>
      <c r="F13" s="113">
        <v>0.42541206342745702</v>
      </c>
      <c r="G13" s="101">
        <v>0.35475437417246902</v>
      </c>
      <c r="H13" s="113">
        <v>0.32828712478662198</v>
      </c>
      <c r="I13" s="113">
        <v>0.461518266652235</v>
      </c>
      <c r="J13" s="116">
        <v>0.49441047163623297</v>
      </c>
    </row>
    <row r="14" spans="1:10">
      <c r="B14" s="21" t="s">
        <v>37</v>
      </c>
      <c r="C14" s="101">
        <v>0.20124090948835299</v>
      </c>
      <c r="D14" s="113">
        <v>0.26705336233242999</v>
      </c>
      <c r="E14" s="113">
        <v>0.41550433566433498</v>
      </c>
      <c r="F14" s="113">
        <v>0.18765068113883501</v>
      </c>
      <c r="G14" s="101">
        <v>0.30575568335797798</v>
      </c>
      <c r="H14" s="113">
        <v>0.367836545114262</v>
      </c>
      <c r="I14" s="113">
        <v>0.48050654223115702</v>
      </c>
      <c r="J14" s="116">
        <v>0.29948074673150799</v>
      </c>
    </row>
    <row r="15" spans="1:10">
      <c r="B15" s="21" t="s">
        <v>44</v>
      </c>
      <c r="C15" s="101">
        <v>-9.6391011237281402E-2</v>
      </c>
      <c r="D15" s="113">
        <v>4.3707061624503399E-2</v>
      </c>
      <c r="E15" s="113">
        <v>-5.3806208595769602E-2</v>
      </c>
      <c r="F15" s="113">
        <v>5.6075432616318303E-2</v>
      </c>
      <c r="G15" s="101">
        <v>0.131096345054627</v>
      </c>
      <c r="H15" s="113">
        <v>0.19377440755963099</v>
      </c>
      <c r="I15" s="113">
        <v>0.14229721150043501</v>
      </c>
      <c r="J15" s="116">
        <v>0.207936537580588</v>
      </c>
    </row>
    <row r="16" spans="1:10">
      <c r="B16" s="21" t="s">
        <v>45</v>
      </c>
      <c r="C16" s="101">
        <v>0.40324559603653098</v>
      </c>
      <c r="D16" s="113">
        <v>0.221646554088821</v>
      </c>
      <c r="E16" s="113">
        <v>0.36391401896595998</v>
      </c>
      <c r="F16" s="113">
        <v>9.4758294634605097E-2</v>
      </c>
      <c r="G16" s="101">
        <v>0.49082600173742202</v>
      </c>
      <c r="H16" s="113">
        <v>0.33352088535122798</v>
      </c>
      <c r="I16" s="113">
        <v>0.46289446170804499</v>
      </c>
      <c r="J16" s="116">
        <v>0.24442655055370099</v>
      </c>
    </row>
    <row r="17" spans="2:10">
      <c r="B17" s="21" t="s">
        <v>46</v>
      </c>
      <c r="C17" s="101">
        <v>0.45336709803666297</v>
      </c>
      <c r="D17" s="113">
        <v>-6.9511579300966506E-2</v>
      </c>
      <c r="E17" s="113">
        <v>0.22710600739846501</v>
      </c>
      <c r="F17" s="113">
        <v>0.15749352589857701</v>
      </c>
      <c r="G17" s="101">
        <v>0.56862042452658002</v>
      </c>
      <c r="H17" s="113">
        <v>0.187802937655487</v>
      </c>
      <c r="I17" s="113">
        <v>0.39910187765131999</v>
      </c>
      <c r="J17" s="116">
        <v>0.34323426945344299</v>
      </c>
    </row>
    <row r="18" spans="2:10">
      <c r="B18" s="21" t="s">
        <v>47</v>
      </c>
      <c r="C18" s="101">
        <v>0.215833331499383</v>
      </c>
      <c r="D18" s="113">
        <v>-1.40662625333307E-2</v>
      </c>
      <c r="E18" s="113">
        <v>0.19003342002403001</v>
      </c>
      <c r="F18" s="113">
        <v>2.35268202506893E-2</v>
      </c>
      <c r="G18" s="101">
        <v>0.31567935268805303</v>
      </c>
      <c r="H18" s="113">
        <v>0.13710552850461399</v>
      </c>
      <c r="I18" s="113">
        <v>0.303514724007246</v>
      </c>
      <c r="J18" s="116">
        <v>0.16777433137342099</v>
      </c>
    </row>
    <row r="19" spans="2:10">
      <c r="B19" s="21" t="s">
        <v>53</v>
      </c>
      <c r="C19" s="101">
        <v>0.25146591838412102</v>
      </c>
      <c r="D19" s="113">
        <v>5.9615102407703499E-2</v>
      </c>
      <c r="E19" s="113">
        <v>3.5915953216398802E-2</v>
      </c>
      <c r="F19" s="113">
        <v>0.299699993895432</v>
      </c>
      <c r="G19" s="101">
        <v>0.37676456975419198</v>
      </c>
      <c r="H19" s="113">
        <v>0.21686568240553999</v>
      </c>
      <c r="I19" s="113">
        <v>0.20806623702461099</v>
      </c>
      <c r="J19" s="116">
        <v>0.39890284722969999</v>
      </c>
    </row>
    <row r="20" spans="2:10">
      <c r="B20" s="21" t="s">
        <v>56</v>
      </c>
      <c r="C20" s="101">
        <v>0.40678966274346201</v>
      </c>
      <c r="D20" s="113">
        <v>0.35919560406102802</v>
      </c>
      <c r="E20" s="113">
        <v>0.304449065595017</v>
      </c>
      <c r="F20" s="113">
        <v>1.03539023152385E-3</v>
      </c>
      <c r="G20" s="101">
        <v>0.47877292444467601</v>
      </c>
      <c r="H20" s="113">
        <v>0.435032419733066</v>
      </c>
      <c r="I20" s="113">
        <v>0.403644290419788</v>
      </c>
      <c r="J20" s="116">
        <v>0.155116082850172</v>
      </c>
    </row>
    <row r="21" spans="2:10">
      <c r="B21" s="21" t="s">
        <v>57</v>
      </c>
      <c r="C21" s="101">
        <v>0.65576739305212695</v>
      </c>
      <c r="D21" s="113">
        <v>0.62352080812430899</v>
      </c>
      <c r="E21" s="113">
        <v>0.74233565697692305</v>
      </c>
      <c r="F21" s="113">
        <v>0.27275604832610201</v>
      </c>
      <c r="G21" s="101">
        <v>0.68788810090802999</v>
      </c>
      <c r="H21" s="113">
        <v>0.65967913668911105</v>
      </c>
      <c r="I21" s="113">
        <v>0.76355345219329696</v>
      </c>
      <c r="J21" s="116">
        <v>0.36863839297789502</v>
      </c>
    </row>
    <row r="22" spans="2:10">
      <c r="B22" s="21" t="s">
        <v>61</v>
      </c>
      <c r="C22" s="101">
        <v>0.346275395262646</v>
      </c>
      <c r="D22" s="113">
        <v>5.1756034150490002E-2</v>
      </c>
      <c r="E22" s="113">
        <v>0.38718340287285902</v>
      </c>
      <c r="F22" s="113">
        <v>0.12926117290002101</v>
      </c>
      <c r="G22" s="101">
        <v>0.44766021891910501</v>
      </c>
      <c r="H22" s="113">
        <v>0.22551893781040999</v>
      </c>
      <c r="I22" s="113">
        <v>0.48716216816059599</v>
      </c>
      <c r="J22" s="116">
        <v>0.267707627035011</v>
      </c>
    </row>
    <row r="23" spans="2:10">
      <c r="B23" s="21" t="s">
        <v>63</v>
      </c>
      <c r="C23" s="101">
        <v>0.366365643920878</v>
      </c>
      <c r="D23" s="113">
        <v>0.31521225461393798</v>
      </c>
      <c r="E23" s="113">
        <v>0.121550177455096</v>
      </c>
      <c r="F23" s="113">
        <v>0.26908075972997902</v>
      </c>
      <c r="G23" s="101">
        <v>0.44666738046267601</v>
      </c>
      <c r="H23" s="113">
        <v>0.400934568391274</v>
      </c>
      <c r="I23" s="113">
        <v>0.24697351491949901</v>
      </c>
      <c r="J23" s="116">
        <v>0.363760508037617</v>
      </c>
    </row>
    <row r="24" spans="2:10">
      <c r="B24" s="21" t="s">
        <v>69</v>
      </c>
      <c r="C24" s="101">
        <v>0.41585585357250998</v>
      </c>
      <c r="D24" s="113">
        <v>0.18378367272512999</v>
      </c>
      <c r="E24" s="113">
        <v>6.3350709465138905E-2</v>
      </c>
      <c r="F24" s="113">
        <v>0.13865127327354099</v>
      </c>
      <c r="G24" s="101">
        <v>0.48907919243999698</v>
      </c>
      <c r="H24" s="113">
        <v>0.300631636278335</v>
      </c>
      <c r="I24" s="113">
        <v>0.20003537681467101</v>
      </c>
      <c r="J24" s="116">
        <v>0.25574098022909098</v>
      </c>
    </row>
    <row r="25" spans="2:10">
      <c r="B25" s="21" t="s">
        <v>70</v>
      </c>
      <c r="C25" s="101">
        <v>-2.23763486747205E-3</v>
      </c>
      <c r="D25" s="113">
        <v>0.29843265357402499</v>
      </c>
      <c r="E25" s="113">
        <v>-0.13425582028560701</v>
      </c>
      <c r="F25" s="113">
        <v>5.1364747854970499E-2</v>
      </c>
      <c r="G25" s="101">
        <v>0.163892534877151</v>
      </c>
      <c r="H25" s="113">
        <v>0.389398136063278</v>
      </c>
      <c r="I25" s="113">
        <v>4.8675310142403103E-2</v>
      </c>
      <c r="J25" s="116">
        <v>0.185531356103704</v>
      </c>
    </row>
    <row r="26" spans="2:10">
      <c r="B26" s="21" t="s">
        <v>71</v>
      </c>
      <c r="C26" s="101">
        <v>0.37471267237786199</v>
      </c>
      <c r="D26" s="113">
        <v>0.27181374986393297</v>
      </c>
      <c r="E26" s="113">
        <v>0.18018044412950701</v>
      </c>
      <c r="F26" s="113">
        <v>6.9574041837293404E-2</v>
      </c>
      <c r="G26" s="101">
        <v>0.44785368041127699</v>
      </c>
      <c r="H26" s="113">
        <v>0.35850849550359998</v>
      </c>
      <c r="I26" s="113">
        <v>0.29183705799986198</v>
      </c>
      <c r="J26" s="116">
        <v>0.20049051504444301</v>
      </c>
    </row>
    <row r="27" spans="2:10">
      <c r="B27" s="21" t="s">
        <v>75</v>
      </c>
      <c r="C27" s="101">
        <v>0.29980585028552498</v>
      </c>
      <c r="D27" s="113">
        <v>0.21487457198938101</v>
      </c>
      <c r="E27" s="113">
        <v>0.12526736533302199</v>
      </c>
      <c r="F27" s="113">
        <v>0.22822730041165501</v>
      </c>
      <c r="G27" s="101">
        <v>0.38958241047960301</v>
      </c>
      <c r="H27" s="113">
        <v>0.32062377967085198</v>
      </c>
      <c r="I27" s="113">
        <v>0.25094259632586302</v>
      </c>
      <c r="J27" s="116">
        <v>0.320927430703148</v>
      </c>
    </row>
    <row r="28" spans="2:10">
      <c r="B28" s="21" t="s">
        <v>76</v>
      </c>
      <c r="C28" s="101">
        <v>4.6816456057323E-2</v>
      </c>
      <c r="D28" s="113">
        <v>-7.8793573023894906E-2</v>
      </c>
      <c r="E28" s="113">
        <v>-0.14359717831682001</v>
      </c>
      <c r="F28" s="113">
        <v>0.120789288948075</v>
      </c>
      <c r="G28" s="101">
        <v>0.18842640433951</v>
      </c>
      <c r="H28" s="113">
        <v>6.8218855767304007E-2</v>
      </c>
      <c r="I28" s="113">
        <v>3.63642369417774E-2</v>
      </c>
      <c r="J28" s="116">
        <v>0.231590851812534</v>
      </c>
    </row>
    <row r="29" spans="2:10">
      <c r="B29" s="21" t="s">
        <v>77</v>
      </c>
      <c r="C29" s="101">
        <v>0.61872857486978905</v>
      </c>
      <c r="D29" s="113">
        <v>0.31854735383960597</v>
      </c>
      <c r="E29" s="113">
        <v>0.42070702987714598</v>
      </c>
      <c r="F29" s="113">
        <v>-7.95487144515814E-3</v>
      </c>
      <c r="G29" s="101">
        <v>0.663082436603186</v>
      </c>
      <c r="H29" s="113">
        <v>0.41430723930946101</v>
      </c>
      <c r="I29" s="113">
        <v>0.49191175210131299</v>
      </c>
      <c r="J29" s="116">
        <v>0.14601146094002301</v>
      </c>
    </row>
    <row r="30" spans="2:10">
      <c r="B30" s="21" t="s">
        <v>79</v>
      </c>
      <c r="C30" s="101">
        <v>0.340908833945894</v>
      </c>
      <c r="D30" s="113">
        <v>0.24817433721926299</v>
      </c>
      <c r="E30" s="113">
        <v>0.56483068920565305</v>
      </c>
      <c r="F30" s="113">
        <v>0.205543752602033</v>
      </c>
      <c r="G30" s="101">
        <v>0.41856941630075101</v>
      </c>
      <c r="H30" s="113">
        <v>0.346826546737529</v>
      </c>
      <c r="I30" s="113">
        <v>0.60305278687886898</v>
      </c>
      <c r="J30" s="116">
        <v>0.31117309585228597</v>
      </c>
    </row>
    <row r="31" spans="2:10">
      <c r="B31" s="21" t="s">
        <v>82</v>
      </c>
      <c r="C31" s="101">
        <v>7.7653032151726004E-2</v>
      </c>
      <c r="D31" s="113">
        <v>-3.9253767978822497E-2</v>
      </c>
      <c r="E31" s="113">
        <v>-1.7036292179365E-2</v>
      </c>
      <c r="F31" s="113">
        <v>3.68316043094584E-2</v>
      </c>
      <c r="G31" s="101">
        <v>0.20904190232908401</v>
      </c>
      <c r="H31" s="113">
        <v>0.112505862574501</v>
      </c>
      <c r="I31" s="113">
        <v>0.14069860753747501</v>
      </c>
      <c r="J31" s="116">
        <v>0.18294132831499399</v>
      </c>
    </row>
    <row r="32" spans="2:10">
      <c r="B32" s="21" t="s">
        <v>83</v>
      </c>
      <c r="C32" s="101">
        <v>6.5849737707526404E-2</v>
      </c>
      <c r="D32" s="113">
        <v>0.161216258707928</v>
      </c>
      <c r="E32" s="113">
        <v>0.321575127118712</v>
      </c>
      <c r="F32" s="113">
        <v>1.9814446716403599E-2</v>
      </c>
      <c r="G32" s="101">
        <v>0.216681038029752</v>
      </c>
      <c r="H32" s="113">
        <v>0.26998997930575602</v>
      </c>
      <c r="I32" s="113">
        <v>0.42763023495814301</v>
      </c>
      <c r="J32" s="116">
        <v>0.16871414653017799</v>
      </c>
    </row>
    <row r="33" spans="2:10">
      <c r="B33" s="21" t="s">
        <v>90</v>
      </c>
      <c r="C33" s="101">
        <v>0.38344900959024802</v>
      </c>
      <c r="D33" s="113">
        <v>0.29123450657917299</v>
      </c>
      <c r="E33" s="113">
        <v>0.104653759468262</v>
      </c>
      <c r="F33" s="113">
        <v>-3.1627688156033298E-2</v>
      </c>
      <c r="G33" s="101">
        <v>0.45691467976156203</v>
      </c>
      <c r="H33" s="113">
        <v>0.38408430944687799</v>
      </c>
      <c r="I33" s="113">
        <v>0.224956524387081</v>
      </c>
      <c r="J33" s="116">
        <v>0.106224711407536</v>
      </c>
    </row>
    <row r="34" spans="2:10">
      <c r="B34" s="21" t="s">
        <v>98</v>
      </c>
      <c r="C34" s="101">
        <v>0.32528729469240197</v>
      </c>
      <c r="D34" s="113">
        <v>0.34054557044379302</v>
      </c>
      <c r="E34" s="113">
        <v>0.435575560747469</v>
      </c>
      <c r="F34" s="113">
        <v>0.51877560399453004</v>
      </c>
      <c r="G34" s="101">
        <v>0.45336771012813498</v>
      </c>
      <c r="H34" s="113">
        <v>0.44811080361163602</v>
      </c>
      <c r="I34" s="113">
        <v>0.53098742365840201</v>
      </c>
      <c r="J34" s="116">
        <v>0.59550866313295603</v>
      </c>
    </row>
    <row r="35" spans="2:10">
      <c r="B35" s="21" t="s">
        <v>107</v>
      </c>
      <c r="C35" s="101">
        <v>0.45130677738688701</v>
      </c>
      <c r="D35" s="113">
        <v>0.16321859937210301</v>
      </c>
      <c r="E35" s="113">
        <v>0.17550550005620799</v>
      </c>
      <c r="F35" s="113">
        <v>-6.4079518855309797E-2</v>
      </c>
      <c r="G35" s="101">
        <v>0.51490371944512703</v>
      </c>
      <c r="H35" s="113">
        <v>0.28631489490143502</v>
      </c>
      <c r="I35" s="113">
        <v>0.284050073284219</v>
      </c>
      <c r="J35" s="116">
        <v>9.95906639867878E-2</v>
      </c>
    </row>
    <row r="36" spans="2:10">
      <c r="B36" s="21" t="s">
        <v>108</v>
      </c>
      <c r="C36" s="101">
        <v>5.5421167056849303E-2</v>
      </c>
      <c r="D36" s="113">
        <v>0.16483943308690099</v>
      </c>
      <c r="E36" s="113">
        <v>2.06591041462201E-4</v>
      </c>
      <c r="F36" s="113">
        <v>0.18590209456918499</v>
      </c>
      <c r="G36" s="101">
        <v>0.19989400520959599</v>
      </c>
      <c r="H36" s="113">
        <v>0.294626463532976</v>
      </c>
      <c r="I36" s="113">
        <v>0.159408366303084</v>
      </c>
      <c r="J36" s="116">
        <v>0.295315963129131</v>
      </c>
    </row>
    <row r="37" spans="2:10">
      <c r="B37" s="21" t="s">
        <v>112</v>
      </c>
      <c r="C37" s="101">
        <v>5.7596517686473697E-2</v>
      </c>
      <c r="D37" s="113">
        <v>3.62962487667376E-2</v>
      </c>
      <c r="E37" s="113">
        <v>-4.4346508340617298E-2</v>
      </c>
      <c r="F37" s="113">
        <v>-5.71442002517554E-2</v>
      </c>
      <c r="G37" s="101">
        <v>0.201408272052021</v>
      </c>
      <c r="H37" s="113">
        <v>0.176843859163549</v>
      </c>
      <c r="I37" s="113">
        <v>0.11532498878321699</v>
      </c>
      <c r="J37" s="116">
        <v>0.103230661441333</v>
      </c>
    </row>
    <row r="38" spans="2:10">
      <c r="B38" s="21" t="s">
        <v>113</v>
      </c>
      <c r="C38" s="101"/>
      <c r="D38" s="113">
        <v>0.32237454170570301</v>
      </c>
      <c r="E38" s="113">
        <v>-6.0800048223567403E-2</v>
      </c>
      <c r="F38" s="113">
        <v>0.57736632717634595</v>
      </c>
      <c r="G38" s="101"/>
      <c r="H38" s="113">
        <v>0.45955134663789499</v>
      </c>
      <c r="I38" s="113">
        <v>0.197378363944817</v>
      </c>
      <c r="J38" s="116">
        <v>0.66285104185355703</v>
      </c>
    </row>
    <row r="39" spans="2:10">
      <c r="B39" s="21" t="s">
        <v>120</v>
      </c>
      <c r="C39" s="101">
        <v>0.26907368664150599</v>
      </c>
      <c r="D39" s="113">
        <v>0.27587788232831401</v>
      </c>
      <c r="E39" s="113">
        <v>0.416091327066612</v>
      </c>
      <c r="F39" s="113">
        <v>-1.4159896860006601E-2</v>
      </c>
      <c r="G39" s="101">
        <v>0.41751679969554101</v>
      </c>
      <c r="H39" s="113">
        <v>0.41468426002155101</v>
      </c>
      <c r="I39" s="113">
        <v>0.52598298926340104</v>
      </c>
      <c r="J39" s="116">
        <v>0.18216448589241099</v>
      </c>
    </row>
    <row r="40" spans="2:10">
      <c r="B40" s="21" t="s">
        <v>121</v>
      </c>
      <c r="C40" s="101">
        <v>0.501220169129029</v>
      </c>
      <c r="D40" s="113">
        <v>0.36930428228324202</v>
      </c>
      <c r="E40" s="113">
        <v>0.15498567297535401</v>
      </c>
      <c r="F40" s="113">
        <v>-9.6689504061735002E-2</v>
      </c>
      <c r="G40" s="101">
        <v>0.55662017180021095</v>
      </c>
      <c r="H40" s="113">
        <v>0.44978615597963001</v>
      </c>
      <c r="I40" s="113">
        <v>0.27533241165207401</v>
      </c>
      <c r="J40" s="116">
        <v>6.5712850932010403E-2</v>
      </c>
    </row>
    <row r="41" spans="2:10">
      <c r="B41" s="21" t="s">
        <v>123</v>
      </c>
      <c r="C41" s="101">
        <v>0.76519723352867397</v>
      </c>
      <c r="D41" s="113">
        <v>0.56723625193796001</v>
      </c>
      <c r="E41" s="113">
        <v>0.80798528497963495</v>
      </c>
      <c r="F41" s="113">
        <v>0.70708961340142296</v>
      </c>
      <c r="G41" s="101">
        <v>0.79639774767460103</v>
      </c>
      <c r="H41" s="113">
        <v>0.637466770130381</v>
      </c>
      <c r="I41" s="113">
        <v>0.83426018687993597</v>
      </c>
      <c r="J41" s="116">
        <v>0.75966325554359504</v>
      </c>
    </row>
    <row r="42" spans="2:10">
      <c r="B42" s="21" t="s">
        <v>126</v>
      </c>
      <c r="C42" s="101">
        <v>0.26382983487622602</v>
      </c>
      <c r="D42" s="113">
        <v>0.60126461355202399</v>
      </c>
      <c r="E42" s="113">
        <v>0.71696429375557902</v>
      </c>
      <c r="F42" s="113">
        <v>0.321666457358395</v>
      </c>
      <c r="G42" s="101">
        <v>0.38757723477172101</v>
      </c>
      <c r="H42" s="113">
        <v>0.65593209161285004</v>
      </c>
      <c r="I42" s="113">
        <v>0.75258275245499395</v>
      </c>
      <c r="J42" s="116">
        <v>0.43506836493100798</v>
      </c>
    </row>
    <row r="43" spans="2:10">
      <c r="B43" s="21" t="s">
        <v>129</v>
      </c>
      <c r="C43" s="101">
        <v>0.33408626085430998</v>
      </c>
      <c r="D43" s="113">
        <v>0.20922891442209801</v>
      </c>
      <c r="E43" s="113">
        <v>-4.7564515578828001E-2</v>
      </c>
      <c r="F43" s="113">
        <v>-3.2708439665484201E-2</v>
      </c>
      <c r="G43" s="101">
        <v>0.45965714454231099</v>
      </c>
      <c r="H43" s="113">
        <v>0.34348739104433401</v>
      </c>
      <c r="I43" s="113">
        <v>0.153136163054203</v>
      </c>
      <c r="J43" s="116">
        <v>0.13665338032591501</v>
      </c>
    </row>
    <row r="44" spans="2:10">
      <c r="B44" s="21" t="s">
        <v>131</v>
      </c>
      <c r="C44" s="101">
        <v>0.48757212668526401</v>
      </c>
      <c r="D44" s="113">
        <v>0.25326253560783002</v>
      </c>
      <c r="E44" s="113">
        <v>0.72211515663717496</v>
      </c>
      <c r="F44" s="113">
        <v>0.106302343383089</v>
      </c>
      <c r="G44" s="101">
        <v>0.55905774582382595</v>
      </c>
      <c r="H44" s="113">
        <v>0.3756342654391</v>
      </c>
      <c r="I44" s="113">
        <v>0.75506179289743702</v>
      </c>
      <c r="J44" s="116">
        <v>0.24226282698882801</v>
      </c>
    </row>
    <row r="45" spans="2:10">
      <c r="B45" s="21" t="s">
        <v>132</v>
      </c>
      <c r="C45" s="101">
        <v>0.30051175168997202</v>
      </c>
      <c r="D45" s="113">
        <v>0.239442968843498</v>
      </c>
      <c r="E45" s="113">
        <v>0.26088798495809201</v>
      </c>
      <c r="F45" s="113">
        <v>0.107396752197794</v>
      </c>
      <c r="G45" s="101">
        <v>0.41730645793510701</v>
      </c>
      <c r="H45" s="113">
        <v>0.36279363159665001</v>
      </c>
      <c r="I45" s="113">
        <v>0.37459549240511097</v>
      </c>
      <c r="J45" s="116">
        <v>0.24975251412421501</v>
      </c>
    </row>
    <row r="46" spans="2:10">
      <c r="B46" s="21" t="s">
        <v>133</v>
      </c>
      <c r="C46" s="101">
        <v>-0.122578839441223</v>
      </c>
      <c r="D46" s="113">
        <v>-3.44726764623379E-3</v>
      </c>
      <c r="E46" s="113">
        <v>-9.8093496958331597E-2</v>
      </c>
      <c r="F46" s="113">
        <v>0.117467340560098</v>
      </c>
      <c r="G46" s="101">
        <v>0.113636015499308</v>
      </c>
      <c r="H46" s="113">
        <v>0.170770716658319</v>
      </c>
      <c r="I46" s="113">
        <v>0.122495968788649</v>
      </c>
      <c r="J46" s="116">
        <v>0.26599014882736399</v>
      </c>
    </row>
    <row r="47" spans="2:10">
      <c r="B47" s="21" t="s">
        <v>136</v>
      </c>
      <c r="C47" s="101">
        <v>0.60567543487108599</v>
      </c>
      <c r="D47" s="113">
        <v>0.56996805054455602</v>
      </c>
      <c r="E47" s="113">
        <v>0.458173324760835</v>
      </c>
      <c r="F47" s="113">
        <v>0.39014589267532401</v>
      </c>
      <c r="G47" s="101">
        <v>0.64145638871170396</v>
      </c>
      <c r="H47" s="113">
        <v>0.613505868248715</v>
      </c>
      <c r="I47" s="113">
        <v>0.52898178815954799</v>
      </c>
      <c r="J47" s="116">
        <v>0.46702003178252399</v>
      </c>
    </row>
    <row r="48" spans="2:10">
      <c r="B48" s="21" t="s">
        <v>140</v>
      </c>
      <c r="C48" s="101">
        <v>0.228734715527567</v>
      </c>
      <c r="D48" s="113">
        <v>-7.5247633160771002E-2</v>
      </c>
      <c r="E48" s="113">
        <v>0.41801399030237901</v>
      </c>
      <c r="F48" s="113">
        <v>2.8207663629128799E-2</v>
      </c>
      <c r="G48" s="101">
        <v>0.34601453710439101</v>
      </c>
      <c r="H48" s="113">
        <v>8.0865381706328093E-2</v>
      </c>
      <c r="I48" s="113">
        <v>0.483336330232008</v>
      </c>
      <c r="J48" s="116">
        <v>0.17081457942485101</v>
      </c>
    </row>
    <row r="49" spans="1:10">
      <c r="B49" s="21" t="s">
        <v>141</v>
      </c>
      <c r="C49" s="101">
        <v>0.59368834209645605</v>
      </c>
      <c r="D49" s="113">
        <v>0.68165029639274999</v>
      </c>
      <c r="E49" s="113">
        <v>0.61092570796671297</v>
      </c>
      <c r="F49" s="113">
        <v>-2.57616657241381E-2</v>
      </c>
      <c r="G49" s="101">
        <v>0.63668797945894395</v>
      </c>
      <c r="H49" s="113">
        <v>0.71260838927024905</v>
      </c>
      <c r="I49" s="113">
        <v>0.652040497526434</v>
      </c>
      <c r="J49" s="116">
        <v>0.10188954009760801</v>
      </c>
    </row>
    <row r="50" spans="1:10">
      <c r="B50" s="21" t="s">
        <v>143</v>
      </c>
      <c r="C50" s="101">
        <v>0.31753219537514099</v>
      </c>
      <c r="D50" s="113">
        <v>0.33732648318610597</v>
      </c>
      <c r="E50" s="113">
        <v>0.24249571038869899</v>
      </c>
      <c r="F50" s="113">
        <v>-3.22321618497678E-2</v>
      </c>
      <c r="G50" s="101">
        <v>0.41139601720737001</v>
      </c>
      <c r="H50" s="113">
        <v>0.42556438798380403</v>
      </c>
      <c r="I50" s="113">
        <v>0.35736473035369098</v>
      </c>
      <c r="J50" s="116">
        <v>0.12883006981396899</v>
      </c>
    </row>
    <row r="51" spans="1:10">
      <c r="B51" s="21" t="s">
        <v>147</v>
      </c>
      <c r="C51" s="101">
        <v>0.42085818823803101</v>
      </c>
      <c r="D51" s="113">
        <v>0.21456413300965901</v>
      </c>
      <c r="E51" s="113">
        <v>0.46715127146438801</v>
      </c>
      <c r="F51" s="113">
        <v>0.14950706068549699</v>
      </c>
      <c r="G51" s="101">
        <v>0.51365690314351697</v>
      </c>
      <c r="H51" s="113">
        <v>0.34001352311792199</v>
      </c>
      <c r="I51" s="113">
        <v>0.54116190324725499</v>
      </c>
      <c r="J51" s="116">
        <v>0.29023454393808601</v>
      </c>
    </row>
    <row r="52" spans="1:10">
      <c r="B52" s="21" t="s">
        <v>152</v>
      </c>
      <c r="C52" s="101">
        <v>0.59038782021357605</v>
      </c>
      <c r="D52" s="113">
        <v>0.26560468145759403</v>
      </c>
      <c r="E52" s="113">
        <v>0.38845554793249298</v>
      </c>
      <c r="F52" s="113">
        <v>9.2169977851477694E-2</v>
      </c>
      <c r="G52" s="101">
        <v>0.64647190041870795</v>
      </c>
      <c r="H52" s="113">
        <v>0.37484455498367297</v>
      </c>
      <c r="I52" s="113">
        <v>0.47025796902468298</v>
      </c>
      <c r="J52" s="116">
        <v>0.23725348856019299</v>
      </c>
    </row>
    <row r="53" spans="1:10">
      <c r="B53" s="21" t="s">
        <v>153</v>
      </c>
      <c r="C53" s="101">
        <v>0.603886848677745</v>
      </c>
      <c r="D53" s="113">
        <v>0.65569859872817604</v>
      </c>
      <c r="E53" s="113">
        <v>0.51975372920173302</v>
      </c>
      <c r="F53" s="113">
        <v>0.44220916848502101</v>
      </c>
      <c r="G53" s="101">
        <v>0.64792431190743804</v>
      </c>
      <c r="H53" s="113">
        <v>0.68858974813761697</v>
      </c>
      <c r="I53" s="113">
        <v>0.57466342764997003</v>
      </c>
      <c r="J53" s="116">
        <v>0.50556199368982102</v>
      </c>
    </row>
    <row r="54" spans="1:10">
      <c r="B54" s="21" t="s">
        <v>154</v>
      </c>
      <c r="C54" s="101">
        <v>0.35479868630959299</v>
      </c>
      <c r="D54" s="113">
        <v>0.45967316849921902</v>
      </c>
      <c r="E54" s="113">
        <v>0.24637090996056599</v>
      </c>
      <c r="F54" s="113">
        <v>0.62105292889531105</v>
      </c>
      <c r="G54" s="101">
        <v>0.43907617014814498</v>
      </c>
      <c r="H54" s="113">
        <v>0.52191125718877796</v>
      </c>
      <c r="I54" s="113">
        <v>0.34862611609555999</v>
      </c>
      <c r="J54" s="116">
        <v>0.65722107058336698</v>
      </c>
    </row>
    <row r="55" spans="1:10">
      <c r="B55" s="21" t="s">
        <v>155</v>
      </c>
      <c r="C55" s="101">
        <v>0.431636287616039</v>
      </c>
      <c r="D55" s="113">
        <v>0.14674779517643899</v>
      </c>
      <c r="E55" s="113">
        <v>0.42157162495401901</v>
      </c>
      <c r="F55" s="113">
        <v>-4.2012810530735502E-2</v>
      </c>
      <c r="G55" s="101">
        <v>0.48678476717868702</v>
      </c>
      <c r="H55" s="113">
        <v>0.23691928351154701</v>
      </c>
      <c r="I55" s="113">
        <v>0.47470699023165502</v>
      </c>
      <c r="J55" s="116">
        <v>8.31782864867288E-2</v>
      </c>
    </row>
    <row r="56" spans="1:10" ht="13.5" thickBot="1">
      <c r="B56" s="25" t="s">
        <v>156</v>
      </c>
      <c r="C56" s="104">
        <v>0.348055476799501</v>
      </c>
      <c r="D56" s="117">
        <v>0.55902742613334699</v>
      </c>
      <c r="E56" s="117">
        <v>0.30020903924355302</v>
      </c>
      <c r="F56" s="117">
        <v>0.34148759690456498</v>
      </c>
      <c r="G56" s="104">
        <v>0.43605842003460699</v>
      </c>
      <c r="H56" s="117">
        <v>0.61544410230341096</v>
      </c>
      <c r="I56" s="117">
        <v>0.39791361463168501</v>
      </c>
      <c r="J56" s="119">
        <v>0.43671996540167402</v>
      </c>
    </row>
    <row r="57" spans="1:10" s="20" customFormat="1" ht="13.5" thickTop="1">
      <c r="A57" s="51"/>
      <c r="B57" s="18" t="s">
        <v>0</v>
      </c>
      <c r="C57" s="113">
        <f>+MEDIAN(C5:C56)</f>
        <v>0.348055476799501</v>
      </c>
      <c r="D57" s="113">
        <f t="shared" ref="D57:J57" si="0">+MEDIAN(D5:D56)</f>
        <v>0.25071843641354652</v>
      </c>
      <c r="E57" s="113">
        <f t="shared" si="0"/>
        <v>0.30232905241928498</v>
      </c>
      <c r="F57" s="114">
        <f t="shared" si="0"/>
        <v>0.12502523092404799</v>
      </c>
      <c r="G57" s="113">
        <f t="shared" si="0"/>
        <v>0.44666738046267601</v>
      </c>
      <c r="H57" s="113">
        <f t="shared" si="0"/>
        <v>0.360651063550125</v>
      </c>
      <c r="I57" s="113">
        <f t="shared" si="0"/>
        <v>0.401373084035554</v>
      </c>
      <c r="J57" s="116">
        <f t="shared" si="0"/>
        <v>0.26086556452822751</v>
      </c>
    </row>
    <row r="58" spans="1:10" s="20" customFormat="1" ht="13.5" thickBot="1">
      <c r="A58" s="51"/>
      <c r="B58" s="24" t="s">
        <v>159</v>
      </c>
      <c r="C58" s="121">
        <f t="array" ref="C58">MEDIAN(ABS(C5:C56 - MEDIAN(C5:C56)))</f>
        <v>0.1179926766333185</v>
      </c>
      <c r="D58" s="121">
        <f t="array" ref="D58">MEDIAN(ABS(D5:D56 - MEDIAN(D5:D56)))</f>
        <v>9.6898887633677017E-2</v>
      </c>
      <c r="E58" s="121">
        <f t="array" ref="E58">MEDIAN(ABS(E5:E56 - MEDIAN(E5:E56)))</f>
        <v>0.16033324569332652</v>
      </c>
      <c r="F58" s="122">
        <f t="array" ref="F58">MEDIAN(ABS(F5:F56 - MEDIAN(F5:F56)))</f>
        <v>0.13852353262857284</v>
      </c>
      <c r="G58" s="121">
        <f t="array" ref="G58">MEDIAN(ABS(G5:G56 - MEDIAN(G5:G56)))</f>
        <v>0.10968060929184598</v>
      </c>
      <c r="H58" s="121">
        <f t="array" ref="H58">MEDIAN(ABS(H5:H56 - MEDIAN(H5:H56)))</f>
        <v>8.9898088336936993E-2</v>
      </c>
      <c r="I58" s="121">
        <f t="array" ref="I58">MEDIAN(ABS(I5:I56 - MEDIAN(I5:I56)))</f>
        <v>0.13470157941727451</v>
      </c>
      <c r="J58" s="123">
        <f t="array" ref="J58">MEDIAN(ABS(J5:J56 - MEDIAN(J5:J56)))</f>
        <v>0.10571460393585401</v>
      </c>
    </row>
    <row r="59" spans="1:10" s="20" customFormat="1" ht="13.5" thickBot="1">
      <c r="A59" s="51"/>
      <c r="B59" s="22"/>
      <c r="C59" s="22"/>
      <c r="D59" s="22"/>
      <c r="E59" s="22"/>
      <c r="F59" s="22"/>
      <c r="G59" s="22"/>
      <c r="H59" s="22"/>
      <c r="I59" s="22"/>
      <c r="J59" s="22"/>
    </row>
    <row r="60" spans="1:10" s="20" customFormat="1" ht="13.5" thickBot="1">
      <c r="A60" s="51"/>
      <c r="B60" s="208" t="s">
        <v>165</v>
      </c>
      <c r="C60" s="238"/>
      <c r="D60" s="238"/>
      <c r="E60" s="238"/>
      <c r="F60" s="238"/>
      <c r="G60" s="238"/>
      <c r="H60" s="238"/>
      <c r="I60" s="238"/>
      <c r="J60" s="209"/>
    </row>
    <row r="61" spans="1:10" s="20" customFormat="1" ht="13.5" thickBot="1">
      <c r="A61" s="51"/>
      <c r="B61" s="23"/>
      <c r="C61" s="212" t="s">
        <v>6</v>
      </c>
      <c r="D61" s="212"/>
      <c r="E61" s="212"/>
      <c r="F61" s="213"/>
      <c r="G61" s="212" t="s">
        <v>7</v>
      </c>
      <c r="H61" s="212"/>
      <c r="I61" s="212"/>
      <c r="J61" s="219"/>
    </row>
    <row r="62" spans="1:10" s="20" customFormat="1">
      <c r="A62" s="51"/>
      <c r="B62" s="14" t="s">
        <v>5</v>
      </c>
      <c r="C62" s="124" t="s">
        <v>1</v>
      </c>
      <c r="D62" s="124" t="s">
        <v>2</v>
      </c>
      <c r="E62" s="124" t="s">
        <v>3</v>
      </c>
      <c r="F62" s="125" t="s">
        <v>4</v>
      </c>
      <c r="G62" s="124" t="s">
        <v>1</v>
      </c>
      <c r="H62" s="124" t="s">
        <v>2</v>
      </c>
      <c r="I62" s="124" t="s">
        <v>3</v>
      </c>
      <c r="J62" s="126" t="s">
        <v>4</v>
      </c>
    </row>
    <row r="63" spans="1:10">
      <c r="B63" s="21" t="s">
        <v>8</v>
      </c>
      <c r="C63" s="138">
        <v>0.115631971447193</v>
      </c>
      <c r="D63" s="115">
        <v>-1.96685382180685E-2</v>
      </c>
      <c r="E63" s="115">
        <v>0.16671824503480101</v>
      </c>
      <c r="F63" s="115">
        <v>-2.12531262384879E-2</v>
      </c>
      <c r="G63" s="138">
        <v>0.27739847442994803</v>
      </c>
      <c r="H63" s="115">
        <v>0.17067918967093401</v>
      </c>
      <c r="I63" s="115">
        <v>0.30812981547039597</v>
      </c>
      <c r="J63" s="140">
        <v>0.15834736913453301</v>
      </c>
    </row>
    <row r="64" spans="1:10">
      <c r="B64" s="21" t="s">
        <v>9</v>
      </c>
      <c r="C64" s="101">
        <v>1.0516048223785299E-2</v>
      </c>
      <c r="D64" s="113">
        <v>0.21023486627997301</v>
      </c>
      <c r="E64" s="113">
        <v>0.17355763604518901</v>
      </c>
      <c r="F64" s="113">
        <v>0.28531296377636001</v>
      </c>
      <c r="G64" s="101">
        <v>0.20231034108412099</v>
      </c>
      <c r="H64" s="113">
        <v>0.35569388779814098</v>
      </c>
      <c r="I64" s="113">
        <v>0.31371177977933401</v>
      </c>
      <c r="J64" s="116">
        <v>0.39677863477090702</v>
      </c>
    </row>
    <row r="65" spans="2:10">
      <c r="B65" s="21" t="s">
        <v>10</v>
      </c>
      <c r="C65" s="101">
        <v>0.39713517312032598</v>
      </c>
      <c r="D65" s="113">
        <v>0.14830356505421699</v>
      </c>
      <c r="E65" s="113">
        <v>0.19972233989567001</v>
      </c>
      <c r="F65" s="113">
        <v>0.358226472975331</v>
      </c>
      <c r="G65" s="101">
        <v>0.48865365556042001</v>
      </c>
      <c r="H65" s="113">
        <v>0.28642104129033102</v>
      </c>
      <c r="I65" s="113">
        <v>0.32706799182045299</v>
      </c>
      <c r="J65" s="116">
        <v>0.46593174758216599</v>
      </c>
    </row>
    <row r="66" spans="2:10">
      <c r="B66" s="21" t="s">
        <v>22</v>
      </c>
      <c r="C66" s="101">
        <v>0.78017128690908499</v>
      </c>
      <c r="D66" s="113">
        <v>0.22736174380059401</v>
      </c>
      <c r="E66" s="113">
        <v>0.59544306080929199</v>
      </c>
      <c r="F66" s="113">
        <v>0.66636428288652905</v>
      </c>
      <c r="G66" s="101">
        <v>0.80538655631551004</v>
      </c>
      <c r="H66" s="113">
        <v>0.35697184441769902</v>
      </c>
      <c r="I66" s="113">
        <v>0.65480919996986797</v>
      </c>
      <c r="J66" s="116">
        <v>0.71052386900835796</v>
      </c>
    </row>
    <row r="67" spans="2:10">
      <c r="B67" s="21" t="s">
        <v>25</v>
      </c>
      <c r="C67" s="101">
        <v>0.53663482983174504</v>
      </c>
      <c r="D67" s="113">
        <v>0.63660689261358605</v>
      </c>
      <c r="E67" s="113">
        <v>0.74994029420152797</v>
      </c>
      <c r="F67" s="113">
        <v>0.24346360281358001</v>
      </c>
      <c r="G67" s="101">
        <v>0.59662147201537796</v>
      </c>
      <c r="H67" s="113">
        <v>0.68356591369092901</v>
      </c>
      <c r="I67" s="113">
        <v>0.77344245609120099</v>
      </c>
      <c r="J67" s="116">
        <v>0.365318987348911</v>
      </c>
    </row>
    <row r="68" spans="2:10">
      <c r="B68" s="21" t="s">
        <v>26</v>
      </c>
      <c r="C68" s="101">
        <v>0.24298752649072999</v>
      </c>
      <c r="D68" s="113">
        <v>0.14217491125383699</v>
      </c>
      <c r="E68" s="113">
        <v>0.17063624579916301</v>
      </c>
      <c r="F68" s="113">
        <v>0.48525951050463101</v>
      </c>
      <c r="G68" s="101">
        <v>0.360674664627539</v>
      </c>
      <c r="H68" s="113">
        <v>0.29363550345870898</v>
      </c>
      <c r="I68" s="113">
        <v>0.30508838002130001</v>
      </c>
      <c r="J68" s="116">
        <v>0.56050075498405105</v>
      </c>
    </row>
    <row r="69" spans="2:10">
      <c r="B69" s="21" t="s">
        <v>28</v>
      </c>
      <c r="C69" s="101">
        <v>0.59233212608973096</v>
      </c>
      <c r="D69" s="113">
        <v>0.61343855701689898</v>
      </c>
      <c r="E69" s="113">
        <v>0.15684707258380101</v>
      </c>
      <c r="F69" s="113">
        <v>0.63286832480313304</v>
      </c>
      <c r="G69" s="101">
        <v>0.65641001551126199</v>
      </c>
      <c r="H69" s="113">
        <v>0.67029911770417205</v>
      </c>
      <c r="I69" s="113">
        <v>0.320181622766469</v>
      </c>
      <c r="J69" s="116">
        <v>0.69067491855094298</v>
      </c>
    </row>
    <row r="70" spans="2:10">
      <c r="B70" s="21" t="s">
        <v>38</v>
      </c>
      <c r="C70" s="101">
        <v>0.62043585584541505</v>
      </c>
      <c r="D70" s="113">
        <v>0.170273490010277</v>
      </c>
      <c r="E70" s="113">
        <v>0.57420457474807995</v>
      </c>
      <c r="F70" s="113">
        <v>0.17565041164256701</v>
      </c>
      <c r="G70" s="101">
        <v>0.67128720838053202</v>
      </c>
      <c r="H70" s="113">
        <v>0.32519221752570499</v>
      </c>
      <c r="I70" s="113">
        <v>0.63330971408995096</v>
      </c>
      <c r="J70" s="116">
        <v>0.318572232717305</v>
      </c>
    </row>
    <row r="71" spans="2:10">
      <c r="B71" s="21" t="s">
        <v>39</v>
      </c>
      <c r="C71" s="101">
        <v>0.62476690588627704</v>
      </c>
      <c r="D71" s="113">
        <v>0.56927770077548601</v>
      </c>
      <c r="E71" s="113">
        <v>0.70587526511226995</v>
      </c>
      <c r="F71" s="113">
        <v>0.69485471146008204</v>
      </c>
      <c r="G71" s="101">
        <v>0.67164292937643599</v>
      </c>
      <c r="H71" s="113">
        <v>0.63099479832275496</v>
      </c>
      <c r="I71" s="113">
        <v>0.74872410667691303</v>
      </c>
      <c r="J71" s="116">
        <v>0.73037863830420102</v>
      </c>
    </row>
    <row r="72" spans="2:10">
      <c r="B72" s="21" t="s">
        <v>42</v>
      </c>
      <c r="C72" s="101">
        <v>0.234949413858794</v>
      </c>
      <c r="D72" s="113">
        <v>0.26755028890735799</v>
      </c>
      <c r="E72" s="113">
        <v>7.4870487234312402E-2</v>
      </c>
      <c r="F72" s="113">
        <v>1.5011361934895001E-2</v>
      </c>
      <c r="G72" s="101">
        <v>0.32665030737206202</v>
      </c>
      <c r="H72" s="113">
        <v>0.34617653128020098</v>
      </c>
      <c r="I72" s="113">
        <v>0.183322673264735</v>
      </c>
      <c r="J72" s="116">
        <v>0.133431411725384</v>
      </c>
    </row>
    <row r="73" spans="2:10">
      <c r="B73" s="21" t="s">
        <v>49</v>
      </c>
      <c r="C73" s="101">
        <v>4.12488040699278E-2</v>
      </c>
      <c r="D73" s="113">
        <v>0.27669193587975199</v>
      </c>
      <c r="E73" s="113">
        <v>0.151995171362346</v>
      </c>
      <c r="F73" s="113">
        <v>0.11762781219801</v>
      </c>
      <c r="G73" s="101">
        <v>0.20042082282189799</v>
      </c>
      <c r="H73" s="113">
        <v>0.38123745082416499</v>
      </c>
      <c r="I73" s="113">
        <v>0.28256869651368699</v>
      </c>
      <c r="J73" s="116">
        <v>0.22950107005554601</v>
      </c>
    </row>
    <row r="74" spans="2:10">
      <c r="B74" s="21" t="s">
        <v>50</v>
      </c>
      <c r="C74" s="101">
        <v>0.65360989731969199</v>
      </c>
      <c r="D74" s="113">
        <v>0.39980817419897902</v>
      </c>
      <c r="E74" s="113">
        <v>5.6393116046341701E-2</v>
      </c>
      <c r="F74" s="113">
        <v>3.3499208878170997E-2</v>
      </c>
      <c r="G74" s="101">
        <v>0.68055717826265105</v>
      </c>
      <c r="H74" s="113">
        <v>0.45448049484155001</v>
      </c>
      <c r="I74" s="113">
        <v>0.166670361717598</v>
      </c>
      <c r="J74" s="116">
        <v>0.15417070592084001</v>
      </c>
    </row>
    <row r="75" spans="2:10">
      <c r="B75" s="21" t="s">
        <v>58</v>
      </c>
      <c r="C75" s="101">
        <v>-6.2203974979524998E-2</v>
      </c>
      <c r="D75" s="113">
        <v>8.0233347153130602E-2</v>
      </c>
      <c r="E75" s="113">
        <v>0.25461708112869302</v>
      </c>
      <c r="F75" s="113">
        <v>0.16090290743032101</v>
      </c>
      <c r="G75" s="101">
        <v>0.12736178855420699</v>
      </c>
      <c r="H75" s="113">
        <v>0.23297313102978701</v>
      </c>
      <c r="I75" s="113">
        <v>0.36601429095830401</v>
      </c>
      <c r="J75" s="116">
        <v>0.29831083890860399</v>
      </c>
    </row>
    <row r="76" spans="2:10">
      <c r="B76" s="21" t="s">
        <v>74</v>
      </c>
      <c r="C76" s="101">
        <v>0.389665969092583</v>
      </c>
      <c r="D76" s="113">
        <v>0.54839806486172404</v>
      </c>
      <c r="E76" s="113">
        <v>8.0131587725235598E-2</v>
      </c>
      <c r="F76" s="113">
        <v>4.1565917632127901E-3</v>
      </c>
      <c r="G76" s="101">
        <v>0.49416805520778201</v>
      </c>
      <c r="H76" s="113">
        <v>0.61195676686483302</v>
      </c>
      <c r="I76" s="113">
        <v>0.25227290600552899</v>
      </c>
      <c r="J76" s="116">
        <v>0.16625377673229499</v>
      </c>
    </row>
    <row r="77" spans="2:10">
      <c r="B77" s="21" t="s">
        <v>80</v>
      </c>
      <c r="C77" s="101">
        <v>0.52466169766140902</v>
      </c>
      <c r="D77" s="113">
        <v>0.13519870103700901</v>
      </c>
      <c r="E77" s="113">
        <v>0.300029778880265</v>
      </c>
      <c r="F77" s="113">
        <v>0.40089528945136099</v>
      </c>
      <c r="G77" s="101">
        <v>0.58347753557682103</v>
      </c>
      <c r="H77" s="113">
        <v>0.27229097131614599</v>
      </c>
      <c r="I77" s="113">
        <v>0.39539698287417702</v>
      </c>
      <c r="J77" s="116">
        <v>0.47938195373310999</v>
      </c>
    </row>
    <row r="78" spans="2:10">
      <c r="B78" s="21" t="s">
        <v>86</v>
      </c>
      <c r="C78" s="101">
        <v>0.42085173697264699</v>
      </c>
      <c r="D78" s="113">
        <v>0.22635723018522599</v>
      </c>
      <c r="E78" s="113">
        <v>0.44404402581021002</v>
      </c>
      <c r="F78" s="113">
        <v>3.8848882780612197E-4</v>
      </c>
      <c r="G78" s="101">
        <v>0.54258362793387405</v>
      </c>
      <c r="H78" s="113">
        <v>0.38321269195098601</v>
      </c>
      <c r="I78" s="113">
        <v>0.55065841086716905</v>
      </c>
      <c r="J78" s="116">
        <v>0.213334277460594</v>
      </c>
    </row>
    <row r="79" spans="2:10">
      <c r="B79" s="21" t="s">
        <v>88</v>
      </c>
      <c r="C79" s="101">
        <v>0.14515119618420999</v>
      </c>
      <c r="D79" s="113">
        <v>7.1773032407231804E-2</v>
      </c>
      <c r="E79" s="113">
        <v>9.0355158841830097E-2</v>
      </c>
      <c r="F79" s="113">
        <v>0.35525512726734498</v>
      </c>
      <c r="G79" s="101">
        <v>0.323967983019883</v>
      </c>
      <c r="H79" s="113">
        <v>0.26864429486350999</v>
      </c>
      <c r="I79" s="113">
        <v>0.27836965345048897</v>
      </c>
      <c r="J79" s="116">
        <v>0.49078731983336699</v>
      </c>
    </row>
    <row r="80" spans="2:10">
      <c r="B80" s="21" t="s">
        <v>95</v>
      </c>
      <c r="C80" s="101">
        <v>0.25960135143905899</v>
      </c>
      <c r="D80" s="113">
        <v>0.448087866948639</v>
      </c>
      <c r="E80" s="113">
        <v>0.22350001662907101</v>
      </c>
      <c r="F80" s="113">
        <v>0.228784259795483</v>
      </c>
      <c r="G80" s="101">
        <v>0.35142683662163299</v>
      </c>
      <c r="H80" s="113">
        <v>0.50553664358848205</v>
      </c>
      <c r="I80" s="113">
        <v>0.32614747557826002</v>
      </c>
      <c r="J80" s="116">
        <v>0.32169829670072803</v>
      </c>
    </row>
    <row r="81" spans="1:10">
      <c r="B81" s="21" t="s">
        <v>96</v>
      </c>
      <c r="C81" s="101">
        <v>0.54591044714223502</v>
      </c>
      <c r="D81" s="113">
        <v>0.417217846853977</v>
      </c>
      <c r="E81" s="113">
        <v>0.56415541249489198</v>
      </c>
      <c r="F81" s="113">
        <v>0.49746771648147298</v>
      </c>
      <c r="G81" s="101">
        <v>0.64011890627818702</v>
      </c>
      <c r="H81" s="113">
        <v>0.54200602483427196</v>
      </c>
      <c r="I81" s="113">
        <v>0.647976750315581</v>
      </c>
      <c r="J81" s="116">
        <v>0.60336594332765503</v>
      </c>
    </row>
    <row r="82" spans="1:10">
      <c r="B82" s="21" t="s">
        <v>100</v>
      </c>
      <c r="C82" s="101">
        <v>0.20943202340505199</v>
      </c>
      <c r="D82" s="113">
        <v>0.19417661990940899</v>
      </c>
      <c r="E82" s="113">
        <v>0.56385278581588705</v>
      </c>
      <c r="F82" s="113">
        <v>0.23154680995052099</v>
      </c>
      <c r="G82" s="101">
        <v>0.33893450065660302</v>
      </c>
      <c r="H82" s="113">
        <v>0.31677190819406398</v>
      </c>
      <c r="I82" s="113">
        <v>0.62164744614249201</v>
      </c>
      <c r="J82" s="116">
        <v>0.34723223017003602</v>
      </c>
    </row>
    <row r="83" spans="1:10">
      <c r="B83" s="21" t="s">
        <v>101</v>
      </c>
      <c r="C83" s="101">
        <v>0.49038033556462102</v>
      </c>
      <c r="D83" s="113">
        <v>0.27098742484824201</v>
      </c>
      <c r="E83" s="113">
        <v>0.21198401024288299</v>
      </c>
      <c r="F83" s="113">
        <v>-6.3661313806343E-4</v>
      </c>
      <c r="G83" s="101">
        <v>0.56806042209473795</v>
      </c>
      <c r="H83" s="113">
        <v>0.38713501216609197</v>
      </c>
      <c r="I83" s="113">
        <v>0.339549587739018</v>
      </c>
      <c r="J83" s="116">
        <v>0.188643574418557</v>
      </c>
    </row>
    <row r="84" spans="1:10">
      <c r="B84" s="21" t="s">
        <v>102</v>
      </c>
      <c r="C84" s="101">
        <v>0.14857358633119999</v>
      </c>
      <c r="D84" s="113">
        <v>9.2799627397045906E-2</v>
      </c>
      <c r="E84" s="113">
        <v>-0.106869915061926</v>
      </c>
      <c r="F84" s="113">
        <v>0.115103360857558</v>
      </c>
      <c r="G84" s="101">
        <v>0.29953803095091602</v>
      </c>
      <c r="H84" s="113">
        <v>0.22390518204477999</v>
      </c>
      <c r="I84" s="113">
        <v>4.8313584354506403E-2</v>
      </c>
      <c r="J84" s="116">
        <v>0.25918944335379801</v>
      </c>
    </row>
    <row r="85" spans="1:10">
      <c r="B85" s="21" t="s">
        <v>106</v>
      </c>
      <c r="C85" s="101">
        <v>-5.1348817814423402E-2</v>
      </c>
      <c r="D85" s="113">
        <v>-3.88401145417396E-2</v>
      </c>
      <c r="E85" s="113">
        <v>0.13737669615628101</v>
      </c>
      <c r="F85" s="113">
        <v>-2.14880262014281E-2</v>
      </c>
      <c r="G85" s="101">
        <v>0.14539747297310701</v>
      </c>
      <c r="H85" s="113">
        <v>0.12767987811534601</v>
      </c>
      <c r="I85" s="113">
        <v>0.28156817950421698</v>
      </c>
      <c r="J85" s="116">
        <v>0.158226900987084</v>
      </c>
    </row>
    <row r="86" spans="1:10">
      <c r="B86" s="21" t="s">
        <v>115</v>
      </c>
      <c r="C86" s="101">
        <v>0.57609542914435696</v>
      </c>
      <c r="D86" s="113">
        <v>0.19023295333729801</v>
      </c>
      <c r="E86" s="113">
        <v>0.46798973232497398</v>
      </c>
      <c r="F86" s="113">
        <v>0.159591676678355</v>
      </c>
      <c r="G86" s="101">
        <v>0.64306356081865201</v>
      </c>
      <c r="H86" s="113">
        <v>0.32254209171699399</v>
      </c>
      <c r="I86" s="113">
        <v>0.54668176429869997</v>
      </c>
      <c r="J86" s="116">
        <v>0.29167501832750498</v>
      </c>
    </row>
    <row r="87" spans="1:10">
      <c r="B87" s="21" t="s">
        <v>117</v>
      </c>
      <c r="C87" s="101">
        <v>0.59354862707719502</v>
      </c>
      <c r="D87" s="113">
        <v>0.44723984048672699</v>
      </c>
      <c r="E87" s="113">
        <v>0.62030250092026795</v>
      </c>
      <c r="F87" s="113">
        <v>0.26467945925068798</v>
      </c>
      <c r="G87" s="101">
        <v>0.64453534233311205</v>
      </c>
      <c r="H87" s="113">
        <v>0.52378653219549898</v>
      </c>
      <c r="I87" s="113">
        <v>0.66352850255113904</v>
      </c>
      <c r="J87" s="116">
        <v>0.36613363671302501</v>
      </c>
    </row>
    <row r="88" spans="1:10">
      <c r="B88" s="21" t="s">
        <v>118</v>
      </c>
      <c r="C88" s="101">
        <v>0.12197488116787999</v>
      </c>
      <c r="D88" s="113">
        <v>2.3318664660909001E-2</v>
      </c>
      <c r="E88" s="113">
        <v>0.25438538497854801</v>
      </c>
      <c r="F88" s="113">
        <v>0.18203314625818701</v>
      </c>
      <c r="G88" s="101">
        <v>0.225029690094812</v>
      </c>
      <c r="H88" s="113">
        <v>0.13818346196638101</v>
      </c>
      <c r="I88" s="113">
        <v>0.32895196268136101</v>
      </c>
      <c r="J88" s="116">
        <v>0.269771276869402</v>
      </c>
    </row>
    <row r="89" spans="1:10">
      <c r="B89" s="21" t="s">
        <v>122</v>
      </c>
      <c r="C89" s="101">
        <v>-2.9457240695929199E-2</v>
      </c>
      <c r="D89" s="113">
        <v>0.23780352865641499</v>
      </c>
      <c r="E89" s="113">
        <v>0.36954087436850702</v>
      </c>
      <c r="F89" s="113">
        <v>0.51407050773945695</v>
      </c>
      <c r="G89" s="101">
        <v>0.228762628806433</v>
      </c>
      <c r="H89" s="113">
        <v>0.39234929053476097</v>
      </c>
      <c r="I89" s="113">
        <v>0.49884298254730702</v>
      </c>
      <c r="J89" s="116">
        <v>0.59796886754378997</v>
      </c>
    </row>
    <row r="90" spans="1:10">
      <c r="B90" s="21" t="s">
        <v>135</v>
      </c>
      <c r="C90" s="101">
        <v>0.539540605290181</v>
      </c>
      <c r="D90" s="113">
        <v>0.665347637209178</v>
      </c>
      <c r="E90" s="113">
        <v>0.72355352151434904</v>
      </c>
      <c r="F90" s="113">
        <v>0.69572440287484205</v>
      </c>
      <c r="G90" s="101">
        <v>0.60257511619291904</v>
      </c>
      <c r="H90" s="113">
        <v>0.71014477098897799</v>
      </c>
      <c r="I90" s="113">
        <v>0.76111988508909301</v>
      </c>
      <c r="J90" s="116">
        <v>0.73225330130549304</v>
      </c>
    </row>
    <row r="91" spans="1:10">
      <c r="B91" s="21" t="s">
        <v>145</v>
      </c>
      <c r="C91" s="101">
        <v>9.9096235266508598E-2</v>
      </c>
      <c r="D91" s="113">
        <v>6.8994249222668596E-3</v>
      </c>
      <c r="E91" s="113">
        <v>9.3672048611807696E-2</v>
      </c>
      <c r="F91" s="113">
        <v>8.5910672936871796E-2</v>
      </c>
      <c r="G91" s="101">
        <v>0.230971488942738</v>
      </c>
      <c r="H91" s="113">
        <v>0.15740612083482899</v>
      </c>
      <c r="I91" s="113">
        <v>0.21809888753793599</v>
      </c>
      <c r="J91" s="116">
        <v>0.20320441569285999</v>
      </c>
    </row>
    <row r="92" spans="1:10">
      <c r="B92" s="21" t="s">
        <v>148</v>
      </c>
      <c r="C92" s="101">
        <v>0.21195353263437</v>
      </c>
      <c r="D92" s="113">
        <v>-0.12457746952998699</v>
      </c>
      <c r="E92" s="113">
        <v>0.40322717326499602</v>
      </c>
      <c r="F92" s="113">
        <v>0.40461523134371602</v>
      </c>
      <c r="G92" s="101">
        <v>0.34895768854360398</v>
      </c>
      <c r="H92" s="113">
        <v>7.1038807440814394E-2</v>
      </c>
      <c r="I92" s="113">
        <v>0.50723926014361997</v>
      </c>
      <c r="J92" s="116">
        <v>0.49228840691026898</v>
      </c>
    </row>
    <row r="93" spans="1:10" ht="13.5" thickBot="1">
      <c r="B93" s="25" t="s">
        <v>149</v>
      </c>
      <c r="C93" s="104">
        <v>2.9261963862260602E-2</v>
      </c>
      <c r="D93" s="117">
        <v>-0.10228477472948</v>
      </c>
      <c r="E93" s="117">
        <v>0.11562431242269799</v>
      </c>
      <c r="F93" s="117">
        <v>0.106185473674019</v>
      </c>
      <c r="G93" s="104">
        <v>0.182050127591386</v>
      </c>
      <c r="H93" s="117">
        <v>8.2147295695862904E-2</v>
      </c>
      <c r="I93" s="117">
        <v>0.25234523367753398</v>
      </c>
      <c r="J93" s="119">
        <v>0.23873088096739101</v>
      </c>
    </row>
    <row r="94" spans="1:10" s="20" customFormat="1" ht="13.5" thickTop="1">
      <c r="A94" s="51"/>
      <c r="B94" s="18" t="s">
        <v>0</v>
      </c>
      <c r="C94" s="113">
        <f>+MEDIAN(C63:C93)</f>
        <v>0.25960135143905899</v>
      </c>
      <c r="D94" s="113">
        <f t="shared" ref="D94:J94" si="1">+MEDIAN(D63:D93)</f>
        <v>0.21023486627997301</v>
      </c>
      <c r="E94" s="113">
        <f t="shared" si="1"/>
        <v>0.22350001662907101</v>
      </c>
      <c r="F94" s="114">
        <f t="shared" si="1"/>
        <v>0.228784259795483</v>
      </c>
      <c r="G94" s="113">
        <f t="shared" si="1"/>
        <v>0.360674664627539</v>
      </c>
      <c r="H94" s="113">
        <f t="shared" si="1"/>
        <v>0.34617653128020098</v>
      </c>
      <c r="I94" s="113">
        <f t="shared" si="1"/>
        <v>0.32895196268136101</v>
      </c>
      <c r="J94" s="116">
        <f t="shared" si="1"/>
        <v>0.32169829670072803</v>
      </c>
    </row>
    <row r="95" spans="1:10" s="20" customFormat="1" ht="13.5" thickBot="1">
      <c r="A95" s="51"/>
      <c r="B95" s="24" t="s">
        <v>159</v>
      </c>
      <c r="C95" s="121">
        <f t="array" ref="C95">MEDIAN(ABS(C63:C93 - MEDIAN(C63:C93)))</f>
        <v>0.23077898412556203</v>
      </c>
      <c r="D95" s="121">
        <f t="array" ref="D95">MEDIAN(ABS(D63:D93 - MEDIAN(D63:D93)))</f>
        <v>0.13846183387274119</v>
      </c>
      <c r="E95" s="121">
        <f t="array" ref="E95">MEDIAN(ABS(E63:E93 - MEDIAN(E63:E93)))</f>
        <v>0.14336842890383542</v>
      </c>
      <c r="F95" s="122">
        <f t="array" ref="F95">MEDIAN(ABS(F63:F93 - MEDIAN(F63:F93)))</f>
        <v>0.17211102965587799</v>
      </c>
      <c r="G95" s="121">
        <f t="array" ref="G95">MEDIAN(ABS(G63:G93 - MEDIAN(G63:G93)))</f>
        <v>0.178624537036153</v>
      </c>
      <c r="H95" s="121">
        <f t="array" ref="H95">MEDIAN(ABS(H63:H93 - MEDIAN(H63:H93)))</f>
        <v>0.11320340025041398</v>
      </c>
      <c r="I95" s="121">
        <f t="array" ref="I95">MEDIAN(ABS(I63:I93 - MEDIAN(I63:I93)))</f>
        <v>0.11085307514342502</v>
      </c>
      <c r="J95" s="123">
        <f t="array" ref="J95">MEDIAN(ABS(J63:J93 - MEDIAN(J63:J93)))</f>
        <v>0.14423345088143796</v>
      </c>
    </row>
    <row r="96" spans="1:10" s="20" customFormat="1" ht="13.5" thickBot="1">
      <c r="A96" s="51"/>
      <c r="B96" s="22"/>
      <c r="C96" s="22"/>
      <c r="D96" s="22"/>
      <c r="E96" s="22"/>
      <c r="F96" s="22"/>
      <c r="G96" s="22"/>
      <c r="H96" s="22"/>
      <c r="I96" s="22"/>
      <c r="J96" s="22"/>
    </row>
    <row r="97" spans="1:10" s="20" customFormat="1" ht="13.5" thickBot="1">
      <c r="A97" s="51"/>
      <c r="B97" s="208" t="s">
        <v>167</v>
      </c>
      <c r="C97" s="238"/>
      <c r="D97" s="238"/>
      <c r="E97" s="238"/>
      <c r="F97" s="238"/>
      <c r="G97" s="238"/>
      <c r="H97" s="238"/>
      <c r="I97" s="238"/>
      <c r="J97" s="209"/>
    </row>
    <row r="98" spans="1:10" s="20" customFormat="1" ht="13.5" thickBot="1">
      <c r="A98" s="51"/>
      <c r="B98" s="23"/>
      <c r="C98" s="212" t="s">
        <v>6</v>
      </c>
      <c r="D98" s="212"/>
      <c r="E98" s="212"/>
      <c r="F98" s="212"/>
      <c r="G98" s="231" t="s">
        <v>7</v>
      </c>
      <c r="H98" s="212"/>
      <c r="I98" s="212"/>
      <c r="J98" s="219"/>
    </row>
    <row r="99" spans="1:10" s="20" customFormat="1">
      <c r="A99" s="51"/>
      <c r="B99" s="27" t="s">
        <v>5</v>
      </c>
      <c r="C99" s="141" t="s">
        <v>1</v>
      </c>
      <c r="D99" s="124" t="s">
        <v>2</v>
      </c>
      <c r="E99" s="124" t="s">
        <v>3</v>
      </c>
      <c r="F99" s="124" t="s">
        <v>4</v>
      </c>
      <c r="G99" s="141" t="s">
        <v>1</v>
      </c>
      <c r="H99" s="124" t="s">
        <v>2</v>
      </c>
      <c r="I99" s="124" t="s">
        <v>3</v>
      </c>
      <c r="J99" s="126" t="s">
        <v>4</v>
      </c>
    </row>
    <row r="100" spans="1:10">
      <c r="B100" s="21" t="s">
        <v>18</v>
      </c>
      <c r="C100" s="101">
        <v>0.12097351572882201</v>
      </c>
      <c r="D100" s="113">
        <v>5.3422346311909298E-3</v>
      </c>
      <c r="E100" s="113">
        <v>4.8352045531354498E-2</v>
      </c>
      <c r="F100" s="113">
        <v>-2.60998112979254E-2</v>
      </c>
      <c r="G100" s="101">
        <v>0.27714237523145901</v>
      </c>
      <c r="H100" s="113">
        <v>0.16088398367521001</v>
      </c>
      <c r="I100" s="113">
        <v>0.208252761091688</v>
      </c>
      <c r="J100" s="116">
        <v>0.151018249183245</v>
      </c>
    </row>
    <row r="101" spans="1:10">
      <c r="B101" s="21" t="s">
        <v>24</v>
      </c>
      <c r="C101" s="101">
        <v>0.54184213968280603</v>
      </c>
      <c r="D101" s="113">
        <v>0.108709570861185</v>
      </c>
      <c r="E101" s="113">
        <v>0.21146727315900199</v>
      </c>
      <c r="F101" s="113">
        <v>2.02301559343551E-2</v>
      </c>
      <c r="G101" s="101">
        <v>0.60934683111511301</v>
      </c>
      <c r="H101" s="113">
        <v>0.26092333665256001</v>
      </c>
      <c r="I101" s="113">
        <v>0.33733414891272301</v>
      </c>
      <c r="J101" s="116">
        <v>0.19035200346994</v>
      </c>
    </row>
    <row r="102" spans="1:10">
      <c r="B102" s="21" t="s">
        <v>31</v>
      </c>
      <c r="C102" s="101">
        <v>5.8221903228718704E-3</v>
      </c>
      <c r="D102" s="113">
        <v>1.11635311508254E-2</v>
      </c>
      <c r="E102" s="113">
        <v>0.11731969403558901</v>
      </c>
      <c r="F102" s="113">
        <v>6.7682286245859799E-2</v>
      </c>
      <c r="G102" s="101">
        <v>0.19983120219278</v>
      </c>
      <c r="H102" s="113">
        <v>0.180246827730945</v>
      </c>
      <c r="I102" s="113">
        <v>0.265301856051471</v>
      </c>
      <c r="J102" s="116">
        <v>0.224800860292238</v>
      </c>
    </row>
    <row r="103" spans="1:10">
      <c r="B103" s="21" t="s">
        <v>33</v>
      </c>
      <c r="C103" s="101">
        <v>0.68333022817449995</v>
      </c>
      <c r="D103" s="113">
        <v>-6.8473526660632097E-2</v>
      </c>
      <c r="E103" s="113">
        <v>0.17078796131469101</v>
      </c>
      <c r="F103" s="113">
        <v>-0.13629383682730001</v>
      </c>
      <c r="G103" s="101">
        <v>0.71347999071527601</v>
      </c>
      <c r="H103" s="113">
        <v>0.14842903115613901</v>
      </c>
      <c r="I103" s="113">
        <v>0.32730913933762301</v>
      </c>
      <c r="J103" s="116">
        <v>6.1464824332836801E-2</v>
      </c>
    </row>
    <row r="104" spans="1:10">
      <c r="B104" s="21" t="s">
        <v>41</v>
      </c>
      <c r="C104" s="101">
        <v>0.37392263375302098</v>
      </c>
      <c r="D104" s="113">
        <v>-2.9736116857923999E-2</v>
      </c>
      <c r="E104" s="113">
        <v>2.38013595172222E-2</v>
      </c>
      <c r="F104" s="113">
        <v>1.2168153768299999E-2</v>
      </c>
      <c r="G104" s="101">
        <v>0.46332572937425598</v>
      </c>
      <c r="H104" s="113">
        <v>0.142389882955235</v>
      </c>
      <c r="I104" s="113">
        <v>0.18609732684706001</v>
      </c>
      <c r="J104" s="116">
        <v>0.18864297785282799</v>
      </c>
    </row>
    <row r="105" spans="1:10">
      <c r="B105" s="21" t="s">
        <v>43</v>
      </c>
      <c r="C105" s="101">
        <v>0.117782309742596</v>
      </c>
      <c r="D105" s="113">
        <v>0.31358902241855202</v>
      </c>
      <c r="E105" s="113">
        <v>0.24856548568339801</v>
      </c>
      <c r="F105" s="113">
        <v>-3.8228793727507399E-2</v>
      </c>
      <c r="G105" s="101">
        <v>0.28426202605675999</v>
      </c>
      <c r="H105" s="113">
        <v>0.42140074007841299</v>
      </c>
      <c r="I105" s="113">
        <v>0.36949745248546401</v>
      </c>
      <c r="J105" s="116">
        <v>0.121813305080642</v>
      </c>
    </row>
    <row r="106" spans="1:10">
      <c r="B106" s="21" t="s">
        <v>48</v>
      </c>
      <c r="C106" s="101">
        <v>0.35856861692635</v>
      </c>
      <c r="D106" s="113">
        <v>0.77476723265953296</v>
      </c>
      <c r="E106" s="113">
        <v>0.29057292090381298</v>
      </c>
      <c r="F106" s="113">
        <v>0.49615440537565397</v>
      </c>
      <c r="G106" s="101">
        <v>0.501894323214648</v>
      </c>
      <c r="H106" s="113">
        <v>0.81451447399108901</v>
      </c>
      <c r="I106" s="113">
        <v>0.45483376442588902</v>
      </c>
      <c r="J106" s="116">
        <v>0.59476594205404998</v>
      </c>
    </row>
    <row r="107" spans="1:10">
      <c r="B107" s="21" t="s">
        <v>51</v>
      </c>
      <c r="C107" s="101">
        <v>0.15631356806773899</v>
      </c>
      <c r="D107" s="113">
        <v>0.18736979235694501</v>
      </c>
      <c r="E107" s="113">
        <v>0.31254553525131201</v>
      </c>
      <c r="F107" s="113">
        <v>0.30465032210753701</v>
      </c>
      <c r="G107" s="101">
        <v>0.28953862497264998</v>
      </c>
      <c r="H107" s="113">
        <v>0.318233921717478</v>
      </c>
      <c r="I107" s="113">
        <v>0.41432146563921801</v>
      </c>
      <c r="J107" s="116">
        <v>0.39976012129238098</v>
      </c>
    </row>
    <row r="108" spans="1:10">
      <c r="B108" s="21" t="s">
        <v>52</v>
      </c>
      <c r="C108" s="101">
        <v>0.181954493407256</v>
      </c>
      <c r="D108" s="113">
        <v>1.1866605991015199E-2</v>
      </c>
      <c r="E108" s="113">
        <v>-7.5483699906731302E-2</v>
      </c>
      <c r="F108" s="113">
        <v>0.118683274140506</v>
      </c>
      <c r="G108" s="101">
        <v>0.32404241722718202</v>
      </c>
      <c r="H108" s="113">
        <v>0.19197992289302901</v>
      </c>
      <c r="I108" s="113">
        <v>0.123191858237284</v>
      </c>
      <c r="J108" s="116">
        <v>0.26281300768196902</v>
      </c>
    </row>
    <row r="109" spans="1:10">
      <c r="B109" s="21" t="s">
        <v>62</v>
      </c>
      <c r="C109" s="101">
        <v>0.385430996433127</v>
      </c>
      <c r="D109" s="113">
        <v>-2.1403660581643998E-2</v>
      </c>
      <c r="E109" s="113">
        <v>-2.89449411675262E-2</v>
      </c>
      <c r="F109" s="113">
        <v>0.157470606068014</v>
      </c>
      <c r="G109" s="101">
        <v>0.45758904073772899</v>
      </c>
      <c r="H109" s="113">
        <v>0.108118469537258</v>
      </c>
      <c r="I109" s="113">
        <v>9.2956915167166004E-2</v>
      </c>
      <c r="J109" s="116">
        <v>0.26765525128592399</v>
      </c>
    </row>
    <row r="110" spans="1:10">
      <c r="B110" s="21" t="s">
        <v>64</v>
      </c>
      <c r="C110" s="101">
        <v>0.254859226497336</v>
      </c>
      <c r="D110" s="113">
        <v>9.2897784351572296E-2</v>
      </c>
      <c r="E110" s="113">
        <v>4.7949637673730498E-2</v>
      </c>
      <c r="F110" s="113">
        <v>-8.5469286102933195E-2</v>
      </c>
      <c r="G110" s="101">
        <v>0.34792880035476997</v>
      </c>
      <c r="H110" s="113">
        <v>0.23179367572094101</v>
      </c>
      <c r="I110" s="113">
        <v>0.167328166661529</v>
      </c>
      <c r="J110" s="116">
        <v>4.1779704618513498E-2</v>
      </c>
    </row>
    <row r="111" spans="1:10">
      <c r="B111" s="21" t="s">
        <v>68</v>
      </c>
      <c r="C111" s="101">
        <v>0.43985178665210201</v>
      </c>
      <c r="D111" s="113">
        <v>0.36639819328398299</v>
      </c>
      <c r="E111" s="113">
        <v>0.28618705759257301</v>
      </c>
      <c r="F111" s="113">
        <v>0.36535882543028902</v>
      </c>
      <c r="G111" s="101">
        <v>0.514930962444069</v>
      </c>
      <c r="H111" s="113">
        <v>0.45864443039793301</v>
      </c>
      <c r="I111" s="113">
        <v>0.39993652960519199</v>
      </c>
      <c r="J111" s="116">
        <v>0.46672559710334399</v>
      </c>
    </row>
    <row r="112" spans="1:10">
      <c r="B112" s="21" t="s">
        <v>72</v>
      </c>
      <c r="C112" s="101">
        <v>0.37860874108702802</v>
      </c>
      <c r="D112" s="113">
        <v>0.30925998341468802</v>
      </c>
      <c r="E112" s="113">
        <v>0.35240059726041301</v>
      </c>
      <c r="F112" s="113">
        <v>0.22930419259271301</v>
      </c>
      <c r="G112" s="101">
        <v>0.462059899401143</v>
      </c>
      <c r="H112" s="113">
        <v>0.40782455034468301</v>
      </c>
      <c r="I112" s="113">
        <v>0.441951153182014</v>
      </c>
      <c r="J112" s="116">
        <v>0.34199756755486899</v>
      </c>
    </row>
    <row r="113" spans="2:10">
      <c r="B113" s="21" t="s">
        <v>73</v>
      </c>
      <c r="C113" s="101">
        <v>0.65987621786196204</v>
      </c>
      <c r="D113" s="113">
        <v>0.55271467925456297</v>
      </c>
      <c r="E113" s="113">
        <v>0.651199265378263</v>
      </c>
      <c r="F113" s="113">
        <v>0.613173756054047</v>
      </c>
      <c r="G113" s="101">
        <v>0.70674443046086499</v>
      </c>
      <c r="H113" s="113">
        <v>0.60972792100956996</v>
      </c>
      <c r="I113" s="113">
        <v>0.69714328361086697</v>
      </c>
      <c r="J113" s="116">
        <v>0.66423030506606695</v>
      </c>
    </row>
    <row r="114" spans="2:10">
      <c r="B114" s="21" t="s">
        <v>81</v>
      </c>
      <c r="C114" s="101">
        <v>0.656801963192018</v>
      </c>
      <c r="D114" s="113">
        <v>0.60035345464198098</v>
      </c>
      <c r="E114" s="113">
        <v>0.33909077072726201</v>
      </c>
      <c r="F114" s="113">
        <v>0.33127198057697799</v>
      </c>
      <c r="G114" s="101">
        <v>0.70098789344365398</v>
      </c>
      <c r="H114" s="113">
        <v>0.65137583286441403</v>
      </c>
      <c r="I114" s="113">
        <v>0.44091204412712798</v>
      </c>
      <c r="J114" s="116">
        <v>0.43152395303132401</v>
      </c>
    </row>
    <row r="115" spans="2:10">
      <c r="B115" s="21" t="s">
        <v>87</v>
      </c>
      <c r="C115" s="101">
        <v>0.21628089448915</v>
      </c>
      <c r="D115" s="113">
        <v>-8.6281503356599301E-2</v>
      </c>
      <c r="E115" s="113">
        <v>0.220984578323693</v>
      </c>
      <c r="F115" s="113">
        <v>4.0937908655303001E-2</v>
      </c>
      <c r="G115" s="101">
        <v>0.3507446401664</v>
      </c>
      <c r="H115" s="113">
        <v>0.10221260047915599</v>
      </c>
      <c r="I115" s="113">
        <v>0.35879450247606498</v>
      </c>
      <c r="J115" s="116">
        <v>0.217059767237263</v>
      </c>
    </row>
    <row r="116" spans="2:10">
      <c r="B116" s="21" t="s">
        <v>99</v>
      </c>
      <c r="C116" s="101">
        <v>0.328007040626145</v>
      </c>
      <c r="D116" s="113">
        <v>5.9425677224663201E-2</v>
      </c>
      <c r="E116" s="113">
        <v>7.0725273381888706E-2</v>
      </c>
      <c r="F116" s="113">
        <v>0.12129126666866</v>
      </c>
      <c r="G116" s="101">
        <v>0.393360019338236</v>
      </c>
      <c r="H116" s="113">
        <v>0.173524670126189</v>
      </c>
      <c r="I116" s="113">
        <v>0.17897957547816401</v>
      </c>
      <c r="J116" s="116">
        <v>0.222371968330008</v>
      </c>
    </row>
    <row r="117" spans="2:10">
      <c r="B117" s="21" t="s">
        <v>103</v>
      </c>
      <c r="C117" s="101">
        <v>-5.73089683591913E-3</v>
      </c>
      <c r="D117" s="113">
        <v>-8.3646771387613006E-2</v>
      </c>
      <c r="E117" s="113">
        <v>0.20611001323280601</v>
      </c>
      <c r="F117" s="113">
        <v>0.27676020657406403</v>
      </c>
      <c r="G117" s="101">
        <v>0.12911571356646601</v>
      </c>
      <c r="H117" s="113">
        <v>5.8658574970425502E-2</v>
      </c>
      <c r="I117" s="113">
        <v>0.32449762774581198</v>
      </c>
      <c r="J117" s="116">
        <v>0.37809035635294802</v>
      </c>
    </row>
    <row r="118" spans="2:10">
      <c r="B118" s="21" t="s">
        <v>105</v>
      </c>
      <c r="C118" s="101">
        <v>0.61460853129655901</v>
      </c>
      <c r="D118" s="113">
        <v>0.49103356146046601</v>
      </c>
      <c r="E118" s="113">
        <v>0.57553412942073001</v>
      </c>
      <c r="F118" s="113">
        <v>2.34014300626635E-2</v>
      </c>
      <c r="G118" s="101">
        <v>0.67695130018440297</v>
      </c>
      <c r="H118" s="113">
        <v>0.58270335614669699</v>
      </c>
      <c r="I118" s="113">
        <v>0.63996747025299505</v>
      </c>
      <c r="J118" s="116">
        <v>0.184374185285789</v>
      </c>
    </row>
    <row r="119" spans="2:10">
      <c r="B119" s="21" t="s">
        <v>109</v>
      </c>
      <c r="C119" s="101">
        <v>9.1905246430590504E-2</v>
      </c>
      <c r="D119" s="113">
        <v>9.1326236269627506E-2</v>
      </c>
      <c r="E119" s="113">
        <v>8.1267392111930602E-4</v>
      </c>
      <c r="F119" s="113">
        <v>0.174155971069333</v>
      </c>
      <c r="G119" s="101">
        <v>0.22867030436906099</v>
      </c>
      <c r="H119" s="113">
        <v>0.222529041350009</v>
      </c>
      <c r="I119" s="113">
        <v>0.16537638636178101</v>
      </c>
      <c r="J119" s="116">
        <v>0.30242939082070303</v>
      </c>
    </row>
    <row r="120" spans="2:10">
      <c r="B120" s="21" t="s">
        <v>111</v>
      </c>
      <c r="C120" s="101">
        <v>0.76406000522985096</v>
      </c>
      <c r="D120" s="113">
        <v>0.59802650274077596</v>
      </c>
      <c r="E120" s="113">
        <v>0.19830255453326001</v>
      </c>
      <c r="F120" s="113">
        <v>0.32611061642858302</v>
      </c>
      <c r="G120" s="101">
        <v>0.79383369406073001</v>
      </c>
      <c r="H120" s="113">
        <v>0.65241689112102697</v>
      </c>
      <c r="I120" s="113">
        <v>0.33465179129441402</v>
      </c>
      <c r="J120" s="116">
        <v>0.42959017910128899</v>
      </c>
    </row>
    <row r="121" spans="2:10">
      <c r="B121" s="21" t="s">
        <v>114</v>
      </c>
      <c r="C121" s="101">
        <v>0.473303373187201</v>
      </c>
      <c r="D121" s="113">
        <v>0.29942360187181</v>
      </c>
      <c r="E121" s="113">
        <v>0.188879479667972</v>
      </c>
      <c r="F121" s="113">
        <v>0.26784420168103101</v>
      </c>
      <c r="G121" s="101">
        <v>0.55496241098955301</v>
      </c>
      <c r="H121" s="113">
        <v>0.41497474510541699</v>
      </c>
      <c r="I121" s="113">
        <v>0.323784833386357</v>
      </c>
      <c r="J121" s="116">
        <v>0.39151849613876899</v>
      </c>
    </row>
    <row r="122" spans="2:10">
      <c r="B122" s="21" t="s">
        <v>116</v>
      </c>
      <c r="C122" s="101">
        <v>0.260211487090795</v>
      </c>
      <c r="D122" s="113">
        <v>0.51461663107817401</v>
      </c>
      <c r="E122" s="113">
        <v>4.9538529838546098E-2</v>
      </c>
      <c r="F122" s="113">
        <v>3.3870535961377998E-2</v>
      </c>
      <c r="G122" s="101">
        <v>0.40075869622295002</v>
      </c>
      <c r="H122" s="113">
        <v>0.58992919627274798</v>
      </c>
      <c r="I122" s="113">
        <v>0.22995605901344901</v>
      </c>
      <c r="J122" s="116">
        <v>0.22221339623109601</v>
      </c>
    </row>
    <row r="123" spans="2:10">
      <c r="B123" s="21" t="s">
        <v>119</v>
      </c>
      <c r="C123" s="101">
        <v>0.181971439574965</v>
      </c>
      <c r="D123" s="113">
        <v>0.208360723720245</v>
      </c>
      <c r="E123" s="113">
        <v>7.6989952625713495E-2</v>
      </c>
      <c r="F123" s="113">
        <v>-6.9399537899078503E-2</v>
      </c>
      <c r="G123" s="101">
        <v>0.32217580846350902</v>
      </c>
      <c r="H123" s="113">
        <v>0.33218593557706</v>
      </c>
      <c r="I123" s="113">
        <v>0.234689903432799</v>
      </c>
      <c r="J123" s="116">
        <v>0.102873738804429</v>
      </c>
    </row>
    <row r="124" spans="2:10">
      <c r="B124" s="21" t="s">
        <v>125</v>
      </c>
      <c r="C124" s="101">
        <v>0.62507314742505304</v>
      </c>
      <c r="D124" s="113">
        <v>3.3442394191995602E-3</v>
      </c>
      <c r="E124" s="113">
        <v>0.35161728943355502</v>
      </c>
      <c r="F124" s="113">
        <v>2.33263100630174E-2</v>
      </c>
      <c r="G124" s="101">
        <v>0.67739161606397602</v>
      </c>
      <c r="H124" s="113">
        <v>0.17170752487222499</v>
      </c>
      <c r="I124" s="113">
        <v>0.44910338518639298</v>
      </c>
      <c r="J124" s="116">
        <v>0.18270336803236401</v>
      </c>
    </row>
    <row r="125" spans="2:10">
      <c r="B125" s="21" t="s">
        <v>127</v>
      </c>
      <c r="C125" s="101">
        <v>0.53023637934889301</v>
      </c>
      <c r="D125" s="113">
        <v>-8.73882836829694E-2</v>
      </c>
      <c r="E125" s="113">
        <v>8.8911047079448802E-2</v>
      </c>
      <c r="F125" s="113">
        <v>0.13343287735682199</v>
      </c>
      <c r="G125" s="101">
        <v>0.59192046461172898</v>
      </c>
      <c r="H125" s="113">
        <v>0.122745646086885</v>
      </c>
      <c r="I125" s="113">
        <v>0.238093128894623</v>
      </c>
      <c r="J125" s="116">
        <v>0.28141008842734799</v>
      </c>
    </row>
    <row r="126" spans="2:10">
      <c r="B126" s="21" t="s">
        <v>134</v>
      </c>
      <c r="C126" s="101">
        <v>0.69222535735052204</v>
      </c>
      <c r="D126" s="113">
        <v>0.30575235025419301</v>
      </c>
      <c r="E126" s="113">
        <v>0.23708201766849099</v>
      </c>
      <c r="F126" s="113">
        <v>0.23563210260895301</v>
      </c>
      <c r="G126" s="101">
        <v>0.73246001637120595</v>
      </c>
      <c r="H126" s="113">
        <v>0.405494563432794</v>
      </c>
      <c r="I126" s="113">
        <v>0.35198906025392002</v>
      </c>
      <c r="J126" s="116">
        <v>0.357300702524253</v>
      </c>
    </row>
    <row r="127" spans="2:10">
      <c r="B127" s="21" t="s">
        <v>137</v>
      </c>
      <c r="C127" s="101">
        <v>0.49966067529177199</v>
      </c>
      <c r="D127" s="113">
        <v>0.23779433635275599</v>
      </c>
      <c r="E127" s="113">
        <v>0.73014476105359205</v>
      </c>
      <c r="F127" s="113">
        <v>0.300342100094739</v>
      </c>
      <c r="G127" s="101">
        <v>0.56458520473555895</v>
      </c>
      <c r="H127" s="113">
        <v>0.35009039096584299</v>
      </c>
      <c r="I127" s="113">
        <v>0.76547707009941002</v>
      </c>
      <c r="J127" s="116">
        <v>0.40709893133012298</v>
      </c>
    </row>
    <row r="128" spans="2:10">
      <c r="B128" s="21" t="s">
        <v>138</v>
      </c>
      <c r="C128" s="101">
        <v>4.7214971760885197E-2</v>
      </c>
      <c r="D128" s="113">
        <v>0.21189857705321199</v>
      </c>
      <c r="E128" s="113">
        <v>-0.137225548081674</v>
      </c>
      <c r="F128" s="113">
        <v>0.376271145415562</v>
      </c>
      <c r="G128" s="101">
        <v>0.202755349433869</v>
      </c>
      <c r="H128" s="113">
        <v>0.33513056243327999</v>
      </c>
      <c r="I128" s="113">
        <v>5.8742388208726203E-2</v>
      </c>
      <c r="J128" s="116">
        <v>0.457334580740625</v>
      </c>
    </row>
    <row r="129" spans="1:10">
      <c r="B129" s="21" t="s">
        <v>139</v>
      </c>
      <c r="C129" s="101">
        <v>0.55826717144412397</v>
      </c>
      <c r="D129" s="113">
        <v>0.64981477940340204</v>
      </c>
      <c r="E129" s="113">
        <v>0.17610550240253001</v>
      </c>
      <c r="F129" s="113">
        <v>0.35227009446604701</v>
      </c>
      <c r="G129" s="101">
        <v>0.61417593769120504</v>
      </c>
      <c r="H129" s="113">
        <v>0.70491623432535899</v>
      </c>
      <c r="I129" s="113">
        <v>0.32181842039731101</v>
      </c>
      <c r="J129" s="116">
        <v>0.45828421418507098</v>
      </c>
    </row>
    <row r="130" spans="1:10">
      <c r="B130" s="21" t="s">
        <v>142</v>
      </c>
      <c r="C130" s="101">
        <v>0.63467055180818499</v>
      </c>
      <c r="D130" s="113">
        <v>0.14103423872999299</v>
      </c>
      <c r="E130" s="113">
        <v>0.70438547780736704</v>
      </c>
      <c r="F130" s="113">
        <v>1.94002270980781E-3</v>
      </c>
      <c r="G130" s="101">
        <v>0.68366752982749501</v>
      </c>
      <c r="H130" s="113">
        <v>0.288105209073102</v>
      </c>
      <c r="I130" s="113">
        <v>0.744164840455387</v>
      </c>
      <c r="J130" s="116">
        <v>0.21394592284644001</v>
      </c>
    </row>
    <row r="131" spans="1:10">
      <c r="B131" s="21" t="s">
        <v>157</v>
      </c>
      <c r="C131" s="101">
        <v>-0.156922969650963</v>
      </c>
      <c r="D131" s="113">
        <v>0.61123250822556696</v>
      </c>
      <c r="E131" s="113">
        <v>0.124088895206063</v>
      </c>
      <c r="F131" s="113">
        <v>0.61322310795217205</v>
      </c>
      <c r="G131" s="101">
        <v>0.117536248281036</v>
      </c>
      <c r="H131" s="113">
        <v>0.68811761470155997</v>
      </c>
      <c r="I131" s="113">
        <v>0.32081148919743302</v>
      </c>
      <c r="J131" s="116">
        <v>0.69385811544612197</v>
      </c>
    </row>
    <row r="132" spans="1:10" ht="13.5" thickBot="1">
      <c r="B132" s="25" t="s">
        <v>158</v>
      </c>
      <c r="C132" s="104">
        <v>0.136573076053285</v>
      </c>
      <c r="D132" s="117">
        <v>0.101951968580709</v>
      </c>
      <c r="E132" s="117">
        <v>-1.9468847556027701E-2</v>
      </c>
      <c r="F132" s="117">
        <v>0.35253329951835699</v>
      </c>
      <c r="G132" s="104">
        <v>0.27974467513678197</v>
      </c>
      <c r="H132" s="117">
        <v>0.24923823675078699</v>
      </c>
      <c r="I132" s="117">
        <v>0.151256333283076</v>
      </c>
      <c r="J132" s="119">
        <v>0.44836261528996302</v>
      </c>
    </row>
    <row r="133" spans="1:10" s="20" customFormat="1" ht="13.5" thickTop="1">
      <c r="A133" s="51"/>
      <c r="B133" s="18" t="s">
        <v>0</v>
      </c>
      <c r="C133" s="113">
        <f>+MEDIAN(C100:C132)</f>
        <v>0.37392263375302098</v>
      </c>
      <c r="D133" s="113">
        <f t="shared" ref="D133:J133" si="2">+MEDIAN(D100:D132)</f>
        <v>0.18736979235694501</v>
      </c>
      <c r="E133" s="113">
        <f t="shared" si="2"/>
        <v>0.188879479667972</v>
      </c>
      <c r="F133" s="113">
        <f t="shared" si="2"/>
        <v>0.157470606068014</v>
      </c>
      <c r="G133" s="101">
        <f t="shared" si="2"/>
        <v>0.462059899401143</v>
      </c>
      <c r="H133" s="113">
        <f t="shared" si="2"/>
        <v>0.318233921717478</v>
      </c>
      <c r="I133" s="113">
        <f t="shared" si="2"/>
        <v>0.32449762774581198</v>
      </c>
      <c r="J133" s="116">
        <f t="shared" si="2"/>
        <v>0.28141008842734799</v>
      </c>
    </row>
    <row r="134" spans="1:10" s="20" customFormat="1" ht="13.5" thickBot="1">
      <c r="A134" s="51"/>
      <c r="B134" s="24" t="s">
        <v>159</v>
      </c>
      <c r="C134" s="121">
        <f t="array" ref="C134">MEDIAN(ABS(C100:C132 - MEDIAN(C100:C132)))</f>
        <v>0.21760906568528199</v>
      </c>
      <c r="D134" s="121">
        <f t="array" ref="D134">MEDIAN(ABS(D100:D132 - MEDIAN(D100:D132)))</f>
        <v>0.17902840092703798</v>
      </c>
      <c r="E134" s="121">
        <f t="array" ref="E134">MEDIAN(ABS(E100:E132 - MEDIAN(E100:E132)))</f>
        <v>0.12366605558334001</v>
      </c>
      <c r="F134" s="121">
        <f t="array" ref="F134">MEDIAN(ABS(F100:F132 - MEDIAN(F100:F132)))</f>
        <v>0.145302452299714</v>
      </c>
      <c r="G134" s="108">
        <f t="array" ref="G134">MEDIAN(ABS(G100:G132 - MEDIAN(G100:G132)))</f>
        <v>0.17252127442849302</v>
      </c>
      <c r="H134" s="121">
        <f t="array" ref="H134">MEDIAN(ABS(H100:H132 - MEDIAN(H100:H132)))</f>
        <v>0.144709251591289</v>
      </c>
      <c r="I134" s="121">
        <f t="array" ref="I134">MEDIAN(ABS(I100:I132 - MEDIAN(I100:I132)))</f>
        <v>0.11624486665412398</v>
      </c>
      <c r="J134" s="123">
        <f t="array" ref="J134">MEDIAN(ABS(J100:J132 - MEDIAN(J100:J132)))</f>
        <v>0.110108407711421</v>
      </c>
    </row>
    <row r="135" spans="1:10" s="20" customFormat="1" ht="13.5" thickBot="1">
      <c r="A135" s="51"/>
      <c r="B135" s="22"/>
      <c r="C135" s="22"/>
      <c r="D135" s="22"/>
      <c r="E135" s="22"/>
      <c r="F135" s="22"/>
      <c r="G135" s="22"/>
      <c r="H135" s="22"/>
      <c r="I135" s="22"/>
      <c r="J135" s="22"/>
    </row>
    <row r="136" spans="1:10" s="20" customFormat="1" ht="13.5" thickBot="1">
      <c r="A136" s="51"/>
      <c r="B136" s="208" t="s">
        <v>168</v>
      </c>
      <c r="C136" s="238"/>
      <c r="D136" s="238"/>
      <c r="E136" s="238"/>
      <c r="F136" s="238"/>
      <c r="G136" s="238"/>
      <c r="H136" s="238"/>
      <c r="I136" s="238"/>
      <c r="J136" s="209"/>
    </row>
    <row r="137" spans="1:10" s="20" customFormat="1" ht="13.5" thickBot="1">
      <c r="A137" s="51"/>
      <c r="B137" s="23"/>
      <c r="C137" s="212" t="s">
        <v>6</v>
      </c>
      <c r="D137" s="212"/>
      <c r="E137" s="212"/>
      <c r="F137" s="212"/>
      <c r="G137" s="231" t="s">
        <v>7</v>
      </c>
      <c r="H137" s="212"/>
      <c r="I137" s="212"/>
      <c r="J137" s="219"/>
    </row>
    <row r="138" spans="1:10" s="20" customFormat="1">
      <c r="A138" s="51"/>
      <c r="B138" s="14" t="s">
        <v>5</v>
      </c>
      <c r="C138" s="124" t="s">
        <v>1</v>
      </c>
      <c r="D138" s="124" t="s">
        <v>2</v>
      </c>
      <c r="E138" s="124" t="s">
        <v>3</v>
      </c>
      <c r="F138" s="124" t="s">
        <v>4</v>
      </c>
      <c r="G138" s="141" t="s">
        <v>1</v>
      </c>
      <c r="H138" s="124" t="s">
        <v>2</v>
      </c>
      <c r="I138" s="124" t="s">
        <v>3</v>
      </c>
      <c r="J138" s="126" t="s">
        <v>4</v>
      </c>
    </row>
    <row r="139" spans="1:10">
      <c r="B139" s="21" t="s">
        <v>23</v>
      </c>
      <c r="C139" s="138">
        <v>0.53950504554680501</v>
      </c>
      <c r="D139" s="113">
        <v>0.231628506495939</v>
      </c>
      <c r="E139" s="113">
        <v>-3.2157315803411197E-2</v>
      </c>
      <c r="F139" s="113">
        <v>0.32558586720371602</v>
      </c>
      <c r="G139" s="101">
        <v>0.60736951283213103</v>
      </c>
      <c r="H139" s="113">
        <v>0.35062845761316802</v>
      </c>
      <c r="I139" s="113">
        <v>0.15711172483734001</v>
      </c>
      <c r="J139" s="116">
        <v>0.42297030896623899</v>
      </c>
    </row>
    <row r="140" spans="1:10">
      <c r="B140" s="21" t="s">
        <v>29</v>
      </c>
      <c r="C140" s="101">
        <v>0.255615366360254</v>
      </c>
      <c r="D140" s="113">
        <v>0.32478777144905002</v>
      </c>
      <c r="E140" s="113">
        <v>2.5727452926373798E-2</v>
      </c>
      <c r="F140" s="113">
        <v>0.12790664295304499</v>
      </c>
      <c r="G140" s="101">
        <v>0.36857327507819698</v>
      </c>
      <c r="H140" s="113">
        <v>0.41683849217805802</v>
      </c>
      <c r="I140" s="113">
        <v>0.18364829636551799</v>
      </c>
      <c r="J140" s="116">
        <v>0.26149575730406299</v>
      </c>
    </row>
    <row r="141" spans="1:10">
      <c r="B141" s="21" t="s">
        <v>30</v>
      </c>
      <c r="C141" s="101">
        <v>0.32360997187328699</v>
      </c>
      <c r="D141" s="113">
        <v>0.155768708062066</v>
      </c>
      <c r="E141" s="113">
        <v>0.31777187542503899</v>
      </c>
      <c r="F141" s="113">
        <v>0.39931353453413398</v>
      </c>
      <c r="G141" s="101">
        <v>0.44055207803469698</v>
      </c>
      <c r="H141" s="113">
        <v>0.29013329331353299</v>
      </c>
      <c r="I141" s="113">
        <v>0.41688920394023699</v>
      </c>
      <c r="J141" s="116">
        <v>0.49419710281278501</v>
      </c>
    </row>
    <row r="142" spans="1:10">
      <c r="B142" s="21" t="s">
        <v>32</v>
      </c>
      <c r="C142" s="101">
        <v>0.55138948113674602</v>
      </c>
      <c r="D142" s="113">
        <v>0.19406010897168699</v>
      </c>
      <c r="E142" s="113">
        <v>0.132944270662262</v>
      </c>
      <c r="F142" s="113">
        <v>0.24340676292272401</v>
      </c>
      <c r="G142" s="101">
        <v>0.63638705785689598</v>
      </c>
      <c r="H142" s="113">
        <v>0.35897641800159402</v>
      </c>
      <c r="I142" s="113">
        <v>0.29917579918506498</v>
      </c>
      <c r="J142" s="116">
        <v>0.39766867118754501</v>
      </c>
    </row>
    <row r="143" spans="1:10">
      <c r="B143" s="21" t="s">
        <v>35</v>
      </c>
      <c r="C143" s="101">
        <v>2.6507240907307598E-2</v>
      </c>
      <c r="D143" s="113">
        <v>2.9264916716053298E-2</v>
      </c>
      <c r="E143" s="113">
        <v>-0.11823757809676599</v>
      </c>
      <c r="F143" s="113">
        <v>-4.8425941452180099E-3</v>
      </c>
      <c r="G143" s="101">
        <v>0.19204370538503501</v>
      </c>
      <c r="H143" s="113">
        <v>0.181361480898726</v>
      </c>
      <c r="I143" s="113">
        <v>6.7976635540187902E-2</v>
      </c>
      <c r="J143" s="116">
        <v>0.15174095627058001</v>
      </c>
    </row>
    <row r="144" spans="1:10">
      <c r="B144" s="21" t="s">
        <v>36</v>
      </c>
      <c r="C144" s="101">
        <v>4.9569035963300603E-2</v>
      </c>
      <c r="D144" s="113">
        <v>7.1836125808868402E-3</v>
      </c>
      <c r="E144" s="113">
        <v>0.34224680793228202</v>
      </c>
      <c r="F144" s="113">
        <v>0.471687440092946</v>
      </c>
      <c r="G144" s="101">
        <v>0.238478010466291</v>
      </c>
      <c r="H144" s="113">
        <v>0.16396238674953001</v>
      </c>
      <c r="I144" s="113">
        <v>0.45161325597698898</v>
      </c>
      <c r="J144" s="116">
        <v>0.54246959036017595</v>
      </c>
    </row>
    <row r="145" spans="2:10">
      <c r="B145" s="21" t="s">
        <v>40</v>
      </c>
      <c r="C145" s="101">
        <v>0.10957986485767</v>
      </c>
      <c r="D145" s="113">
        <v>0.43208015563926599</v>
      </c>
      <c r="E145" s="113">
        <v>-3.6409268001489602E-3</v>
      </c>
      <c r="F145" s="113">
        <v>0.49890952541572298</v>
      </c>
      <c r="G145" s="101">
        <v>0.25859034492949901</v>
      </c>
      <c r="H145" s="113">
        <v>0.53124853675172301</v>
      </c>
      <c r="I145" s="113">
        <v>0.19080336953246901</v>
      </c>
      <c r="J145" s="116">
        <v>0.57761761363228203</v>
      </c>
    </row>
    <row r="146" spans="2:10">
      <c r="B146" s="21" t="s">
        <v>55</v>
      </c>
      <c r="C146" s="101">
        <v>2.1592637036743599E-2</v>
      </c>
      <c r="D146" s="113">
        <v>0.343937044718857</v>
      </c>
      <c r="E146" s="113">
        <v>0.27414805212440801</v>
      </c>
      <c r="F146" s="113">
        <v>-4.1409238096246997E-2</v>
      </c>
      <c r="G146" s="101">
        <v>0.18922443648206599</v>
      </c>
      <c r="H146" s="113">
        <v>0.44223806125380499</v>
      </c>
      <c r="I146" s="113">
        <v>0.38273889520537202</v>
      </c>
      <c r="J146" s="116">
        <v>0.12628716231611201</v>
      </c>
    </row>
    <row r="147" spans="2:10">
      <c r="B147" s="21" t="s">
        <v>59</v>
      </c>
      <c r="C147" s="101">
        <v>-2.2618041266153601E-2</v>
      </c>
      <c r="D147" s="113">
        <v>5.3923059341091399E-3</v>
      </c>
      <c r="E147" s="113">
        <v>9.7713841000703502E-2</v>
      </c>
      <c r="F147" s="113">
        <v>4.26361192359659E-2</v>
      </c>
      <c r="G147" s="101">
        <v>0.112448180970715</v>
      </c>
      <c r="H147" s="113">
        <v>0.14469000278661001</v>
      </c>
      <c r="I147" s="113">
        <v>0.22795687084201299</v>
      </c>
      <c r="J147" s="116">
        <v>0.18509046585997199</v>
      </c>
    </row>
    <row r="148" spans="2:10">
      <c r="B148" s="21" t="s">
        <v>65</v>
      </c>
      <c r="C148" s="101">
        <v>0.132617642349242</v>
      </c>
      <c r="D148" s="113">
        <v>-7.5105267526125105E-2</v>
      </c>
      <c r="E148" s="113">
        <v>7.0214397796159303E-2</v>
      </c>
      <c r="F148" s="113">
        <v>-5.3590111779863003E-2</v>
      </c>
      <c r="G148" s="101">
        <v>0.28637359127394102</v>
      </c>
      <c r="H148" s="113">
        <v>0.10779775854276701</v>
      </c>
      <c r="I148" s="113">
        <v>0.233879413093592</v>
      </c>
      <c r="J148" s="116">
        <v>0.13564847076995301</v>
      </c>
    </row>
    <row r="149" spans="2:10">
      <c r="B149" s="21" t="s">
        <v>66</v>
      </c>
      <c r="C149" s="101">
        <v>0.60331821299242006</v>
      </c>
      <c r="D149" s="113">
        <v>0.28058813003079403</v>
      </c>
      <c r="E149" s="113">
        <v>0.13586646023781501</v>
      </c>
      <c r="F149" s="113">
        <v>8.2898840816357497E-2</v>
      </c>
      <c r="G149" s="101">
        <v>0.65435542569782901</v>
      </c>
      <c r="H149" s="113">
        <v>0.39014383398778102</v>
      </c>
      <c r="I149" s="113">
        <v>0.25208440728283199</v>
      </c>
      <c r="J149" s="116">
        <v>0.21491830418667901</v>
      </c>
    </row>
    <row r="150" spans="2:10">
      <c r="B150" s="21" t="s">
        <v>67</v>
      </c>
      <c r="C150" s="101">
        <v>0.20844620088986199</v>
      </c>
      <c r="D150" s="113">
        <v>-7.5633230930574294E-2</v>
      </c>
      <c r="E150" s="113">
        <v>2.30736028503611E-2</v>
      </c>
      <c r="F150" s="113">
        <v>5.69266595693921E-2</v>
      </c>
      <c r="G150" s="101">
        <v>0.32404857847608898</v>
      </c>
      <c r="H150" s="113">
        <v>0.103826273909934</v>
      </c>
      <c r="I150" s="113">
        <v>0.17558297252063801</v>
      </c>
      <c r="J150" s="116">
        <v>0.20097564192735901</v>
      </c>
    </row>
    <row r="151" spans="2:10">
      <c r="B151" s="21" t="s">
        <v>93</v>
      </c>
      <c r="C151" s="101">
        <v>0.31679232905632598</v>
      </c>
      <c r="D151" s="113">
        <v>7.7639266555814407E-2</v>
      </c>
      <c r="E151" s="113">
        <v>0.34706117669187803</v>
      </c>
      <c r="F151" s="113">
        <v>0.23859634784699599</v>
      </c>
      <c r="G151" s="101">
        <v>0.41231896588544198</v>
      </c>
      <c r="H151" s="113">
        <v>0.21116069490504399</v>
      </c>
      <c r="I151" s="113">
        <v>0.43972372885551603</v>
      </c>
      <c r="J151" s="116">
        <v>0.34897291986742102</v>
      </c>
    </row>
    <row r="152" spans="2:10">
      <c r="B152" s="21" t="s">
        <v>94</v>
      </c>
      <c r="C152" s="101">
        <v>0.19109553691466999</v>
      </c>
      <c r="D152" s="113">
        <v>1.6803498847896801E-2</v>
      </c>
      <c r="E152" s="113">
        <v>0.37217618361285199</v>
      </c>
      <c r="F152" s="113">
        <v>-3.2730433365810899E-2</v>
      </c>
      <c r="G152" s="101">
        <v>0.30597892641183899</v>
      </c>
      <c r="H152" s="113">
        <v>0.17857072688374001</v>
      </c>
      <c r="I152" s="113">
        <v>0.46016857420111001</v>
      </c>
      <c r="J152" s="116">
        <v>0.122921768065928</v>
      </c>
    </row>
    <row r="153" spans="2:10">
      <c r="B153" s="21" t="s">
        <v>97</v>
      </c>
      <c r="C153" s="101">
        <v>-0.107185955920212</v>
      </c>
      <c r="D153" s="113">
        <v>0.51485883811653199</v>
      </c>
      <c r="E153" s="113">
        <v>0.17247733161102699</v>
      </c>
      <c r="F153" s="113">
        <v>0.301178979720784</v>
      </c>
      <c r="G153" s="101">
        <v>0.117925781517904</v>
      </c>
      <c r="H153" s="113">
        <v>0.59812850302147302</v>
      </c>
      <c r="I153" s="113">
        <v>0.34218069180940902</v>
      </c>
      <c r="J153" s="116">
        <v>0.41852853091435699</v>
      </c>
    </row>
    <row r="154" spans="2:10">
      <c r="B154" s="21" t="s">
        <v>104</v>
      </c>
      <c r="C154" s="101">
        <v>0.1648333201388</v>
      </c>
      <c r="D154" s="113">
        <v>0.38524810133062598</v>
      </c>
      <c r="E154" s="113">
        <v>0.106831219567309</v>
      </c>
      <c r="F154" s="113">
        <v>0.54717979669566597</v>
      </c>
      <c r="G154" s="101">
        <v>0.30786582331172802</v>
      </c>
      <c r="H154" s="113">
        <v>0.47788571544902397</v>
      </c>
      <c r="I154" s="113">
        <v>0.24897473163557399</v>
      </c>
      <c r="J154" s="116">
        <v>0.61075920411565798</v>
      </c>
    </row>
    <row r="155" spans="2:10">
      <c r="B155" s="21" t="s">
        <v>110</v>
      </c>
      <c r="C155" s="101">
        <v>0.10925300009606401</v>
      </c>
      <c r="D155" s="113">
        <v>0.115178256949623</v>
      </c>
      <c r="E155" s="113">
        <v>0.14939692166900401</v>
      </c>
      <c r="F155" s="113">
        <v>0.104639071174934</v>
      </c>
      <c r="G155" s="101">
        <v>0.26189640690975202</v>
      </c>
      <c r="H155" s="113">
        <v>0.25552951491785603</v>
      </c>
      <c r="I155" s="113">
        <v>0.28902280963374199</v>
      </c>
      <c r="J155" s="116">
        <v>0.248176898090256</v>
      </c>
    </row>
    <row r="156" spans="2:10">
      <c r="B156" s="21" t="s">
        <v>124</v>
      </c>
      <c r="C156" s="101">
        <v>0.34507713680852198</v>
      </c>
      <c r="D156" s="113">
        <v>0.229747070939361</v>
      </c>
      <c r="E156" s="113">
        <v>0.19349490570099201</v>
      </c>
      <c r="F156" s="113">
        <v>0.32898675448781201</v>
      </c>
      <c r="G156" s="101">
        <v>0.43922141480924798</v>
      </c>
      <c r="H156" s="113">
        <v>0.35303913142383497</v>
      </c>
      <c r="I156" s="113">
        <v>0.31836739277269599</v>
      </c>
      <c r="J156" s="116">
        <v>0.42316177861596699</v>
      </c>
    </row>
    <row r="157" spans="2:10">
      <c r="B157" s="21" t="s">
        <v>130</v>
      </c>
      <c r="C157" s="101">
        <v>0.57297653145473204</v>
      </c>
      <c r="D157" s="113">
        <v>0.19197227879725801</v>
      </c>
      <c r="E157" s="113">
        <v>-7.0452157427925099E-2</v>
      </c>
      <c r="F157" s="113">
        <v>4.0165603305037302E-2</v>
      </c>
      <c r="G157" s="101">
        <v>0.63153875317196495</v>
      </c>
      <c r="H157" s="113">
        <v>0.323457606748981</v>
      </c>
      <c r="I157" s="113">
        <v>0.12594355320046499</v>
      </c>
      <c r="J157" s="116">
        <v>0.19220616033826399</v>
      </c>
    </row>
    <row r="158" spans="2:10">
      <c r="B158" s="21" t="s">
        <v>144</v>
      </c>
      <c r="C158" s="101">
        <v>0.73599350142026498</v>
      </c>
      <c r="D158" s="113">
        <v>-4.0327246375115998E-2</v>
      </c>
      <c r="E158" s="113">
        <v>0.63737879596228897</v>
      </c>
      <c r="F158" s="113">
        <v>0.30291795780446401</v>
      </c>
      <c r="G158" s="101">
        <v>0.76326170284459904</v>
      </c>
      <c r="H158" s="113">
        <v>0.17450248556600501</v>
      </c>
      <c r="I158" s="113">
        <v>0.67547755076751603</v>
      </c>
      <c r="J158" s="116">
        <v>0.41222846468733698</v>
      </c>
    </row>
    <row r="159" spans="2:10">
      <c r="B159" s="21" t="s">
        <v>146</v>
      </c>
      <c r="C159" s="101">
        <v>0.36414432967405702</v>
      </c>
      <c r="D159" s="113">
        <v>0.19050665805611</v>
      </c>
      <c r="E159" s="113">
        <v>0.39543073322232603</v>
      </c>
      <c r="F159" s="113">
        <v>0.38313035767419601</v>
      </c>
      <c r="G159" s="101">
        <v>0.46585242790151699</v>
      </c>
      <c r="H159" s="113">
        <v>0.336042946985603</v>
      </c>
      <c r="I159" s="113">
        <v>0.477573811781973</v>
      </c>
      <c r="J159" s="116">
        <v>0.472812793017309</v>
      </c>
    </row>
    <row r="160" spans="2:10" ht="13.5" thickBot="1">
      <c r="B160" s="25" t="s">
        <v>150</v>
      </c>
      <c r="C160" s="104">
        <v>0.46033671885535898</v>
      </c>
      <c r="D160" s="117">
        <v>0.19651268220958701</v>
      </c>
      <c r="E160" s="117">
        <v>0.57837281004907404</v>
      </c>
      <c r="F160" s="117">
        <v>0.24559896702273601</v>
      </c>
      <c r="G160" s="104">
        <v>0.55736306660467605</v>
      </c>
      <c r="H160" s="117">
        <v>0.33881187675375701</v>
      </c>
      <c r="I160" s="117">
        <v>0.64006607239693702</v>
      </c>
      <c r="J160" s="119">
        <v>0.36744034190921199</v>
      </c>
    </row>
    <row r="161" spans="1:10" ht="13.5" thickTop="1">
      <c r="B161" s="18" t="s">
        <v>0</v>
      </c>
      <c r="C161" s="113">
        <f>+MEDIAN(C139:C160)</f>
        <v>0.232030783625058</v>
      </c>
      <c r="D161" s="113">
        <f t="shared" ref="D161:J161" si="3">+MEDIAN(D139:D160)</f>
        <v>0.19123946842668399</v>
      </c>
      <c r="E161" s="113">
        <f t="shared" si="3"/>
        <v>0.1426316909534095</v>
      </c>
      <c r="F161" s="114">
        <f t="shared" si="3"/>
        <v>0.24100155538486001</v>
      </c>
      <c r="G161" s="113">
        <f t="shared" si="3"/>
        <v>0.34631092677714298</v>
      </c>
      <c r="H161" s="113">
        <f t="shared" si="3"/>
        <v>0.32975027686729197</v>
      </c>
      <c r="I161" s="113">
        <f t="shared" si="3"/>
        <v>0.29409930440940346</v>
      </c>
      <c r="J161" s="116">
        <f t="shared" si="3"/>
        <v>0.3582066308883165</v>
      </c>
    </row>
    <row r="162" spans="1:10" ht="13.5" thickBot="1">
      <c r="B162" s="24" t="s">
        <v>159</v>
      </c>
      <c r="C162" s="121">
        <f t="array" ref="C162">MEDIAN(ABS(C139:C160 - MEDIAN(C139:C160)))</f>
        <v>0.15728764685537822</v>
      </c>
      <c r="D162" s="121">
        <f t="array" ref="D162">MEDIAN(ABS(D139:D160 - MEDIAN(D139:D160)))</f>
        <v>0.14312293965726952</v>
      </c>
      <c r="E162" s="121">
        <f t="array" ref="E162">MEDIAN(ABS(E139:E160 - MEDIAN(E139:E160)))</f>
        <v>0.1388944894622785</v>
      </c>
      <c r="F162" s="122">
        <f t="array" ref="F162">MEDIAN(ABS(F139:F160 - MEDIAN(F139:F160)))</f>
        <v>0.15820734685888824</v>
      </c>
      <c r="G162" s="121">
        <f t="array" ref="G162">MEDIAN(ABS(G139:G160 - MEDIAN(G139:G160)))</f>
        <v>0.11368720871761299</v>
      </c>
      <c r="H162" s="121">
        <f t="array" ref="H162">MEDIAN(ABS(H139:H160 - MEDIAN(H139:H160)))</f>
        <v>0.1155386831743805</v>
      </c>
      <c r="I162" s="121">
        <f t="array" ref="I162">MEDIAN(ABS(I139:I160 - MEDIAN(I139:I160)))</f>
        <v>0.11448366996632546</v>
      </c>
      <c r="J162" s="123">
        <f t="array" ref="J162">MEDIAN(ABS(J139:J160 - MEDIAN(J139:J160)))</f>
        <v>0.139639399313053</v>
      </c>
    </row>
    <row r="163" spans="1:10">
      <c r="A163" s="53"/>
      <c r="B163" s="53"/>
    </row>
    <row r="164" spans="1:10">
      <c r="A164" s="53"/>
      <c r="B164" s="53" t="s">
        <v>480</v>
      </c>
    </row>
    <row r="165" spans="1:10">
      <c r="A165" s="53"/>
      <c r="B165" s="53"/>
    </row>
    <row r="166" spans="1:10">
      <c r="A166" s="53"/>
      <c r="B166" s="53"/>
    </row>
    <row r="167" spans="1:10">
      <c r="A167" s="53"/>
      <c r="B167" s="53"/>
    </row>
    <row r="168" spans="1:10">
      <c r="A168" s="53"/>
      <c r="B168" s="53"/>
    </row>
    <row r="169" spans="1:10">
      <c r="A169" s="53"/>
      <c r="B169" s="53"/>
    </row>
    <row r="170" spans="1:10">
      <c r="A170" s="53"/>
      <c r="B170" s="53"/>
    </row>
    <row r="171" spans="1:10">
      <c r="A171" s="53"/>
      <c r="B171" s="53"/>
    </row>
  </sheetData>
  <mergeCells count="13">
    <mergeCell ref="B1:J1"/>
    <mergeCell ref="B2:J2"/>
    <mergeCell ref="C137:F137"/>
    <mergeCell ref="G137:J137"/>
    <mergeCell ref="B136:J136"/>
    <mergeCell ref="B97:J97"/>
    <mergeCell ref="B60:J60"/>
    <mergeCell ref="C3:F3"/>
    <mergeCell ref="G3:J3"/>
    <mergeCell ref="C61:F61"/>
    <mergeCell ref="G61:J61"/>
    <mergeCell ref="C98:F98"/>
    <mergeCell ref="G98:J98"/>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7"/>
  <sheetViews>
    <sheetView topLeftCell="B133" zoomScale="80" zoomScaleNormal="80" workbookViewId="0">
      <selection activeCell="B159" sqref="B159"/>
    </sheetView>
  </sheetViews>
  <sheetFormatPr defaultRowHeight="12.75"/>
  <cols>
    <col min="1" max="1" width="6.140625" style="51" customWidth="1"/>
    <col min="2" max="2" width="17.5703125" style="51" bestFit="1" customWidth="1"/>
    <col min="3" max="16384" width="9.140625" style="51"/>
  </cols>
  <sheetData>
    <row r="1" spans="2:10" ht="16.5" thickBot="1">
      <c r="B1" s="222" t="s">
        <v>301</v>
      </c>
      <c r="C1" s="223"/>
      <c r="D1" s="223"/>
      <c r="E1" s="223"/>
      <c r="F1" s="223"/>
      <c r="G1" s="223"/>
      <c r="H1" s="223"/>
      <c r="I1" s="223"/>
      <c r="J1" s="223"/>
    </row>
    <row r="2" spans="2:10" ht="13.5" thickBot="1">
      <c r="B2" s="208" t="s">
        <v>166</v>
      </c>
      <c r="C2" s="238"/>
      <c r="D2" s="238"/>
      <c r="E2" s="238"/>
      <c r="F2" s="238"/>
      <c r="G2" s="238"/>
      <c r="H2" s="238"/>
      <c r="I2" s="238"/>
      <c r="J2" s="209"/>
    </row>
    <row r="3" spans="2:10" ht="13.5" thickBot="1">
      <c r="B3" s="62"/>
      <c r="C3" s="212" t="s">
        <v>6</v>
      </c>
      <c r="D3" s="212"/>
      <c r="E3" s="212"/>
      <c r="F3" s="213"/>
      <c r="G3" s="212" t="s">
        <v>7</v>
      </c>
      <c r="H3" s="212"/>
      <c r="I3" s="212"/>
      <c r="J3" s="219"/>
    </row>
    <row r="4" spans="2:10">
      <c r="B4" s="14" t="s">
        <v>5</v>
      </c>
      <c r="C4" s="124" t="s">
        <v>1</v>
      </c>
      <c r="D4" s="124" t="s">
        <v>2</v>
      </c>
      <c r="E4" s="124" t="s">
        <v>3</v>
      </c>
      <c r="F4" s="125" t="s">
        <v>4</v>
      </c>
      <c r="G4" s="124" t="s">
        <v>1</v>
      </c>
      <c r="H4" s="124" t="s">
        <v>2</v>
      </c>
      <c r="I4" s="124" t="s">
        <v>3</v>
      </c>
      <c r="J4" s="126" t="s">
        <v>4</v>
      </c>
    </row>
    <row r="5" spans="2:10">
      <c r="B5" s="55" t="s">
        <v>14</v>
      </c>
      <c r="C5" s="113">
        <v>0.231390884804798</v>
      </c>
      <c r="D5" s="113">
        <v>-1.0502270152497601E-2</v>
      </c>
      <c r="E5" s="113">
        <v>0.194543104900787</v>
      </c>
      <c r="F5" s="114">
        <v>0.33920539731675298</v>
      </c>
      <c r="G5" s="113">
        <v>0.32987639988754203</v>
      </c>
      <c r="H5" s="113">
        <v>0.13592584633750501</v>
      </c>
      <c r="I5" s="113">
        <v>0.291470806286248</v>
      </c>
      <c r="J5" s="116">
        <v>0.42052751476837302</v>
      </c>
    </row>
    <row r="6" spans="2:10">
      <c r="B6" s="55" t="s">
        <v>15</v>
      </c>
      <c r="C6" s="113">
        <v>0.35634507296053097</v>
      </c>
      <c r="D6" s="113">
        <v>3.4761920357074198E-2</v>
      </c>
      <c r="E6" s="113">
        <v>0.25554822019877199</v>
      </c>
      <c r="F6" s="114">
        <v>0.258320579794792</v>
      </c>
      <c r="G6" s="113">
        <v>0.43439287593473402</v>
      </c>
      <c r="H6" s="113">
        <v>0.16456997986347499</v>
      </c>
      <c r="I6" s="113">
        <v>0.345946451948902</v>
      </c>
      <c r="J6" s="116">
        <v>0.34583426380942101</v>
      </c>
    </row>
    <row r="7" spans="2:10">
      <c r="B7" s="55" t="s">
        <v>16</v>
      </c>
      <c r="C7" s="113">
        <v>0.62907995000905503</v>
      </c>
      <c r="D7" s="113">
        <v>0.25452366071111199</v>
      </c>
      <c r="E7" s="113">
        <v>0.46803837365258699</v>
      </c>
      <c r="F7" s="114">
        <v>-1.2836706549043101E-2</v>
      </c>
      <c r="G7" s="113">
        <v>0.69904157254772203</v>
      </c>
      <c r="H7" s="113">
        <v>0.41932350503021398</v>
      </c>
      <c r="I7" s="113">
        <v>0.57712981641474503</v>
      </c>
      <c r="J7" s="116">
        <v>0.21246984033128599</v>
      </c>
    </row>
    <row r="8" spans="2:10">
      <c r="B8" s="55" t="s">
        <v>21</v>
      </c>
      <c r="C8" s="113">
        <v>0.63654147592406496</v>
      </c>
      <c r="D8" s="113">
        <v>0.33834431203059201</v>
      </c>
      <c r="E8" s="113">
        <v>0.54749329461058105</v>
      </c>
      <c r="F8" s="114">
        <v>0.36082695316430502</v>
      </c>
      <c r="G8" s="113">
        <v>0.68599317335795895</v>
      </c>
      <c r="H8" s="113">
        <v>0.43079511381416502</v>
      </c>
      <c r="I8" s="113">
        <v>0.60517926948629197</v>
      </c>
      <c r="J8" s="116">
        <v>0.44902464839425299</v>
      </c>
    </row>
    <row r="9" spans="2:10">
      <c r="B9" s="55" t="s">
        <v>34</v>
      </c>
      <c r="C9" s="113">
        <v>0.248129715402995</v>
      </c>
      <c r="D9" s="113">
        <v>0.21635733525852199</v>
      </c>
      <c r="E9" s="113">
        <v>0.38522598339556702</v>
      </c>
      <c r="F9" s="114">
        <v>0.42541206342745702</v>
      </c>
      <c r="G9" s="113">
        <v>0.35475437417246902</v>
      </c>
      <c r="H9" s="113">
        <v>0.32828712478662198</v>
      </c>
      <c r="I9" s="113">
        <v>0.461518266652235</v>
      </c>
      <c r="J9" s="116">
        <v>0.49441047163623297</v>
      </c>
    </row>
    <row r="10" spans="2:10">
      <c r="B10" s="55" t="s">
        <v>45</v>
      </c>
      <c r="C10" s="113">
        <v>0.40324559603653098</v>
      </c>
      <c r="D10" s="113">
        <v>0.221646554088821</v>
      </c>
      <c r="E10" s="113">
        <v>0.36391401896595998</v>
      </c>
      <c r="F10" s="114">
        <v>9.4758294634605097E-2</v>
      </c>
      <c r="G10" s="113">
        <v>0.49082600173742202</v>
      </c>
      <c r="H10" s="113">
        <v>0.33352088535122798</v>
      </c>
      <c r="I10" s="113">
        <v>0.46289446170804499</v>
      </c>
      <c r="J10" s="116">
        <v>0.24442655055370099</v>
      </c>
    </row>
    <row r="11" spans="2:10">
      <c r="B11" s="55" t="s">
        <v>47</v>
      </c>
      <c r="C11" s="113">
        <v>0.215833331499383</v>
      </c>
      <c r="D11" s="113">
        <v>-1.40662625333307E-2</v>
      </c>
      <c r="E11" s="113">
        <v>0.19003342002403001</v>
      </c>
      <c r="F11" s="114">
        <v>2.35268202506893E-2</v>
      </c>
      <c r="G11" s="113">
        <v>0.31567935268805303</v>
      </c>
      <c r="H11" s="113">
        <v>0.13710552850461399</v>
      </c>
      <c r="I11" s="113">
        <v>0.303514724007246</v>
      </c>
      <c r="J11" s="116">
        <v>0.16777433137342099</v>
      </c>
    </row>
    <row r="12" spans="2:10">
      <c r="B12" s="55" t="s">
        <v>56</v>
      </c>
      <c r="C12" s="113">
        <v>0.40678966274346201</v>
      </c>
      <c r="D12" s="113">
        <v>0.35919560406102802</v>
      </c>
      <c r="E12" s="113">
        <v>0.304449065595017</v>
      </c>
      <c r="F12" s="114">
        <v>1.03539023152385E-3</v>
      </c>
      <c r="G12" s="113">
        <v>0.47877292444467601</v>
      </c>
      <c r="H12" s="113">
        <v>0.435032419733066</v>
      </c>
      <c r="I12" s="113">
        <v>0.403644290419788</v>
      </c>
      <c r="J12" s="116">
        <v>0.155116082850172</v>
      </c>
    </row>
    <row r="13" spans="2:10">
      <c r="B13" s="55" t="s">
        <v>57</v>
      </c>
      <c r="C13" s="113">
        <v>0.65576739305212695</v>
      </c>
      <c r="D13" s="113">
        <v>0.62352080812430899</v>
      </c>
      <c r="E13" s="113">
        <v>0.74233565697692305</v>
      </c>
      <c r="F13" s="114">
        <v>0.27275604832610201</v>
      </c>
      <c r="G13" s="113">
        <v>0.68788810090802999</v>
      </c>
      <c r="H13" s="113">
        <v>0.65967913668911105</v>
      </c>
      <c r="I13" s="113">
        <v>0.76355345219329696</v>
      </c>
      <c r="J13" s="116">
        <v>0.36863839297789502</v>
      </c>
    </row>
    <row r="14" spans="2:10">
      <c r="B14" s="55" t="s">
        <v>61</v>
      </c>
      <c r="C14" s="113">
        <v>0.346275395262646</v>
      </c>
      <c r="D14" s="113">
        <v>5.1756034150490002E-2</v>
      </c>
      <c r="E14" s="113">
        <v>0.38718340287285902</v>
      </c>
      <c r="F14" s="114">
        <v>0.12926117290002101</v>
      </c>
      <c r="G14" s="113">
        <v>0.44766021891910501</v>
      </c>
      <c r="H14" s="113">
        <v>0.22551893781040999</v>
      </c>
      <c r="I14" s="113">
        <v>0.48716216816059599</v>
      </c>
      <c r="J14" s="116">
        <v>0.267707627035011</v>
      </c>
    </row>
    <row r="15" spans="2:10">
      <c r="B15" s="55" t="s">
        <v>69</v>
      </c>
      <c r="C15" s="113">
        <v>0.41585585357250998</v>
      </c>
      <c r="D15" s="113">
        <v>0.18378367272512999</v>
      </c>
      <c r="E15" s="113">
        <v>6.3350709465138905E-2</v>
      </c>
      <c r="F15" s="114">
        <v>0.13865127327354099</v>
      </c>
      <c r="G15" s="113">
        <v>0.48907919243999698</v>
      </c>
      <c r="H15" s="113">
        <v>0.300631636278335</v>
      </c>
      <c r="I15" s="113">
        <v>0.20003537681467101</v>
      </c>
      <c r="J15" s="116">
        <v>0.25574098022909098</v>
      </c>
    </row>
    <row r="16" spans="2:10">
      <c r="B16" s="55" t="s">
        <v>71</v>
      </c>
      <c r="C16" s="113">
        <v>0.37471267237786199</v>
      </c>
      <c r="D16" s="113">
        <v>0.27181374986393297</v>
      </c>
      <c r="E16" s="113">
        <v>0.18018044412950701</v>
      </c>
      <c r="F16" s="114">
        <v>6.9574041837293404E-2</v>
      </c>
      <c r="G16" s="113">
        <v>0.44785368041127699</v>
      </c>
      <c r="H16" s="113">
        <v>0.35850849550359998</v>
      </c>
      <c r="I16" s="113">
        <v>0.29183705799986198</v>
      </c>
      <c r="J16" s="116">
        <v>0.20049051504444301</v>
      </c>
    </row>
    <row r="17" spans="2:10">
      <c r="B17" s="55" t="s">
        <v>75</v>
      </c>
      <c r="C17" s="113">
        <v>0.29980585028552498</v>
      </c>
      <c r="D17" s="113">
        <v>0.21487457198938101</v>
      </c>
      <c r="E17" s="113">
        <v>0.12526736533302199</v>
      </c>
      <c r="F17" s="114">
        <v>0.22822730041165501</v>
      </c>
      <c r="G17" s="113">
        <v>0.38958241047960301</v>
      </c>
      <c r="H17" s="113">
        <v>0.32062377967085198</v>
      </c>
      <c r="I17" s="113">
        <v>0.25094259632586302</v>
      </c>
      <c r="J17" s="116">
        <v>0.320927430703148</v>
      </c>
    </row>
    <row r="18" spans="2:10">
      <c r="B18" s="55" t="s">
        <v>76</v>
      </c>
      <c r="C18" s="113">
        <v>4.6816456057323E-2</v>
      </c>
      <c r="D18" s="113">
        <v>-7.8793573023894906E-2</v>
      </c>
      <c r="E18" s="113">
        <v>-0.14359717831682001</v>
      </c>
      <c r="F18" s="114">
        <v>0.120789288948075</v>
      </c>
      <c r="G18" s="113">
        <v>0.18842640433951</v>
      </c>
      <c r="H18" s="113">
        <v>6.8218855767304007E-2</v>
      </c>
      <c r="I18" s="113">
        <v>3.63642369417774E-2</v>
      </c>
      <c r="J18" s="116">
        <v>0.231590851812534</v>
      </c>
    </row>
    <row r="19" spans="2:10">
      <c r="B19" s="55" t="s">
        <v>77</v>
      </c>
      <c r="C19" s="113">
        <v>0.61872857486978905</v>
      </c>
      <c r="D19" s="113">
        <v>0.31854735383960597</v>
      </c>
      <c r="E19" s="113">
        <v>0.42070702987714598</v>
      </c>
      <c r="F19" s="114">
        <v>-7.95487144515814E-3</v>
      </c>
      <c r="G19" s="113">
        <v>0.663082436603186</v>
      </c>
      <c r="H19" s="113">
        <v>0.41430723930946101</v>
      </c>
      <c r="I19" s="113">
        <v>0.49191175210131299</v>
      </c>
      <c r="J19" s="116">
        <v>0.14601146094002301</v>
      </c>
    </row>
    <row r="20" spans="2:10">
      <c r="B20" s="55" t="s">
        <v>79</v>
      </c>
      <c r="C20" s="113">
        <v>0.340908833945894</v>
      </c>
      <c r="D20" s="113">
        <v>0.24817433721926299</v>
      </c>
      <c r="E20" s="113">
        <v>0.56483068920565305</v>
      </c>
      <c r="F20" s="114">
        <v>0.205543752602033</v>
      </c>
      <c r="G20" s="113">
        <v>0.41856941630075101</v>
      </c>
      <c r="H20" s="113">
        <v>0.346826546737529</v>
      </c>
      <c r="I20" s="113">
        <v>0.60305278687886898</v>
      </c>
      <c r="J20" s="116">
        <v>0.31117309585228597</v>
      </c>
    </row>
    <row r="21" spans="2:10">
      <c r="B21" s="55" t="s">
        <v>83</v>
      </c>
      <c r="C21" s="113">
        <v>6.5849737707526404E-2</v>
      </c>
      <c r="D21" s="113">
        <v>0.161216258707928</v>
      </c>
      <c r="E21" s="113">
        <v>0.321575127118712</v>
      </c>
      <c r="F21" s="114">
        <v>1.9814446716403599E-2</v>
      </c>
      <c r="G21" s="113">
        <v>0.216681038029752</v>
      </c>
      <c r="H21" s="113">
        <v>0.26998997930575602</v>
      </c>
      <c r="I21" s="113">
        <v>0.42763023495814301</v>
      </c>
      <c r="J21" s="116">
        <v>0.16871414653017799</v>
      </c>
    </row>
    <row r="22" spans="2:10">
      <c r="B22" s="55" t="s">
        <v>90</v>
      </c>
      <c r="C22" s="113">
        <v>0.38344900959024802</v>
      </c>
      <c r="D22" s="113">
        <v>0.29123450657917299</v>
      </c>
      <c r="E22" s="113">
        <v>0.104653759468262</v>
      </c>
      <c r="F22" s="114">
        <v>-3.1627688156033298E-2</v>
      </c>
      <c r="G22" s="113">
        <v>0.45691467976156203</v>
      </c>
      <c r="H22" s="113">
        <v>0.38408430944687799</v>
      </c>
      <c r="I22" s="113">
        <v>0.224956524387081</v>
      </c>
      <c r="J22" s="116">
        <v>0.106224711407536</v>
      </c>
    </row>
    <row r="23" spans="2:10">
      <c r="B23" s="55" t="s">
        <v>107</v>
      </c>
      <c r="C23" s="113">
        <v>0.45130677738688701</v>
      </c>
      <c r="D23" s="113">
        <v>0.16321859937210301</v>
      </c>
      <c r="E23" s="113">
        <v>0.17550550005620799</v>
      </c>
      <c r="F23" s="114">
        <v>-6.4079518855309797E-2</v>
      </c>
      <c r="G23" s="113">
        <v>0.51490371944512703</v>
      </c>
      <c r="H23" s="113">
        <v>0.28631489490143502</v>
      </c>
      <c r="I23" s="113">
        <v>0.284050073284219</v>
      </c>
      <c r="J23" s="116">
        <v>9.95906639867878E-2</v>
      </c>
    </row>
    <row r="24" spans="2:10">
      <c r="B24" s="55" t="s">
        <v>108</v>
      </c>
      <c r="C24" s="113">
        <v>5.5421167056849303E-2</v>
      </c>
      <c r="D24" s="113">
        <v>0.16483943308690099</v>
      </c>
      <c r="E24" s="113">
        <v>2.06591041462201E-4</v>
      </c>
      <c r="F24" s="114">
        <v>0.18590209456918499</v>
      </c>
      <c r="G24" s="113">
        <v>0.19989400520959599</v>
      </c>
      <c r="H24" s="113">
        <v>0.294626463532976</v>
      </c>
      <c r="I24" s="113">
        <v>0.159408366303084</v>
      </c>
      <c r="J24" s="116">
        <v>0.295315963129131</v>
      </c>
    </row>
    <row r="25" spans="2:10">
      <c r="B25" s="55" t="s">
        <v>112</v>
      </c>
      <c r="C25" s="113">
        <v>5.7596517686473697E-2</v>
      </c>
      <c r="D25" s="113">
        <v>3.62962487667376E-2</v>
      </c>
      <c r="E25" s="113">
        <v>-4.4346508340617298E-2</v>
      </c>
      <c r="F25" s="114">
        <v>-5.71442002517554E-2</v>
      </c>
      <c r="G25" s="113">
        <v>0.201408272052021</v>
      </c>
      <c r="H25" s="113">
        <v>0.176843859163549</v>
      </c>
      <c r="I25" s="113">
        <v>0.11532498878321699</v>
      </c>
      <c r="J25" s="116">
        <v>0.103230661441333</v>
      </c>
    </row>
    <row r="26" spans="2:10">
      <c r="B26" s="55" t="s">
        <v>131</v>
      </c>
      <c r="C26" s="113">
        <v>0.48757212668526401</v>
      </c>
      <c r="D26" s="113">
        <v>0.25326253560783002</v>
      </c>
      <c r="E26" s="113">
        <v>0.72211515663717496</v>
      </c>
      <c r="F26" s="114">
        <v>0.106302343383089</v>
      </c>
      <c r="G26" s="113">
        <v>0.55905774582382595</v>
      </c>
      <c r="H26" s="113">
        <v>0.3756342654391</v>
      </c>
      <c r="I26" s="113">
        <v>0.75506179289743702</v>
      </c>
      <c r="J26" s="116">
        <v>0.24226282698882801</v>
      </c>
    </row>
    <row r="27" spans="2:10">
      <c r="B27" s="55" t="s">
        <v>136</v>
      </c>
      <c r="C27" s="113">
        <v>0.60567543487108599</v>
      </c>
      <c r="D27" s="113">
        <v>0.56996805054455602</v>
      </c>
      <c r="E27" s="113">
        <v>0.458173324760835</v>
      </c>
      <c r="F27" s="114">
        <v>0.39014589267532401</v>
      </c>
      <c r="G27" s="113">
        <v>0.64145638871170396</v>
      </c>
      <c r="H27" s="113">
        <v>0.613505868248715</v>
      </c>
      <c r="I27" s="113">
        <v>0.52898178815954799</v>
      </c>
      <c r="J27" s="116">
        <v>0.46702003178252399</v>
      </c>
    </row>
    <row r="28" spans="2:10">
      <c r="B28" s="55" t="s">
        <v>140</v>
      </c>
      <c r="C28" s="113">
        <v>0.228734715527567</v>
      </c>
      <c r="D28" s="113">
        <v>-7.5247633160771002E-2</v>
      </c>
      <c r="E28" s="113">
        <v>0.41801399030237901</v>
      </c>
      <c r="F28" s="114">
        <v>2.8207663629128799E-2</v>
      </c>
      <c r="G28" s="113">
        <v>0.34601453710439101</v>
      </c>
      <c r="H28" s="113">
        <v>8.0865381706328093E-2</v>
      </c>
      <c r="I28" s="113">
        <v>0.483336330232008</v>
      </c>
      <c r="J28" s="116">
        <v>0.17081457942485101</v>
      </c>
    </row>
    <row r="29" spans="2:10">
      <c r="B29" s="55" t="s">
        <v>141</v>
      </c>
      <c r="C29" s="113">
        <v>0.59368834209645605</v>
      </c>
      <c r="D29" s="113">
        <v>0.68165029639274999</v>
      </c>
      <c r="E29" s="113">
        <v>0.61092570796671297</v>
      </c>
      <c r="F29" s="114">
        <v>-2.57616657241381E-2</v>
      </c>
      <c r="G29" s="113">
        <v>0.63668797945894395</v>
      </c>
      <c r="H29" s="113">
        <v>0.71260838927024905</v>
      </c>
      <c r="I29" s="113">
        <v>0.652040497526434</v>
      </c>
      <c r="J29" s="116">
        <v>0.10188954009760801</v>
      </c>
    </row>
    <row r="30" spans="2:10">
      <c r="B30" s="55" t="s">
        <v>143</v>
      </c>
      <c r="C30" s="113">
        <v>0.31753219537514099</v>
      </c>
      <c r="D30" s="113">
        <v>0.33732648318610597</v>
      </c>
      <c r="E30" s="113">
        <v>0.24249571038869899</v>
      </c>
      <c r="F30" s="114">
        <v>-3.22321618497678E-2</v>
      </c>
      <c r="G30" s="113">
        <v>0.41139601720737001</v>
      </c>
      <c r="H30" s="113">
        <v>0.42556438798380403</v>
      </c>
      <c r="I30" s="113">
        <v>0.35736473035369098</v>
      </c>
      <c r="J30" s="116">
        <v>0.12883006981396899</v>
      </c>
    </row>
    <row r="31" spans="2:10">
      <c r="B31" s="55" t="s">
        <v>152</v>
      </c>
      <c r="C31" s="113">
        <v>0.59038782021357605</v>
      </c>
      <c r="D31" s="113">
        <v>0.26560468145759403</v>
      </c>
      <c r="E31" s="113">
        <v>0.38845554793249298</v>
      </c>
      <c r="F31" s="114">
        <v>9.2169977851477694E-2</v>
      </c>
      <c r="G31" s="113">
        <v>0.64647190041870795</v>
      </c>
      <c r="H31" s="113">
        <v>0.37484455498367297</v>
      </c>
      <c r="I31" s="113">
        <v>0.47025796902468298</v>
      </c>
      <c r="J31" s="116">
        <v>0.23725348856019299</v>
      </c>
    </row>
    <row r="32" spans="2:10">
      <c r="B32" s="55" t="s">
        <v>153</v>
      </c>
      <c r="C32" s="113">
        <v>0.603886848677745</v>
      </c>
      <c r="D32" s="113">
        <v>0.65569859872817604</v>
      </c>
      <c r="E32" s="113">
        <v>0.51975372920173302</v>
      </c>
      <c r="F32" s="114">
        <v>0.44220916848502101</v>
      </c>
      <c r="G32" s="113">
        <v>0.64792431190743804</v>
      </c>
      <c r="H32" s="113">
        <v>0.68858974813761697</v>
      </c>
      <c r="I32" s="113">
        <v>0.57466342764997003</v>
      </c>
      <c r="J32" s="116">
        <v>0.50556199368982102</v>
      </c>
    </row>
    <row r="33" spans="2:10" ht="13.5" thickBot="1">
      <c r="B33" s="55" t="s">
        <v>154</v>
      </c>
      <c r="C33" s="113">
        <v>0.35479868630959299</v>
      </c>
      <c r="D33" s="113">
        <v>0.45967316849921902</v>
      </c>
      <c r="E33" s="113">
        <v>0.24637090996056599</v>
      </c>
      <c r="F33" s="114">
        <v>0.62105292889531105</v>
      </c>
      <c r="G33" s="113">
        <v>0.43907617014814498</v>
      </c>
      <c r="H33" s="113">
        <v>0.52191125718877796</v>
      </c>
      <c r="I33" s="113">
        <v>0.34862611609555999</v>
      </c>
      <c r="J33" s="116">
        <v>0.65722107058336698</v>
      </c>
    </row>
    <row r="34" spans="2:10" ht="13.5" thickTop="1">
      <c r="B34" s="13" t="s">
        <v>0</v>
      </c>
      <c r="C34" s="127">
        <f>+MEDIAN(C5:C33)</f>
        <v>0.37471267237786199</v>
      </c>
      <c r="D34" s="128">
        <f t="shared" ref="D34:J34" si="0">+MEDIAN(D5:D33)</f>
        <v>0.24817433721926299</v>
      </c>
      <c r="E34" s="128">
        <f t="shared" si="0"/>
        <v>0.321575127118712</v>
      </c>
      <c r="F34" s="120">
        <f t="shared" si="0"/>
        <v>0.106302343383089</v>
      </c>
      <c r="G34" s="128">
        <f t="shared" si="0"/>
        <v>0.44785368041127699</v>
      </c>
      <c r="H34" s="128">
        <f t="shared" si="0"/>
        <v>0.346826546737529</v>
      </c>
      <c r="I34" s="128">
        <f t="shared" si="0"/>
        <v>0.42763023495814301</v>
      </c>
      <c r="J34" s="129">
        <f t="shared" si="0"/>
        <v>0.24226282698882801</v>
      </c>
    </row>
    <row r="35" spans="2:10" ht="13.5" thickBot="1">
      <c r="B35" s="17" t="s">
        <v>159</v>
      </c>
      <c r="C35" s="108">
        <f t="array" ref="C35">MEDIAN(ABS(C5:C33 - MEDIAN(C5:C33)))</f>
        <v>0.14332178757306399</v>
      </c>
      <c r="D35" s="121">
        <f t="array" ref="D35">MEDIAN(ABS(D5:D33 - MEDIAN(D5:D33)))</f>
        <v>8.9152145966842983E-2</v>
      </c>
      <c r="E35" s="121">
        <f t="array" ref="E35">MEDIAN(ABS(E5:E33 - MEDIAN(E5:E33)))</f>
        <v>0.14139468298920499</v>
      </c>
      <c r="F35" s="122">
        <f t="array" ref="F35">MEDIAN(ABS(F5:F33 - MEDIAN(F5:F33)))</f>
        <v>0.1191390499321321</v>
      </c>
      <c r="G35" s="121">
        <f t="array" ref="G35">MEDIAN(ABS(G5:G33 - MEDIAN(G5:G33)))</f>
        <v>0.11120406541254896</v>
      </c>
      <c r="H35" s="121">
        <f t="array" ref="H35">MEDIAN(ABS(H5:H33 - MEDIAN(H5:H33)))</f>
        <v>7.8737841246275031E-2</v>
      </c>
      <c r="I35" s="121">
        <f t="array" ref="I35">MEDIAN(ABS(I5:I33 - MEDIAN(I5:I33)))</f>
        <v>0.13615942867189501</v>
      </c>
      <c r="J35" s="123">
        <f t="array" ref="J35">MEDIAN(ABS(J5:J33 - MEDIAN(J5:J33)))</f>
        <v>8.7146744138656002E-2</v>
      </c>
    </row>
    <row r="36" spans="2:10" ht="13.5" thickBot="1">
      <c r="B36" s="53"/>
      <c r="C36" s="53"/>
      <c r="D36" s="53"/>
      <c r="E36" s="53"/>
      <c r="F36" s="53"/>
      <c r="G36" s="53"/>
      <c r="H36" s="53"/>
      <c r="I36" s="53"/>
      <c r="J36" s="53"/>
    </row>
    <row r="37" spans="2:10" ht="13.5" thickBot="1">
      <c r="B37" s="208" t="s">
        <v>165</v>
      </c>
      <c r="C37" s="238"/>
      <c r="D37" s="238"/>
      <c r="E37" s="238"/>
      <c r="F37" s="238"/>
      <c r="G37" s="238"/>
      <c r="H37" s="238"/>
      <c r="I37" s="238"/>
      <c r="J37" s="209"/>
    </row>
    <row r="38" spans="2:10" ht="13.5" thickBot="1">
      <c r="B38" s="62"/>
      <c r="C38" s="212" t="s">
        <v>6</v>
      </c>
      <c r="D38" s="212"/>
      <c r="E38" s="212"/>
      <c r="F38" s="213"/>
      <c r="G38" s="212" t="s">
        <v>7</v>
      </c>
      <c r="H38" s="212"/>
      <c r="I38" s="212"/>
      <c r="J38" s="219"/>
    </row>
    <row r="39" spans="2:10">
      <c r="B39" s="14" t="s">
        <v>5</v>
      </c>
      <c r="C39" s="124" t="s">
        <v>1</v>
      </c>
      <c r="D39" s="124" t="s">
        <v>2</v>
      </c>
      <c r="E39" s="124" t="s">
        <v>3</v>
      </c>
      <c r="F39" s="125" t="s">
        <v>4</v>
      </c>
      <c r="G39" s="124" t="s">
        <v>1</v>
      </c>
      <c r="H39" s="124" t="s">
        <v>2</v>
      </c>
      <c r="I39" s="124" t="s">
        <v>3</v>
      </c>
      <c r="J39" s="126" t="s">
        <v>4</v>
      </c>
    </row>
    <row r="40" spans="2:10">
      <c r="B40" s="55" t="s">
        <v>11</v>
      </c>
      <c r="C40" s="113">
        <v>0.26425301691957498</v>
      </c>
      <c r="D40" s="113">
        <v>-0.113303481705902</v>
      </c>
      <c r="E40" s="113">
        <v>0.40579187836716801</v>
      </c>
      <c r="F40" s="114">
        <v>-6.20813699643522E-2</v>
      </c>
      <c r="G40" s="113">
        <v>0.37717701803769699</v>
      </c>
      <c r="H40" s="113">
        <v>8.4497361660404793E-2</v>
      </c>
      <c r="I40" s="113">
        <v>0.49490101053707303</v>
      </c>
      <c r="J40" s="116">
        <v>0.12694000762138799</v>
      </c>
    </row>
    <row r="41" spans="2:10">
      <c r="B41" s="55" t="s">
        <v>17</v>
      </c>
      <c r="C41" s="113">
        <v>0.13666392716539499</v>
      </c>
      <c r="D41" s="113">
        <v>0.26232364556048599</v>
      </c>
      <c r="E41" s="113">
        <v>0.44568653611305198</v>
      </c>
      <c r="F41" s="114">
        <v>0.28518670737628099</v>
      </c>
      <c r="G41" s="113">
        <v>0.337258953216519</v>
      </c>
      <c r="H41" s="113">
        <v>0.43268915259099799</v>
      </c>
      <c r="I41" s="113">
        <v>0.54899785543153001</v>
      </c>
      <c r="J41" s="116">
        <v>0.423806044973915</v>
      </c>
    </row>
    <row r="42" spans="2:10">
      <c r="B42" s="55" t="s">
        <v>19</v>
      </c>
      <c r="C42" s="113">
        <v>0.50876213594373898</v>
      </c>
      <c r="D42" s="113">
        <v>4.5564168848500897E-2</v>
      </c>
      <c r="E42" s="113">
        <v>0.103127904146296</v>
      </c>
      <c r="F42" s="114">
        <v>0.21079442078055299</v>
      </c>
      <c r="G42" s="113">
        <v>0.59393476574116999</v>
      </c>
      <c r="H42" s="113">
        <v>0.25474664998757302</v>
      </c>
      <c r="I42" s="113">
        <v>0.27757051073291</v>
      </c>
      <c r="J42" s="116">
        <v>0.36654529072188002</v>
      </c>
    </row>
    <row r="43" spans="2:10">
      <c r="B43" s="55" t="s">
        <v>26</v>
      </c>
      <c r="C43" s="113">
        <v>0.24298752649072999</v>
      </c>
      <c r="D43" s="113">
        <v>0.14217491125383699</v>
      </c>
      <c r="E43" s="113">
        <v>0.17063624579916301</v>
      </c>
      <c r="F43" s="114">
        <v>0.48525951050463101</v>
      </c>
      <c r="G43" s="113">
        <v>0.360674664627539</v>
      </c>
      <c r="H43" s="113">
        <v>0.29363550345870898</v>
      </c>
      <c r="I43" s="113">
        <v>0.30508838002130001</v>
      </c>
      <c r="J43" s="116">
        <v>0.56050075498405105</v>
      </c>
    </row>
    <row r="44" spans="2:10">
      <c r="B44" s="55" t="s">
        <v>58</v>
      </c>
      <c r="C44" s="113">
        <v>-6.2203974979524998E-2</v>
      </c>
      <c r="D44" s="113">
        <v>8.0233347153130602E-2</v>
      </c>
      <c r="E44" s="113">
        <v>0.25461708112869302</v>
      </c>
      <c r="F44" s="114">
        <v>0.16090290743032101</v>
      </c>
      <c r="G44" s="113">
        <v>0.12736178855420699</v>
      </c>
      <c r="H44" s="113">
        <v>0.23297313102978701</v>
      </c>
      <c r="I44" s="113">
        <v>0.36601429095830401</v>
      </c>
      <c r="J44" s="116">
        <v>0.29831083890860399</v>
      </c>
    </row>
    <row r="45" spans="2:10">
      <c r="B45" s="55" t="s">
        <v>63</v>
      </c>
      <c r="C45" s="113">
        <v>0.366365643920878</v>
      </c>
      <c r="D45" s="113">
        <v>0.31521225461393798</v>
      </c>
      <c r="E45" s="113">
        <v>0.121550177455096</v>
      </c>
      <c r="F45" s="114">
        <v>0.26908075972997902</v>
      </c>
      <c r="G45" s="113">
        <v>0.44666738046267601</v>
      </c>
      <c r="H45" s="113">
        <v>0.400934568391274</v>
      </c>
      <c r="I45" s="113">
        <v>0.24697351491949901</v>
      </c>
      <c r="J45" s="116">
        <v>0.363760508037617</v>
      </c>
    </row>
    <row r="46" spans="2:10">
      <c r="B46" s="55" t="s">
        <v>70</v>
      </c>
      <c r="C46" s="113">
        <v>-2.23763486747205E-3</v>
      </c>
      <c r="D46" s="113">
        <v>0.29843265357402499</v>
      </c>
      <c r="E46" s="113">
        <v>-0.13425582028560701</v>
      </c>
      <c r="F46" s="114">
        <v>5.1364747854970499E-2</v>
      </c>
      <c r="G46" s="113">
        <v>0.163892534877151</v>
      </c>
      <c r="H46" s="113">
        <v>0.389398136063278</v>
      </c>
      <c r="I46" s="113">
        <v>4.8675310142403103E-2</v>
      </c>
      <c r="J46" s="116">
        <v>0.185531356103704</v>
      </c>
    </row>
    <row r="47" spans="2:10">
      <c r="B47" s="55" t="s">
        <v>82</v>
      </c>
      <c r="C47" s="113">
        <v>7.7653032151726004E-2</v>
      </c>
      <c r="D47" s="113">
        <v>-3.9253767978822497E-2</v>
      </c>
      <c r="E47" s="113">
        <v>-1.7036292179365E-2</v>
      </c>
      <c r="F47" s="114">
        <v>3.68316043094584E-2</v>
      </c>
      <c r="G47" s="113">
        <v>0.20904190232908401</v>
      </c>
      <c r="H47" s="113">
        <v>0.112505862574501</v>
      </c>
      <c r="I47" s="113">
        <v>0.14069860753747501</v>
      </c>
      <c r="J47" s="116">
        <v>0.18294132831499399</v>
      </c>
    </row>
    <row r="48" spans="2:10">
      <c r="B48" s="55" t="s">
        <v>88</v>
      </c>
      <c r="C48" s="113">
        <v>0.14515119618420999</v>
      </c>
      <c r="D48" s="113">
        <v>7.1773032407231804E-2</v>
      </c>
      <c r="E48" s="113">
        <v>9.0355158841830097E-2</v>
      </c>
      <c r="F48" s="114">
        <v>0.35525512726734498</v>
      </c>
      <c r="G48" s="113">
        <v>0.323967983019883</v>
      </c>
      <c r="H48" s="113">
        <v>0.26864429486350999</v>
      </c>
      <c r="I48" s="113">
        <v>0.27836965345048897</v>
      </c>
      <c r="J48" s="116">
        <v>0.49078731983336699</v>
      </c>
    </row>
    <row r="49" spans="2:10">
      <c r="B49" s="55" t="s">
        <v>98</v>
      </c>
      <c r="C49" s="113">
        <v>0.32528729469240197</v>
      </c>
      <c r="D49" s="113">
        <v>0.34054557044379302</v>
      </c>
      <c r="E49" s="113">
        <v>0.435575560747469</v>
      </c>
      <c r="F49" s="114">
        <v>0.51877560399453004</v>
      </c>
      <c r="G49" s="113">
        <v>0.45336771012813498</v>
      </c>
      <c r="H49" s="113">
        <v>0.44811080361163602</v>
      </c>
      <c r="I49" s="113">
        <v>0.53098742365840201</v>
      </c>
      <c r="J49" s="116">
        <v>0.59550866313295603</v>
      </c>
    </row>
    <row r="50" spans="2:10">
      <c r="B50" s="55" t="s">
        <v>101</v>
      </c>
      <c r="C50" s="113">
        <v>0.49038033556462102</v>
      </c>
      <c r="D50" s="113">
        <v>0.27098742484824201</v>
      </c>
      <c r="E50" s="113">
        <v>0.21198401024288299</v>
      </c>
      <c r="F50" s="114">
        <v>-6.3661313806343E-4</v>
      </c>
      <c r="G50" s="113">
        <v>0.56806042209473795</v>
      </c>
      <c r="H50" s="113">
        <v>0.38713501216609197</v>
      </c>
      <c r="I50" s="113">
        <v>0.339549587739018</v>
      </c>
      <c r="J50" s="116">
        <v>0.188643574418557</v>
      </c>
    </row>
    <row r="51" spans="2:10">
      <c r="B51" s="55" t="s">
        <v>113</v>
      </c>
      <c r="C51" s="113"/>
      <c r="D51" s="113">
        <v>0.32237454170570301</v>
      </c>
      <c r="E51" s="113">
        <v>-6.0800048223567403E-2</v>
      </c>
      <c r="F51" s="114">
        <v>0.57736632717634595</v>
      </c>
      <c r="G51" s="113"/>
      <c r="H51" s="113">
        <v>0.45955134663789499</v>
      </c>
      <c r="I51" s="113">
        <v>0.197378363944817</v>
      </c>
      <c r="J51" s="116">
        <v>0.66285104185355703</v>
      </c>
    </row>
    <row r="52" spans="2:10">
      <c r="B52" s="55" t="s">
        <v>121</v>
      </c>
      <c r="C52" s="113">
        <v>0.501220169129029</v>
      </c>
      <c r="D52" s="113">
        <v>0.36930428228324202</v>
      </c>
      <c r="E52" s="113">
        <v>0.15498567297535401</v>
      </c>
      <c r="F52" s="114">
        <v>-9.6689504061735002E-2</v>
      </c>
      <c r="G52" s="113">
        <v>0.55662017180021095</v>
      </c>
      <c r="H52" s="113">
        <v>0.44978615597963001</v>
      </c>
      <c r="I52" s="113">
        <v>0.27533241165207401</v>
      </c>
      <c r="J52" s="116">
        <v>6.5712850932010403E-2</v>
      </c>
    </row>
    <row r="53" spans="2:10">
      <c r="B53" s="55" t="s">
        <v>126</v>
      </c>
      <c r="C53" s="113">
        <v>0.26382983487622602</v>
      </c>
      <c r="D53" s="113">
        <v>0.60126461355202399</v>
      </c>
      <c r="E53" s="113">
        <v>0.71696429375557902</v>
      </c>
      <c r="F53" s="114">
        <v>0.321666457358395</v>
      </c>
      <c r="G53" s="113">
        <v>0.38757723477172101</v>
      </c>
      <c r="H53" s="113">
        <v>0.65593209161285004</v>
      </c>
      <c r="I53" s="113">
        <v>0.75258275245499395</v>
      </c>
      <c r="J53" s="116">
        <v>0.43506836493100798</v>
      </c>
    </row>
    <row r="54" spans="2:10">
      <c r="B54" s="55" t="s">
        <v>129</v>
      </c>
      <c r="C54" s="113">
        <v>0.33408626085430998</v>
      </c>
      <c r="D54" s="113">
        <v>0.20922891442209801</v>
      </c>
      <c r="E54" s="113">
        <v>-4.7564515578828001E-2</v>
      </c>
      <c r="F54" s="114">
        <v>-3.2708439665484201E-2</v>
      </c>
      <c r="G54" s="113">
        <v>0.45965714454231099</v>
      </c>
      <c r="H54" s="113">
        <v>0.34348739104433401</v>
      </c>
      <c r="I54" s="113">
        <v>0.153136163054203</v>
      </c>
      <c r="J54" s="116">
        <v>0.13665338032591501</v>
      </c>
    </row>
    <row r="55" spans="2:10">
      <c r="B55" s="55" t="s">
        <v>135</v>
      </c>
      <c r="C55" s="113">
        <v>0.539540605290181</v>
      </c>
      <c r="D55" s="113">
        <v>0.665347637209178</v>
      </c>
      <c r="E55" s="113">
        <v>0.72355352151434904</v>
      </c>
      <c r="F55" s="114">
        <v>0.69572440287484205</v>
      </c>
      <c r="G55" s="113">
        <v>0.60257511619291904</v>
      </c>
      <c r="H55" s="113">
        <v>0.71014477098897799</v>
      </c>
      <c r="I55" s="113">
        <v>0.76111988508909301</v>
      </c>
      <c r="J55" s="116">
        <v>0.73225330130549304</v>
      </c>
    </row>
    <row r="56" spans="2:10">
      <c r="B56" s="55" t="s">
        <v>147</v>
      </c>
      <c r="C56" s="113">
        <v>0.42085818823803101</v>
      </c>
      <c r="D56" s="113">
        <v>0.21456413300965901</v>
      </c>
      <c r="E56" s="113">
        <v>0.46715127146438801</v>
      </c>
      <c r="F56" s="114">
        <v>0.14950706068549699</v>
      </c>
      <c r="G56" s="113">
        <v>0.51365690314351697</v>
      </c>
      <c r="H56" s="113">
        <v>0.34001352311792199</v>
      </c>
      <c r="I56" s="113">
        <v>0.54116190324725499</v>
      </c>
      <c r="J56" s="116">
        <v>0.29023454393808601</v>
      </c>
    </row>
    <row r="57" spans="2:10">
      <c r="B57" s="55" t="s">
        <v>155</v>
      </c>
      <c r="C57" s="113">
        <v>0.431636287616039</v>
      </c>
      <c r="D57" s="113">
        <v>0.14674779517643899</v>
      </c>
      <c r="E57" s="113">
        <v>0.42157162495401901</v>
      </c>
      <c r="F57" s="114">
        <v>-4.2012810530735502E-2</v>
      </c>
      <c r="G57" s="113">
        <v>0.48678476717868702</v>
      </c>
      <c r="H57" s="113">
        <v>0.23691928351154701</v>
      </c>
      <c r="I57" s="113">
        <v>0.47470699023165502</v>
      </c>
      <c r="J57" s="116">
        <v>8.31782864867288E-2</v>
      </c>
    </row>
    <row r="58" spans="2:10" ht="13.5" thickBot="1">
      <c r="B58" s="55" t="s">
        <v>156</v>
      </c>
      <c r="C58" s="113">
        <v>0.348055476799501</v>
      </c>
      <c r="D58" s="113">
        <v>0.55902742613334699</v>
      </c>
      <c r="E58" s="113">
        <v>0.30020903924355302</v>
      </c>
      <c r="F58" s="114">
        <v>0.34148759690456498</v>
      </c>
      <c r="G58" s="113">
        <v>0.43605842003460699</v>
      </c>
      <c r="H58" s="113">
        <v>0.61544410230341096</v>
      </c>
      <c r="I58" s="113">
        <v>0.39791361463168501</v>
      </c>
      <c r="J58" s="116">
        <v>0.43671996540167402</v>
      </c>
    </row>
    <row r="59" spans="2:10" ht="13.5" thickTop="1">
      <c r="B59" s="13" t="s">
        <v>0</v>
      </c>
      <c r="C59" s="127">
        <f>+MEDIAN(C40:C58)</f>
        <v>0.32968677777335598</v>
      </c>
      <c r="D59" s="128">
        <f t="shared" ref="D59:J59" si="1">+MEDIAN(D40:D58)</f>
        <v>0.26232364556048599</v>
      </c>
      <c r="E59" s="128">
        <f t="shared" si="1"/>
        <v>0.21198401024288299</v>
      </c>
      <c r="F59" s="120">
        <f t="shared" si="1"/>
        <v>0.21079442078055299</v>
      </c>
      <c r="G59" s="128">
        <f t="shared" si="1"/>
        <v>0.4413629002486415</v>
      </c>
      <c r="H59" s="128">
        <f t="shared" si="1"/>
        <v>0.38713501216609197</v>
      </c>
      <c r="I59" s="128">
        <f t="shared" si="1"/>
        <v>0.339549587739018</v>
      </c>
      <c r="J59" s="129">
        <f t="shared" si="1"/>
        <v>0.363760508037617</v>
      </c>
    </row>
    <row r="60" spans="2:10" ht="13.5" thickBot="1">
      <c r="B60" s="17" t="s">
        <v>159</v>
      </c>
      <c r="C60" s="108">
        <f t="array" ref="C60">MEDIAN(ABS(C40:C58 - MEDIAN(C40:C58)))</f>
        <v>0.16069355779126504</v>
      </c>
      <c r="D60" s="121">
        <f t="array" ref="D60">MEDIAN(ABS(D40:D58 - MEDIAN(D40:D58)))</f>
        <v>0.115575850384047</v>
      </c>
      <c r="E60" s="121">
        <f t="array" ref="E60">MEDIAN(ABS(E40:E58 - MEDIAN(E40:E58)))</f>
        <v>0.20958761471113602</v>
      </c>
      <c r="F60" s="122">
        <f t="array" ref="F60">MEDIAN(ABS(F40:F58 - MEDIAN(F40:F58)))</f>
        <v>0.1739628164710946</v>
      </c>
      <c r="G60" s="121">
        <f t="array" ref="G60">MEDIAN(ABS(G40:G58 - MEDIAN(G40:G58)))</f>
        <v>0.1041039470321225</v>
      </c>
      <c r="H60" s="121">
        <f t="array" ref="H60">MEDIAN(ABS(H40:H58 - MEDIAN(H40:H58)))</f>
        <v>9.3499508707382994E-2</v>
      </c>
      <c r="I60" s="121">
        <f t="array" ref="I60">MEDIAN(ABS(I40:I58 - MEDIAN(I40:I58)))</f>
        <v>0.142171223794201</v>
      </c>
      <c r="J60" s="123">
        <f t="array" ref="J60">MEDIAN(ABS(J40:J58 - MEDIAN(J40:J58)))</f>
        <v>0.178229151933913</v>
      </c>
    </row>
    <row r="61" spans="2:10" ht="13.5" thickBot="1">
      <c r="B61" s="53"/>
      <c r="C61" s="53"/>
      <c r="D61" s="53"/>
      <c r="E61" s="53"/>
      <c r="F61" s="53"/>
      <c r="G61" s="53"/>
      <c r="H61" s="53"/>
      <c r="I61" s="53"/>
      <c r="J61" s="53"/>
    </row>
    <row r="62" spans="2:10" ht="13.5" thickBot="1">
      <c r="B62" s="208" t="s">
        <v>167</v>
      </c>
      <c r="C62" s="238"/>
      <c r="D62" s="238"/>
      <c r="E62" s="238"/>
      <c r="F62" s="238"/>
      <c r="G62" s="238"/>
      <c r="H62" s="238"/>
      <c r="I62" s="238"/>
      <c r="J62" s="209"/>
    </row>
    <row r="63" spans="2:10" ht="13.5" thickBot="1">
      <c r="B63" s="62"/>
      <c r="C63" s="212" t="s">
        <v>6</v>
      </c>
      <c r="D63" s="212"/>
      <c r="E63" s="212"/>
      <c r="F63" s="213"/>
      <c r="G63" s="212" t="s">
        <v>7</v>
      </c>
      <c r="H63" s="212"/>
      <c r="I63" s="212"/>
      <c r="J63" s="219"/>
    </row>
    <row r="64" spans="2:10">
      <c r="B64" s="14" t="s">
        <v>5</v>
      </c>
      <c r="C64" s="124" t="s">
        <v>1</v>
      </c>
      <c r="D64" s="124" t="s">
        <v>2</v>
      </c>
      <c r="E64" s="124" t="s">
        <v>3</v>
      </c>
      <c r="F64" s="125" t="s">
        <v>4</v>
      </c>
      <c r="G64" s="124" t="s">
        <v>1</v>
      </c>
      <c r="H64" s="124" t="s">
        <v>2</v>
      </c>
      <c r="I64" s="124" t="s">
        <v>3</v>
      </c>
      <c r="J64" s="126" t="s">
        <v>4</v>
      </c>
    </row>
    <row r="65" spans="2:10">
      <c r="B65" s="55" t="s">
        <v>8</v>
      </c>
      <c r="C65" s="113">
        <v>0.115631971447193</v>
      </c>
      <c r="D65" s="113">
        <v>-1.96685382180685E-2</v>
      </c>
      <c r="E65" s="113">
        <v>0.16671824503480101</v>
      </c>
      <c r="F65" s="114">
        <v>-2.12531262384879E-2</v>
      </c>
      <c r="G65" s="113">
        <v>0.27739847442994803</v>
      </c>
      <c r="H65" s="113">
        <v>0.17067918967093401</v>
      </c>
      <c r="I65" s="113">
        <v>0.30812981547039597</v>
      </c>
      <c r="J65" s="116">
        <v>0.15834736913453301</v>
      </c>
    </row>
    <row r="66" spans="2:10">
      <c r="B66" s="55" t="s">
        <v>9</v>
      </c>
      <c r="C66" s="113">
        <v>1.0516048223785299E-2</v>
      </c>
      <c r="D66" s="113">
        <v>0.21023486627997301</v>
      </c>
      <c r="E66" s="113">
        <v>0.17355763604518901</v>
      </c>
      <c r="F66" s="114">
        <v>0.28531296377636001</v>
      </c>
      <c r="G66" s="113">
        <v>0.20231034108412099</v>
      </c>
      <c r="H66" s="113">
        <v>0.35569388779814098</v>
      </c>
      <c r="I66" s="113">
        <v>0.31371177977933401</v>
      </c>
      <c r="J66" s="116">
        <v>0.39677863477090702</v>
      </c>
    </row>
    <row r="67" spans="2:10">
      <c r="B67" s="55" t="s">
        <v>10</v>
      </c>
      <c r="C67" s="113">
        <v>0.39713517312032598</v>
      </c>
      <c r="D67" s="113">
        <v>0.14830356505421699</v>
      </c>
      <c r="E67" s="113">
        <v>0.19972233989567001</v>
      </c>
      <c r="F67" s="114">
        <v>0.358226472975331</v>
      </c>
      <c r="G67" s="113">
        <v>0.48865365556042001</v>
      </c>
      <c r="H67" s="113">
        <v>0.28642104129033102</v>
      </c>
      <c r="I67" s="113">
        <v>0.32706799182045299</v>
      </c>
      <c r="J67" s="116">
        <v>0.46593174758216599</v>
      </c>
    </row>
    <row r="68" spans="2:10">
      <c r="B68" s="55" t="s">
        <v>12</v>
      </c>
      <c r="C68" s="113">
        <v>0.63063347885462295</v>
      </c>
      <c r="D68" s="113">
        <v>0.66781118465610201</v>
      </c>
      <c r="E68" s="113">
        <v>0.54274998823498999</v>
      </c>
      <c r="F68" s="114">
        <v>0.45412309594878197</v>
      </c>
      <c r="G68" s="113">
        <v>0.68751099839261498</v>
      </c>
      <c r="H68" s="113">
        <v>0.71841134829934705</v>
      </c>
      <c r="I68" s="113">
        <v>0.61645874665258504</v>
      </c>
      <c r="J68" s="116">
        <v>0.54866867848537604</v>
      </c>
    </row>
    <row r="69" spans="2:10">
      <c r="B69" s="55" t="s">
        <v>22</v>
      </c>
      <c r="C69" s="113">
        <v>0.78017128690908499</v>
      </c>
      <c r="D69" s="113">
        <v>0.22736174380059401</v>
      </c>
      <c r="E69" s="113">
        <v>0.59544306080929199</v>
      </c>
      <c r="F69" s="114">
        <v>0.66636428288652905</v>
      </c>
      <c r="G69" s="113">
        <v>0.80538655631551004</v>
      </c>
      <c r="H69" s="113">
        <v>0.35697184441769902</v>
      </c>
      <c r="I69" s="113">
        <v>0.65480919996986797</v>
      </c>
      <c r="J69" s="116">
        <v>0.71052386900835796</v>
      </c>
    </row>
    <row r="70" spans="2:10">
      <c r="B70" s="55" t="s">
        <v>24</v>
      </c>
      <c r="C70" s="113">
        <v>0.54184213968280603</v>
      </c>
      <c r="D70" s="113">
        <v>0.108709570861185</v>
      </c>
      <c r="E70" s="113">
        <v>0.21146727315900199</v>
      </c>
      <c r="F70" s="114">
        <v>2.02301559343551E-2</v>
      </c>
      <c r="G70" s="113">
        <v>0.60934683111511301</v>
      </c>
      <c r="H70" s="113">
        <v>0.26092333665256001</v>
      </c>
      <c r="I70" s="113">
        <v>0.33733414891272301</v>
      </c>
      <c r="J70" s="116">
        <v>0.19035200346994</v>
      </c>
    </row>
    <row r="71" spans="2:10">
      <c r="B71" s="55" t="s">
        <v>25</v>
      </c>
      <c r="C71" s="113">
        <v>0.53663482983174504</v>
      </c>
      <c r="D71" s="113">
        <v>0.63660689261358605</v>
      </c>
      <c r="E71" s="113">
        <v>0.74994029420152797</v>
      </c>
      <c r="F71" s="114">
        <v>0.24346360281358001</v>
      </c>
      <c r="G71" s="113">
        <v>0.59662147201537796</v>
      </c>
      <c r="H71" s="113">
        <v>0.68356591369092901</v>
      </c>
      <c r="I71" s="113">
        <v>0.77344245609120099</v>
      </c>
      <c r="J71" s="116">
        <v>0.365318987348911</v>
      </c>
    </row>
    <row r="72" spans="2:10">
      <c r="B72" s="55" t="s">
        <v>28</v>
      </c>
      <c r="C72" s="113">
        <v>0.59233212608973096</v>
      </c>
      <c r="D72" s="113">
        <v>0.61343855701689898</v>
      </c>
      <c r="E72" s="113">
        <v>0.15684707258380101</v>
      </c>
      <c r="F72" s="114">
        <v>0.63286832480313304</v>
      </c>
      <c r="G72" s="113">
        <v>0.65641001551126199</v>
      </c>
      <c r="H72" s="113">
        <v>0.67029911770417205</v>
      </c>
      <c r="I72" s="113">
        <v>0.320181622766469</v>
      </c>
      <c r="J72" s="116">
        <v>0.69067491855094298</v>
      </c>
    </row>
    <row r="73" spans="2:10">
      <c r="B73" s="55" t="s">
        <v>31</v>
      </c>
      <c r="C73" s="113">
        <v>5.8221903228718704E-3</v>
      </c>
      <c r="D73" s="113">
        <v>1.11635311508254E-2</v>
      </c>
      <c r="E73" s="113">
        <v>0.11731969403558901</v>
      </c>
      <c r="F73" s="114">
        <v>6.7682286245859799E-2</v>
      </c>
      <c r="G73" s="113">
        <v>0.19983120219278</v>
      </c>
      <c r="H73" s="113">
        <v>0.180246827730945</v>
      </c>
      <c r="I73" s="113">
        <v>0.265301856051471</v>
      </c>
      <c r="J73" s="116">
        <v>0.224800860292238</v>
      </c>
    </row>
    <row r="74" spans="2:10">
      <c r="B74" s="55" t="s">
        <v>33</v>
      </c>
      <c r="C74" s="113">
        <v>0.68333022817449995</v>
      </c>
      <c r="D74" s="113">
        <v>-6.8473526660632097E-2</v>
      </c>
      <c r="E74" s="113">
        <v>0.17078796131469101</v>
      </c>
      <c r="F74" s="114">
        <v>-0.13629383682730001</v>
      </c>
      <c r="G74" s="113">
        <v>0.71347999071527601</v>
      </c>
      <c r="H74" s="113">
        <v>0.14842903115613901</v>
      </c>
      <c r="I74" s="113">
        <v>0.32730913933762301</v>
      </c>
      <c r="J74" s="116">
        <v>6.1464824332836801E-2</v>
      </c>
    </row>
    <row r="75" spans="2:10">
      <c r="B75" s="55" t="s">
        <v>37</v>
      </c>
      <c r="C75" s="113">
        <v>0.20124090948835299</v>
      </c>
      <c r="D75" s="113">
        <v>0.26705336233242999</v>
      </c>
      <c r="E75" s="113">
        <v>0.41550433566433498</v>
      </c>
      <c r="F75" s="114">
        <v>0.18765068113883501</v>
      </c>
      <c r="G75" s="113">
        <v>0.30575568335797798</v>
      </c>
      <c r="H75" s="113">
        <v>0.367836545114262</v>
      </c>
      <c r="I75" s="113">
        <v>0.48050654223115702</v>
      </c>
      <c r="J75" s="116">
        <v>0.29948074673150799</v>
      </c>
    </row>
    <row r="76" spans="2:10">
      <c r="B76" s="55" t="s">
        <v>39</v>
      </c>
      <c r="C76" s="113">
        <v>0.62476690588627704</v>
      </c>
      <c r="D76" s="113">
        <v>0.56927770077548601</v>
      </c>
      <c r="E76" s="113">
        <v>0.70587526511226995</v>
      </c>
      <c r="F76" s="114">
        <v>0.69485471146008204</v>
      </c>
      <c r="G76" s="113">
        <v>0.67164292937643599</v>
      </c>
      <c r="H76" s="113">
        <v>0.63099479832275496</v>
      </c>
      <c r="I76" s="113">
        <v>0.74872410667691303</v>
      </c>
      <c r="J76" s="116">
        <v>0.73037863830420102</v>
      </c>
    </row>
    <row r="77" spans="2:10">
      <c r="B77" s="55" t="s">
        <v>41</v>
      </c>
      <c r="C77" s="113">
        <v>0.37392263375302098</v>
      </c>
      <c r="D77" s="113">
        <v>-2.9736116857923999E-2</v>
      </c>
      <c r="E77" s="113">
        <v>2.38013595172222E-2</v>
      </c>
      <c r="F77" s="114">
        <v>1.2168153768299999E-2</v>
      </c>
      <c r="G77" s="113">
        <v>0.46332572937425598</v>
      </c>
      <c r="H77" s="113">
        <v>0.142389882955235</v>
      </c>
      <c r="I77" s="113">
        <v>0.18609732684706001</v>
      </c>
      <c r="J77" s="116">
        <v>0.18864297785282799</v>
      </c>
    </row>
    <row r="78" spans="2:10">
      <c r="B78" s="55" t="s">
        <v>42</v>
      </c>
      <c r="C78" s="113">
        <v>0.234949413858794</v>
      </c>
      <c r="D78" s="113">
        <v>0.26755028890735799</v>
      </c>
      <c r="E78" s="113">
        <v>7.4870487234312402E-2</v>
      </c>
      <c r="F78" s="114">
        <v>1.5011361934895001E-2</v>
      </c>
      <c r="G78" s="113">
        <v>0.32665030737206202</v>
      </c>
      <c r="H78" s="113">
        <v>0.34617653128020098</v>
      </c>
      <c r="I78" s="113">
        <v>0.183322673264735</v>
      </c>
      <c r="J78" s="116">
        <v>0.133431411725384</v>
      </c>
    </row>
    <row r="79" spans="2:10">
      <c r="B79" s="55" t="s">
        <v>43</v>
      </c>
      <c r="C79" s="113">
        <v>0.117782309742596</v>
      </c>
      <c r="D79" s="113">
        <v>0.31358902241855202</v>
      </c>
      <c r="E79" s="113">
        <v>0.24856548568339801</v>
      </c>
      <c r="F79" s="114">
        <v>-3.8228793727507399E-2</v>
      </c>
      <c r="G79" s="113">
        <v>0.28426202605675999</v>
      </c>
      <c r="H79" s="113">
        <v>0.42140074007841299</v>
      </c>
      <c r="I79" s="113">
        <v>0.36949745248546401</v>
      </c>
      <c r="J79" s="116">
        <v>0.121813305080642</v>
      </c>
    </row>
    <row r="80" spans="2:10">
      <c r="B80" s="55" t="s">
        <v>48</v>
      </c>
      <c r="C80" s="113">
        <v>0.35856861692635</v>
      </c>
      <c r="D80" s="113">
        <v>0.77476723265953296</v>
      </c>
      <c r="E80" s="113">
        <v>0.29057292090381298</v>
      </c>
      <c r="F80" s="114">
        <v>0.49615440537565397</v>
      </c>
      <c r="G80" s="113">
        <v>0.501894323214648</v>
      </c>
      <c r="H80" s="113">
        <v>0.81451447399108901</v>
      </c>
      <c r="I80" s="113">
        <v>0.45483376442588902</v>
      </c>
      <c r="J80" s="116">
        <v>0.59476594205404998</v>
      </c>
    </row>
    <row r="81" spans="2:10">
      <c r="B81" s="55" t="s">
        <v>49</v>
      </c>
      <c r="C81" s="113">
        <v>4.12488040699278E-2</v>
      </c>
      <c r="D81" s="113">
        <v>0.27669193587975199</v>
      </c>
      <c r="E81" s="113">
        <v>0.151995171362346</v>
      </c>
      <c r="F81" s="114">
        <v>0.11762781219801</v>
      </c>
      <c r="G81" s="113">
        <v>0.20042082282189799</v>
      </c>
      <c r="H81" s="113">
        <v>0.38123745082416499</v>
      </c>
      <c r="I81" s="113">
        <v>0.28256869651368699</v>
      </c>
      <c r="J81" s="116">
        <v>0.22950107005554601</v>
      </c>
    </row>
    <row r="82" spans="2:10">
      <c r="B82" s="55" t="s">
        <v>50</v>
      </c>
      <c r="C82" s="113">
        <v>0.65360989731969199</v>
      </c>
      <c r="D82" s="113">
        <v>0.39980817419897902</v>
      </c>
      <c r="E82" s="113">
        <v>5.6393116046341701E-2</v>
      </c>
      <c r="F82" s="114">
        <v>3.3499208878170997E-2</v>
      </c>
      <c r="G82" s="113">
        <v>0.68055717826265105</v>
      </c>
      <c r="H82" s="113">
        <v>0.45448049484155001</v>
      </c>
      <c r="I82" s="113">
        <v>0.166670361717598</v>
      </c>
      <c r="J82" s="116">
        <v>0.15417070592084001</v>
      </c>
    </row>
    <row r="83" spans="2:10">
      <c r="B83" s="55" t="s">
        <v>52</v>
      </c>
      <c r="C83" s="113">
        <v>0.181954493407256</v>
      </c>
      <c r="D83" s="113">
        <v>1.1866605991015199E-2</v>
      </c>
      <c r="E83" s="113">
        <v>-7.5483699906731302E-2</v>
      </c>
      <c r="F83" s="114">
        <v>0.118683274140506</v>
      </c>
      <c r="G83" s="113">
        <v>0.32404241722718202</v>
      </c>
      <c r="H83" s="113">
        <v>0.19197992289302901</v>
      </c>
      <c r="I83" s="113">
        <v>0.123191858237284</v>
      </c>
      <c r="J83" s="116">
        <v>0.26281300768196902</v>
      </c>
    </row>
    <row r="84" spans="2:10">
      <c r="B84" s="55" t="s">
        <v>64</v>
      </c>
      <c r="C84" s="113">
        <v>0.254859226497336</v>
      </c>
      <c r="D84" s="113">
        <v>9.2897784351572296E-2</v>
      </c>
      <c r="E84" s="113">
        <v>4.7949637673730498E-2</v>
      </c>
      <c r="F84" s="114">
        <v>-8.5469286102933195E-2</v>
      </c>
      <c r="G84" s="113">
        <v>0.34792880035476997</v>
      </c>
      <c r="H84" s="113">
        <v>0.23179367572094101</v>
      </c>
      <c r="I84" s="113">
        <v>0.167328166661529</v>
      </c>
      <c r="J84" s="116">
        <v>4.1779704618513498E-2</v>
      </c>
    </row>
    <row r="85" spans="2:10">
      <c r="B85" s="55" t="s">
        <v>74</v>
      </c>
      <c r="C85" s="113">
        <v>0.389665969092583</v>
      </c>
      <c r="D85" s="113">
        <v>0.54839806486172404</v>
      </c>
      <c r="E85" s="113">
        <v>8.0131587725235598E-2</v>
      </c>
      <c r="F85" s="114">
        <v>4.1565917632127901E-3</v>
      </c>
      <c r="G85" s="113">
        <v>0.49416805520778201</v>
      </c>
      <c r="H85" s="113">
        <v>0.61195676686483302</v>
      </c>
      <c r="I85" s="113">
        <v>0.25227290600552899</v>
      </c>
      <c r="J85" s="116">
        <v>0.16625377673229499</v>
      </c>
    </row>
    <row r="86" spans="2:10">
      <c r="B86" s="55" t="s">
        <v>80</v>
      </c>
      <c r="C86" s="113">
        <v>0.52466169766140902</v>
      </c>
      <c r="D86" s="113">
        <v>0.13519870103700901</v>
      </c>
      <c r="E86" s="113">
        <v>0.300029778880265</v>
      </c>
      <c r="F86" s="114">
        <v>0.40089528945136099</v>
      </c>
      <c r="G86" s="113">
        <v>0.58347753557682103</v>
      </c>
      <c r="H86" s="113">
        <v>0.27229097131614599</v>
      </c>
      <c r="I86" s="113">
        <v>0.39539698287417702</v>
      </c>
      <c r="J86" s="116">
        <v>0.47938195373310999</v>
      </c>
    </row>
    <row r="87" spans="2:10">
      <c r="B87" s="55" t="s">
        <v>86</v>
      </c>
      <c r="C87" s="113">
        <v>0.42085173697264699</v>
      </c>
      <c r="D87" s="113">
        <v>0.22635723018522599</v>
      </c>
      <c r="E87" s="113">
        <v>0.44404402581021002</v>
      </c>
      <c r="F87" s="114">
        <v>3.8848882780612197E-4</v>
      </c>
      <c r="G87" s="113">
        <v>0.54258362793387405</v>
      </c>
      <c r="H87" s="113">
        <v>0.38321269195098601</v>
      </c>
      <c r="I87" s="113">
        <v>0.55065841086716905</v>
      </c>
      <c r="J87" s="116">
        <v>0.213334277460594</v>
      </c>
    </row>
    <row r="88" spans="2:10">
      <c r="B88" s="55" t="s">
        <v>95</v>
      </c>
      <c r="C88" s="113">
        <v>0.25960135143905899</v>
      </c>
      <c r="D88" s="113">
        <v>0.448087866948639</v>
      </c>
      <c r="E88" s="113">
        <v>0.22350001662907101</v>
      </c>
      <c r="F88" s="114">
        <v>0.228784259795483</v>
      </c>
      <c r="G88" s="113">
        <v>0.35142683662163299</v>
      </c>
      <c r="H88" s="113">
        <v>0.50553664358848205</v>
      </c>
      <c r="I88" s="113">
        <v>0.32614747557826002</v>
      </c>
      <c r="J88" s="116">
        <v>0.32169829670072803</v>
      </c>
    </row>
    <row r="89" spans="2:10">
      <c r="B89" s="55" t="s">
        <v>100</v>
      </c>
      <c r="C89" s="113">
        <v>0.20943202340505199</v>
      </c>
      <c r="D89" s="113">
        <v>0.19417661990940899</v>
      </c>
      <c r="E89" s="113">
        <v>0.56385278581588705</v>
      </c>
      <c r="F89" s="114">
        <v>0.23154680995052099</v>
      </c>
      <c r="G89" s="113">
        <v>0.33893450065660302</v>
      </c>
      <c r="H89" s="113">
        <v>0.31677190819406398</v>
      </c>
      <c r="I89" s="113">
        <v>0.62164744614249201</v>
      </c>
      <c r="J89" s="116">
        <v>0.34723223017003602</v>
      </c>
    </row>
    <row r="90" spans="2:10">
      <c r="B90" s="55" t="s">
        <v>102</v>
      </c>
      <c r="C90" s="113">
        <v>0.14857358633119999</v>
      </c>
      <c r="D90" s="113">
        <v>9.2799627397045906E-2</v>
      </c>
      <c r="E90" s="113">
        <v>-0.106869915061926</v>
      </c>
      <c r="F90" s="114">
        <v>0.115103360857558</v>
      </c>
      <c r="G90" s="113">
        <v>0.29953803095091602</v>
      </c>
      <c r="H90" s="113">
        <v>0.22390518204477999</v>
      </c>
      <c r="I90" s="113">
        <v>4.8313584354506403E-2</v>
      </c>
      <c r="J90" s="116">
        <v>0.25918944335379801</v>
      </c>
    </row>
    <row r="91" spans="2:10">
      <c r="B91" s="55" t="s">
        <v>103</v>
      </c>
      <c r="C91" s="113">
        <v>-5.73089683591913E-3</v>
      </c>
      <c r="D91" s="113">
        <v>-8.3646771387613006E-2</v>
      </c>
      <c r="E91" s="113">
        <v>0.20611001323280601</v>
      </c>
      <c r="F91" s="114">
        <v>0.27676020657406403</v>
      </c>
      <c r="G91" s="113">
        <v>0.12911571356646601</v>
      </c>
      <c r="H91" s="113">
        <v>5.8658574970425502E-2</v>
      </c>
      <c r="I91" s="113">
        <v>0.32449762774581198</v>
      </c>
      <c r="J91" s="116">
        <v>0.37809035635294802</v>
      </c>
    </row>
    <row r="92" spans="2:10">
      <c r="B92" s="55" t="s">
        <v>106</v>
      </c>
      <c r="C92" s="113">
        <v>-5.1348817814423402E-2</v>
      </c>
      <c r="D92" s="113">
        <v>-3.88401145417396E-2</v>
      </c>
      <c r="E92" s="113">
        <v>0.13737669615628101</v>
      </c>
      <c r="F92" s="114">
        <v>-2.14880262014281E-2</v>
      </c>
      <c r="G92" s="113">
        <v>0.14539747297310701</v>
      </c>
      <c r="H92" s="113">
        <v>0.12767987811534601</v>
      </c>
      <c r="I92" s="113">
        <v>0.28156817950421698</v>
      </c>
      <c r="J92" s="116">
        <v>0.158226900987084</v>
      </c>
    </row>
    <row r="93" spans="2:10">
      <c r="B93" s="55" t="s">
        <v>109</v>
      </c>
      <c r="C93" s="113">
        <v>9.1905246430590504E-2</v>
      </c>
      <c r="D93" s="113">
        <v>9.1326236269627506E-2</v>
      </c>
      <c r="E93" s="113">
        <v>8.1267392111930602E-4</v>
      </c>
      <c r="F93" s="114">
        <v>0.174155971069333</v>
      </c>
      <c r="G93" s="113">
        <v>0.22867030436906099</v>
      </c>
      <c r="H93" s="113">
        <v>0.222529041350009</v>
      </c>
      <c r="I93" s="113">
        <v>0.16537638636178101</v>
      </c>
      <c r="J93" s="116">
        <v>0.30242939082070303</v>
      </c>
    </row>
    <row r="94" spans="2:10">
      <c r="B94" s="55" t="s">
        <v>115</v>
      </c>
      <c r="C94" s="113">
        <v>0.57609542914435696</v>
      </c>
      <c r="D94" s="113">
        <v>0.19023295333729801</v>
      </c>
      <c r="E94" s="113">
        <v>0.46798973232497398</v>
      </c>
      <c r="F94" s="114">
        <v>0.159591676678355</v>
      </c>
      <c r="G94" s="113">
        <v>0.64306356081865201</v>
      </c>
      <c r="H94" s="113">
        <v>0.32254209171699399</v>
      </c>
      <c r="I94" s="113">
        <v>0.54668176429869997</v>
      </c>
      <c r="J94" s="116">
        <v>0.29167501832750498</v>
      </c>
    </row>
    <row r="95" spans="2:10">
      <c r="B95" s="55" t="s">
        <v>116</v>
      </c>
      <c r="C95" s="113">
        <v>0.260211487090795</v>
      </c>
      <c r="D95" s="113">
        <v>0.51461663107817401</v>
      </c>
      <c r="E95" s="113">
        <v>4.9538529838546098E-2</v>
      </c>
      <c r="F95" s="114">
        <v>3.3870535961377998E-2</v>
      </c>
      <c r="G95" s="113">
        <v>0.40075869622295002</v>
      </c>
      <c r="H95" s="113">
        <v>0.58992919627274798</v>
      </c>
      <c r="I95" s="113">
        <v>0.22995605901344901</v>
      </c>
      <c r="J95" s="116">
        <v>0.22221339623109601</v>
      </c>
    </row>
    <row r="96" spans="2:10">
      <c r="B96" s="55" t="s">
        <v>117</v>
      </c>
      <c r="C96" s="113">
        <v>0.59354862707719502</v>
      </c>
      <c r="D96" s="113">
        <v>0.44723984048672699</v>
      </c>
      <c r="E96" s="113">
        <v>0.62030250092026795</v>
      </c>
      <c r="F96" s="114">
        <v>0.26467945925068798</v>
      </c>
      <c r="G96" s="113">
        <v>0.64453534233311205</v>
      </c>
      <c r="H96" s="113">
        <v>0.52378653219549898</v>
      </c>
      <c r="I96" s="113">
        <v>0.66352850255113904</v>
      </c>
      <c r="J96" s="116">
        <v>0.36613363671302501</v>
      </c>
    </row>
    <row r="97" spans="2:10">
      <c r="B97" s="55" t="s">
        <v>118</v>
      </c>
      <c r="C97" s="113">
        <v>0.12197488116787999</v>
      </c>
      <c r="D97" s="113">
        <v>2.3318664660909001E-2</v>
      </c>
      <c r="E97" s="113">
        <v>0.25438538497854801</v>
      </c>
      <c r="F97" s="114">
        <v>0.18203314625818701</v>
      </c>
      <c r="G97" s="113">
        <v>0.225029690094812</v>
      </c>
      <c r="H97" s="113">
        <v>0.13818346196638101</v>
      </c>
      <c r="I97" s="113">
        <v>0.32895196268136101</v>
      </c>
      <c r="J97" s="116">
        <v>0.269771276869402</v>
      </c>
    </row>
    <row r="98" spans="2:10">
      <c r="B98" s="55" t="s">
        <v>119</v>
      </c>
      <c r="C98" s="113">
        <v>0.181971439574965</v>
      </c>
      <c r="D98" s="113">
        <v>0.208360723720245</v>
      </c>
      <c r="E98" s="113">
        <v>7.6989952625713495E-2</v>
      </c>
      <c r="F98" s="114">
        <v>-6.9399537899078503E-2</v>
      </c>
      <c r="G98" s="113">
        <v>0.32217580846350902</v>
      </c>
      <c r="H98" s="113">
        <v>0.33218593557706</v>
      </c>
      <c r="I98" s="113">
        <v>0.234689903432799</v>
      </c>
      <c r="J98" s="116">
        <v>0.102873738804429</v>
      </c>
    </row>
    <row r="99" spans="2:10">
      <c r="B99" s="55" t="s">
        <v>120</v>
      </c>
      <c r="C99" s="113">
        <v>0.26907368664150599</v>
      </c>
      <c r="D99" s="113">
        <v>0.27587788232831401</v>
      </c>
      <c r="E99" s="113">
        <v>0.416091327066612</v>
      </c>
      <c r="F99" s="114">
        <v>-1.4159896860006601E-2</v>
      </c>
      <c r="G99" s="113">
        <v>0.41751679969554101</v>
      </c>
      <c r="H99" s="113">
        <v>0.41468426002155101</v>
      </c>
      <c r="I99" s="113">
        <v>0.52598298926340104</v>
      </c>
      <c r="J99" s="116">
        <v>0.18216448589241099</v>
      </c>
    </row>
    <row r="100" spans="2:10">
      <c r="B100" s="55" t="s">
        <v>122</v>
      </c>
      <c r="C100" s="113">
        <v>-2.9457240695929199E-2</v>
      </c>
      <c r="D100" s="113">
        <v>0.23780352865641499</v>
      </c>
      <c r="E100" s="113">
        <v>0.36954087436850702</v>
      </c>
      <c r="F100" s="114">
        <v>0.51407050773945695</v>
      </c>
      <c r="G100" s="113">
        <v>0.228762628806433</v>
      </c>
      <c r="H100" s="113">
        <v>0.39234929053476097</v>
      </c>
      <c r="I100" s="113">
        <v>0.49884298254730702</v>
      </c>
      <c r="J100" s="116">
        <v>0.59796886754378997</v>
      </c>
    </row>
    <row r="101" spans="2:10">
      <c r="B101" s="55" t="s">
        <v>127</v>
      </c>
      <c r="C101" s="113">
        <v>0.53023637934889301</v>
      </c>
      <c r="D101" s="113">
        <v>-8.73882836829694E-2</v>
      </c>
      <c r="E101" s="113">
        <v>8.8911047079448802E-2</v>
      </c>
      <c r="F101" s="114">
        <v>0.13343287735682199</v>
      </c>
      <c r="G101" s="113">
        <v>0.59192046461172898</v>
      </c>
      <c r="H101" s="113">
        <v>0.122745646086885</v>
      </c>
      <c r="I101" s="113">
        <v>0.238093128894623</v>
      </c>
      <c r="J101" s="116">
        <v>0.28141008842734799</v>
      </c>
    </row>
    <row r="102" spans="2:10">
      <c r="B102" s="55" t="s">
        <v>139</v>
      </c>
      <c r="C102" s="113">
        <v>0.55826717144412397</v>
      </c>
      <c r="D102" s="113">
        <v>0.64981477940340204</v>
      </c>
      <c r="E102" s="113">
        <v>0.17610550240253001</v>
      </c>
      <c r="F102" s="114">
        <v>0.35227009446604701</v>
      </c>
      <c r="G102" s="113">
        <v>0.61417593769120504</v>
      </c>
      <c r="H102" s="113">
        <v>0.70491623432535899</v>
      </c>
      <c r="I102" s="113">
        <v>0.32181842039731101</v>
      </c>
      <c r="J102" s="116">
        <v>0.45828421418507098</v>
      </c>
    </row>
    <row r="103" spans="2:10">
      <c r="B103" s="55" t="s">
        <v>142</v>
      </c>
      <c r="C103" s="113">
        <v>0.63467055180818499</v>
      </c>
      <c r="D103" s="113">
        <v>0.14103423872999299</v>
      </c>
      <c r="E103" s="113">
        <v>0.70438547780736704</v>
      </c>
      <c r="F103" s="114">
        <v>1.94002270980781E-3</v>
      </c>
      <c r="G103" s="113">
        <v>0.68366752982749501</v>
      </c>
      <c r="H103" s="113">
        <v>0.288105209073102</v>
      </c>
      <c r="I103" s="113">
        <v>0.744164840455387</v>
      </c>
      <c r="J103" s="116">
        <v>0.21394592284644001</v>
      </c>
    </row>
    <row r="104" spans="2:10">
      <c r="B104" s="55" t="s">
        <v>145</v>
      </c>
      <c r="C104" s="113">
        <v>9.9096235266508598E-2</v>
      </c>
      <c r="D104" s="113">
        <v>6.8994249222668596E-3</v>
      </c>
      <c r="E104" s="113">
        <v>9.3672048611807696E-2</v>
      </c>
      <c r="F104" s="114">
        <v>8.5910672936871796E-2</v>
      </c>
      <c r="G104" s="113">
        <v>0.230971488942738</v>
      </c>
      <c r="H104" s="113">
        <v>0.15740612083482899</v>
      </c>
      <c r="I104" s="113">
        <v>0.21809888753793599</v>
      </c>
      <c r="J104" s="116">
        <v>0.20320441569285999</v>
      </c>
    </row>
    <row r="105" spans="2:10">
      <c r="B105" s="55" t="s">
        <v>148</v>
      </c>
      <c r="C105" s="113">
        <v>0.21195353263437</v>
      </c>
      <c r="D105" s="113">
        <v>-0.12457746952998699</v>
      </c>
      <c r="E105" s="113">
        <v>0.40322717326499602</v>
      </c>
      <c r="F105" s="114">
        <v>0.40461523134371602</v>
      </c>
      <c r="G105" s="113">
        <v>0.34895768854360398</v>
      </c>
      <c r="H105" s="113">
        <v>7.1038807440814394E-2</v>
      </c>
      <c r="I105" s="113">
        <v>0.50723926014361997</v>
      </c>
      <c r="J105" s="116">
        <v>0.49228840691026898</v>
      </c>
    </row>
    <row r="106" spans="2:10">
      <c r="B106" s="55" t="s">
        <v>149</v>
      </c>
      <c r="C106" s="113">
        <v>2.9261963862260602E-2</v>
      </c>
      <c r="D106" s="113">
        <v>-0.10228477472948</v>
      </c>
      <c r="E106" s="113">
        <v>0.11562431242269799</v>
      </c>
      <c r="F106" s="114">
        <v>0.106185473674019</v>
      </c>
      <c r="G106" s="113">
        <v>0.182050127591386</v>
      </c>
      <c r="H106" s="113">
        <v>8.2147295695862904E-2</v>
      </c>
      <c r="I106" s="113">
        <v>0.25234523367753398</v>
      </c>
      <c r="J106" s="116">
        <v>0.23873088096739101</v>
      </c>
    </row>
    <row r="107" spans="2:10" ht="13.5" thickBot="1">
      <c r="B107" s="55" t="s">
        <v>157</v>
      </c>
      <c r="C107" s="113">
        <v>-0.156922969650963</v>
      </c>
      <c r="D107" s="113">
        <v>0.61123250822556696</v>
      </c>
      <c r="E107" s="113">
        <v>0.124088895206063</v>
      </c>
      <c r="F107" s="114">
        <v>0.61322310795217205</v>
      </c>
      <c r="G107" s="113">
        <v>0.117536248281036</v>
      </c>
      <c r="H107" s="113">
        <v>0.68811761470155997</v>
      </c>
      <c r="I107" s="113">
        <v>0.32081148919743302</v>
      </c>
      <c r="J107" s="116">
        <v>0.69385811544612197</v>
      </c>
    </row>
    <row r="108" spans="2:10" ht="13.5" thickTop="1">
      <c r="B108" s="13" t="s">
        <v>0</v>
      </c>
      <c r="C108" s="127">
        <f>+MEDIAN(C65:C107)</f>
        <v>0.25960135143905899</v>
      </c>
      <c r="D108" s="128">
        <f t="shared" ref="D108:J108" si="2">+MEDIAN(D65:D107)</f>
        <v>0.208360723720245</v>
      </c>
      <c r="E108" s="128">
        <f t="shared" si="2"/>
        <v>0.17610550240253001</v>
      </c>
      <c r="F108" s="120">
        <f t="shared" si="2"/>
        <v>0.13343287735682199</v>
      </c>
      <c r="G108" s="128">
        <f t="shared" si="2"/>
        <v>0.35142683662163299</v>
      </c>
      <c r="H108" s="128">
        <f t="shared" si="2"/>
        <v>0.33218593557706</v>
      </c>
      <c r="I108" s="128">
        <f t="shared" si="2"/>
        <v>0.32449762774581198</v>
      </c>
      <c r="J108" s="129">
        <f t="shared" si="2"/>
        <v>0.269771276869402</v>
      </c>
    </row>
    <row r="109" spans="2:10" ht="13.5" thickBot="1">
      <c r="B109" s="17" t="s">
        <v>159</v>
      </c>
      <c r="C109" s="108">
        <f t="array" ref="C109">MEDIAN(ABS(C65:C107 - MEDIAN(C65:C107)))</f>
        <v>0.21835254736913118</v>
      </c>
      <c r="D109" s="121">
        <f t="array" ref="D109">MEDIAN(ABS(D65:D107 - MEDIAN(D65:D107)))</f>
        <v>0.19649411772922981</v>
      </c>
      <c r="E109" s="121">
        <f t="array" ref="E109">MEDIAN(ABS(E65:E107 - MEDIAN(E65:E107)))</f>
        <v>0.11446741850128297</v>
      </c>
      <c r="F109" s="122">
        <f t="array" ref="F109">MEDIAN(ABS(F65:F107 - MEDIAN(F65:F107)))</f>
        <v>0.13149285464701418</v>
      </c>
      <c r="G109" s="121">
        <f t="array" ref="G109">MEDIAN(ABS(G65:G107 - MEDIAN(G65:G107)))</f>
        <v>0.15046748659301501</v>
      </c>
      <c r="H109" s="121">
        <f t="array" ref="H109">MEDIAN(ABS(H65:H107 - MEDIAN(H65:H107)))</f>
        <v>0.151939107846115</v>
      </c>
      <c r="I109" s="121">
        <f t="array" ref="I109">MEDIAN(ABS(I65:I107 - MEDIAN(I65:I107)))</f>
        <v>0.10639874020787599</v>
      </c>
      <c r="J109" s="123">
        <f t="array" ref="J109">MEDIAN(ABS(J65:J107 - MEDIAN(J65:J107)))</f>
        <v>0.103517500137107</v>
      </c>
    </row>
    <row r="110" spans="2:10" ht="13.5" thickBot="1">
      <c r="B110" s="53"/>
      <c r="C110" s="53"/>
      <c r="D110" s="53"/>
      <c r="E110" s="53"/>
      <c r="F110" s="53"/>
      <c r="G110" s="53"/>
      <c r="H110" s="53"/>
      <c r="I110" s="53"/>
      <c r="J110" s="53"/>
    </row>
    <row r="111" spans="2:10" ht="13.5" thickBot="1">
      <c r="B111" s="208" t="s">
        <v>168</v>
      </c>
      <c r="C111" s="238"/>
      <c r="D111" s="238"/>
      <c r="E111" s="238"/>
      <c r="F111" s="238"/>
      <c r="G111" s="238"/>
      <c r="H111" s="238"/>
      <c r="I111" s="238"/>
      <c r="J111" s="209"/>
    </row>
    <row r="112" spans="2:10" ht="13.5" thickBot="1">
      <c r="B112" s="62"/>
      <c r="C112" s="212" t="s">
        <v>6</v>
      </c>
      <c r="D112" s="212"/>
      <c r="E112" s="212"/>
      <c r="F112" s="213"/>
      <c r="G112" s="212" t="s">
        <v>7</v>
      </c>
      <c r="H112" s="212"/>
      <c r="I112" s="212"/>
      <c r="J112" s="219"/>
    </row>
    <row r="113" spans="2:10">
      <c r="B113" s="14" t="s">
        <v>5</v>
      </c>
      <c r="C113" s="124" t="s">
        <v>1</v>
      </c>
      <c r="D113" s="124" t="s">
        <v>2</v>
      </c>
      <c r="E113" s="124" t="s">
        <v>3</v>
      </c>
      <c r="F113" s="125" t="s">
        <v>4</v>
      </c>
      <c r="G113" s="124" t="s">
        <v>1</v>
      </c>
      <c r="H113" s="124" t="s">
        <v>2</v>
      </c>
      <c r="I113" s="124" t="s">
        <v>3</v>
      </c>
      <c r="J113" s="126" t="s">
        <v>4</v>
      </c>
    </row>
    <row r="114" spans="2:10">
      <c r="B114" s="55" t="s">
        <v>18</v>
      </c>
      <c r="C114" s="113">
        <v>0.12097351572882201</v>
      </c>
      <c r="D114" s="113">
        <v>5.3422346311909298E-3</v>
      </c>
      <c r="E114" s="113">
        <v>4.8352045531354498E-2</v>
      </c>
      <c r="F114" s="114">
        <v>-2.60998112979254E-2</v>
      </c>
      <c r="G114" s="113">
        <v>0.27714237523145901</v>
      </c>
      <c r="H114" s="113">
        <v>0.16088398367521001</v>
      </c>
      <c r="I114" s="113">
        <v>0.208252761091688</v>
      </c>
      <c r="J114" s="116">
        <v>0.151018249183245</v>
      </c>
    </row>
    <row r="115" spans="2:10">
      <c r="B115" s="55" t="s">
        <v>23</v>
      </c>
      <c r="C115" s="113">
        <v>0.53950504554680501</v>
      </c>
      <c r="D115" s="113">
        <v>0.231628506495939</v>
      </c>
      <c r="E115" s="113">
        <v>-3.2157315803411197E-2</v>
      </c>
      <c r="F115" s="114">
        <v>0.32558586720371602</v>
      </c>
      <c r="G115" s="113">
        <v>0.60736951283213103</v>
      </c>
      <c r="H115" s="113">
        <v>0.35062845761316802</v>
      </c>
      <c r="I115" s="113">
        <v>0.15711172483734001</v>
      </c>
      <c r="J115" s="116">
        <v>0.42297030896623899</v>
      </c>
    </row>
    <row r="116" spans="2:10">
      <c r="B116" s="55" t="s">
        <v>29</v>
      </c>
      <c r="C116" s="113">
        <v>0.255615366360254</v>
      </c>
      <c r="D116" s="113">
        <v>0.32478777144905002</v>
      </c>
      <c r="E116" s="113">
        <v>2.5727452926373798E-2</v>
      </c>
      <c r="F116" s="114">
        <v>0.12790664295304499</v>
      </c>
      <c r="G116" s="113">
        <v>0.36857327507819698</v>
      </c>
      <c r="H116" s="113">
        <v>0.41683849217805802</v>
      </c>
      <c r="I116" s="113">
        <v>0.18364829636551799</v>
      </c>
      <c r="J116" s="116">
        <v>0.26149575730406299</v>
      </c>
    </row>
    <row r="117" spans="2:10">
      <c r="B117" s="55" t="s">
        <v>30</v>
      </c>
      <c r="C117" s="113">
        <v>0.32360997187328699</v>
      </c>
      <c r="D117" s="113">
        <v>0.155768708062066</v>
      </c>
      <c r="E117" s="113">
        <v>0.31777187542503899</v>
      </c>
      <c r="F117" s="114">
        <v>0.39931353453413398</v>
      </c>
      <c r="G117" s="113">
        <v>0.44055207803469698</v>
      </c>
      <c r="H117" s="113">
        <v>0.29013329331353299</v>
      </c>
      <c r="I117" s="113">
        <v>0.41688920394023699</v>
      </c>
      <c r="J117" s="116">
        <v>0.49419710281278501</v>
      </c>
    </row>
    <row r="118" spans="2:10">
      <c r="B118" s="55" t="s">
        <v>32</v>
      </c>
      <c r="C118" s="113">
        <v>0.55138948113674602</v>
      </c>
      <c r="D118" s="113">
        <v>0.19406010897168699</v>
      </c>
      <c r="E118" s="113">
        <v>0.132944270662262</v>
      </c>
      <c r="F118" s="114">
        <v>0.24340676292272401</v>
      </c>
      <c r="G118" s="113">
        <v>0.63638705785689598</v>
      </c>
      <c r="H118" s="113">
        <v>0.35897641800159402</v>
      </c>
      <c r="I118" s="113">
        <v>0.29917579918506498</v>
      </c>
      <c r="J118" s="116">
        <v>0.39766867118754501</v>
      </c>
    </row>
    <row r="119" spans="2:10">
      <c r="B119" s="55" t="s">
        <v>35</v>
      </c>
      <c r="C119" s="113">
        <v>2.6507240907307598E-2</v>
      </c>
      <c r="D119" s="113">
        <v>2.9264916716053298E-2</v>
      </c>
      <c r="E119" s="113">
        <v>-0.11823757809676599</v>
      </c>
      <c r="F119" s="114">
        <v>-4.8425941452180099E-3</v>
      </c>
      <c r="G119" s="113">
        <v>0.19204370538503501</v>
      </c>
      <c r="H119" s="113">
        <v>0.181361480898726</v>
      </c>
      <c r="I119" s="113">
        <v>6.7976635540187902E-2</v>
      </c>
      <c r="J119" s="116">
        <v>0.15174095627058001</v>
      </c>
    </row>
    <row r="120" spans="2:10">
      <c r="B120" s="55" t="s">
        <v>36</v>
      </c>
      <c r="C120" s="113">
        <v>4.9569035963300603E-2</v>
      </c>
      <c r="D120" s="113">
        <v>7.1836125808868402E-3</v>
      </c>
      <c r="E120" s="113">
        <v>0.34224680793228202</v>
      </c>
      <c r="F120" s="114">
        <v>0.471687440092946</v>
      </c>
      <c r="G120" s="113">
        <v>0.238478010466291</v>
      </c>
      <c r="H120" s="113">
        <v>0.16396238674953001</v>
      </c>
      <c r="I120" s="113">
        <v>0.45161325597698898</v>
      </c>
      <c r="J120" s="116">
        <v>0.54246959036017595</v>
      </c>
    </row>
    <row r="121" spans="2:10">
      <c r="B121" s="55" t="s">
        <v>38</v>
      </c>
      <c r="C121" s="113">
        <v>0.62043585584541505</v>
      </c>
      <c r="D121" s="113">
        <v>0.170273490010277</v>
      </c>
      <c r="E121" s="113">
        <v>0.57420457474807995</v>
      </c>
      <c r="F121" s="114">
        <v>0.17565041164256701</v>
      </c>
      <c r="G121" s="113">
        <v>0.67128720838053202</v>
      </c>
      <c r="H121" s="113">
        <v>0.32519221752570499</v>
      </c>
      <c r="I121" s="113">
        <v>0.63330971408995096</v>
      </c>
      <c r="J121" s="116">
        <v>0.318572232717305</v>
      </c>
    </row>
    <row r="122" spans="2:10">
      <c r="B122" s="55" t="s">
        <v>40</v>
      </c>
      <c r="C122" s="113">
        <v>0.10957986485767</v>
      </c>
      <c r="D122" s="113">
        <v>0.43208015563926599</v>
      </c>
      <c r="E122" s="113">
        <v>-3.6409268001489602E-3</v>
      </c>
      <c r="F122" s="114">
        <v>0.49890952541572298</v>
      </c>
      <c r="G122" s="113">
        <v>0.25859034492949901</v>
      </c>
      <c r="H122" s="113">
        <v>0.53124853675172301</v>
      </c>
      <c r="I122" s="113">
        <v>0.19080336953246901</v>
      </c>
      <c r="J122" s="116">
        <v>0.57761761363228203</v>
      </c>
    </row>
    <row r="123" spans="2:10">
      <c r="B123" s="55" t="s">
        <v>51</v>
      </c>
      <c r="C123" s="113">
        <v>0.15631356806773899</v>
      </c>
      <c r="D123" s="113">
        <v>0.18736979235694501</v>
      </c>
      <c r="E123" s="113">
        <v>0.31254553525131201</v>
      </c>
      <c r="F123" s="114">
        <v>0.30465032210753701</v>
      </c>
      <c r="G123" s="113">
        <v>0.28953862497264998</v>
      </c>
      <c r="H123" s="113">
        <v>0.318233921717478</v>
      </c>
      <c r="I123" s="113">
        <v>0.41432146563921801</v>
      </c>
      <c r="J123" s="116">
        <v>0.39976012129238098</v>
      </c>
    </row>
    <row r="124" spans="2:10">
      <c r="B124" s="55" t="s">
        <v>53</v>
      </c>
      <c r="C124" s="113">
        <v>0.25146591838412102</v>
      </c>
      <c r="D124" s="113">
        <v>5.9615102407703499E-2</v>
      </c>
      <c r="E124" s="113">
        <v>3.5915953216398802E-2</v>
      </c>
      <c r="F124" s="114">
        <v>0.299699993895432</v>
      </c>
      <c r="G124" s="113">
        <v>0.37676456975419198</v>
      </c>
      <c r="H124" s="113">
        <v>0.21686568240553999</v>
      </c>
      <c r="I124" s="113">
        <v>0.20806623702461099</v>
      </c>
      <c r="J124" s="116">
        <v>0.39890284722969999</v>
      </c>
    </row>
    <row r="125" spans="2:10">
      <c r="B125" s="55" t="s">
        <v>55</v>
      </c>
      <c r="C125" s="113">
        <v>2.1592637036743599E-2</v>
      </c>
      <c r="D125" s="113">
        <v>0.343937044718857</v>
      </c>
      <c r="E125" s="113">
        <v>0.27414805212440801</v>
      </c>
      <c r="F125" s="114">
        <v>-4.1409238096246997E-2</v>
      </c>
      <c r="G125" s="113">
        <v>0.18922443648206599</v>
      </c>
      <c r="H125" s="113">
        <v>0.44223806125380499</v>
      </c>
      <c r="I125" s="113">
        <v>0.38273889520537202</v>
      </c>
      <c r="J125" s="116">
        <v>0.12628716231611201</v>
      </c>
    </row>
    <row r="126" spans="2:10">
      <c r="B126" s="55" t="s">
        <v>59</v>
      </c>
      <c r="C126" s="113">
        <v>-2.2618041266153601E-2</v>
      </c>
      <c r="D126" s="113">
        <v>5.3923059341091399E-3</v>
      </c>
      <c r="E126" s="113">
        <v>9.7713841000703502E-2</v>
      </c>
      <c r="F126" s="114">
        <v>4.26361192359659E-2</v>
      </c>
      <c r="G126" s="113">
        <v>0.112448180970715</v>
      </c>
      <c r="H126" s="113">
        <v>0.14469000278661001</v>
      </c>
      <c r="I126" s="113">
        <v>0.22795687084201299</v>
      </c>
      <c r="J126" s="116">
        <v>0.18509046585997199</v>
      </c>
    </row>
    <row r="127" spans="2:10">
      <c r="B127" s="55" t="s">
        <v>62</v>
      </c>
      <c r="C127" s="113">
        <v>0.385430996433127</v>
      </c>
      <c r="D127" s="113">
        <v>-2.1403660581643998E-2</v>
      </c>
      <c r="E127" s="113">
        <v>-2.89449411675262E-2</v>
      </c>
      <c r="F127" s="114">
        <v>0.157470606068014</v>
      </c>
      <c r="G127" s="113">
        <v>0.45758904073772899</v>
      </c>
      <c r="H127" s="113">
        <v>0.108118469537258</v>
      </c>
      <c r="I127" s="113">
        <v>9.2956915167166004E-2</v>
      </c>
      <c r="J127" s="116">
        <v>0.26765525128592399</v>
      </c>
    </row>
    <row r="128" spans="2:10">
      <c r="B128" s="55" t="s">
        <v>65</v>
      </c>
      <c r="C128" s="113">
        <v>0.132617642349242</v>
      </c>
      <c r="D128" s="113">
        <v>-7.5105267526125105E-2</v>
      </c>
      <c r="E128" s="113">
        <v>7.0214397796159303E-2</v>
      </c>
      <c r="F128" s="114">
        <v>-5.3590111779863003E-2</v>
      </c>
      <c r="G128" s="113">
        <v>0.28637359127394102</v>
      </c>
      <c r="H128" s="113">
        <v>0.10779775854276701</v>
      </c>
      <c r="I128" s="113">
        <v>0.233879413093592</v>
      </c>
      <c r="J128" s="116">
        <v>0.13564847076995301</v>
      </c>
    </row>
    <row r="129" spans="2:10">
      <c r="B129" s="55" t="s">
        <v>66</v>
      </c>
      <c r="C129" s="113">
        <v>0.60331821299242006</v>
      </c>
      <c r="D129" s="113">
        <v>0.28058813003079403</v>
      </c>
      <c r="E129" s="113">
        <v>0.13586646023781501</v>
      </c>
      <c r="F129" s="114">
        <v>8.2898840816357497E-2</v>
      </c>
      <c r="G129" s="113">
        <v>0.65435542569782901</v>
      </c>
      <c r="H129" s="113">
        <v>0.39014383398778102</v>
      </c>
      <c r="I129" s="113">
        <v>0.25208440728283199</v>
      </c>
      <c r="J129" s="116">
        <v>0.21491830418667901</v>
      </c>
    </row>
    <row r="130" spans="2:10">
      <c r="B130" s="55" t="s">
        <v>67</v>
      </c>
      <c r="C130" s="113">
        <v>0.20844620088986199</v>
      </c>
      <c r="D130" s="113">
        <v>-7.5633230930574294E-2</v>
      </c>
      <c r="E130" s="113">
        <v>2.30736028503611E-2</v>
      </c>
      <c r="F130" s="114">
        <v>5.69266595693921E-2</v>
      </c>
      <c r="G130" s="113">
        <v>0.32404857847608898</v>
      </c>
      <c r="H130" s="113">
        <v>0.103826273909934</v>
      </c>
      <c r="I130" s="113">
        <v>0.17558297252063801</v>
      </c>
      <c r="J130" s="116">
        <v>0.20097564192735901</v>
      </c>
    </row>
    <row r="131" spans="2:10">
      <c r="B131" s="55" t="s">
        <v>68</v>
      </c>
      <c r="C131" s="113">
        <v>0.43985178665210201</v>
      </c>
      <c r="D131" s="113">
        <v>0.36639819328398299</v>
      </c>
      <c r="E131" s="113">
        <v>0.28618705759257301</v>
      </c>
      <c r="F131" s="114">
        <v>0.36535882543028902</v>
      </c>
      <c r="G131" s="113">
        <v>0.514930962444069</v>
      </c>
      <c r="H131" s="113">
        <v>0.45864443039793301</v>
      </c>
      <c r="I131" s="113">
        <v>0.39993652960519199</v>
      </c>
      <c r="J131" s="116">
        <v>0.46672559710334399</v>
      </c>
    </row>
    <row r="132" spans="2:10">
      <c r="B132" s="55" t="s">
        <v>72</v>
      </c>
      <c r="C132" s="113">
        <v>0.37860874108702802</v>
      </c>
      <c r="D132" s="113">
        <v>0.30925998341468802</v>
      </c>
      <c r="E132" s="113">
        <v>0.35240059726041301</v>
      </c>
      <c r="F132" s="114">
        <v>0.22930419259271301</v>
      </c>
      <c r="G132" s="113">
        <v>0.462059899401143</v>
      </c>
      <c r="H132" s="113">
        <v>0.40782455034468301</v>
      </c>
      <c r="I132" s="113">
        <v>0.441951153182014</v>
      </c>
      <c r="J132" s="116">
        <v>0.34199756755486899</v>
      </c>
    </row>
    <row r="133" spans="2:10">
      <c r="B133" s="55" t="s">
        <v>73</v>
      </c>
      <c r="C133" s="113">
        <v>0.65987621786196204</v>
      </c>
      <c r="D133" s="113">
        <v>0.55271467925456297</v>
      </c>
      <c r="E133" s="113">
        <v>0.651199265378263</v>
      </c>
      <c r="F133" s="114">
        <v>0.613173756054047</v>
      </c>
      <c r="G133" s="113">
        <v>0.70674443046086499</v>
      </c>
      <c r="H133" s="113">
        <v>0.60972792100956996</v>
      </c>
      <c r="I133" s="113">
        <v>0.69714328361086697</v>
      </c>
      <c r="J133" s="116">
        <v>0.66423030506606695</v>
      </c>
    </row>
    <row r="134" spans="2:10">
      <c r="B134" s="55" t="s">
        <v>81</v>
      </c>
      <c r="C134" s="113">
        <v>0.656801963192018</v>
      </c>
      <c r="D134" s="113">
        <v>0.60035345464198098</v>
      </c>
      <c r="E134" s="113">
        <v>0.33909077072726201</v>
      </c>
      <c r="F134" s="114">
        <v>0.33127198057697799</v>
      </c>
      <c r="G134" s="113">
        <v>0.70098789344365398</v>
      </c>
      <c r="H134" s="113">
        <v>0.65137583286441403</v>
      </c>
      <c r="I134" s="113">
        <v>0.44091204412712798</v>
      </c>
      <c r="J134" s="116">
        <v>0.43152395303132401</v>
      </c>
    </row>
    <row r="135" spans="2:10">
      <c r="B135" s="55" t="s">
        <v>87</v>
      </c>
      <c r="C135" s="113">
        <v>0.21628089448915</v>
      </c>
      <c r="D135" s="113">
        <v>-8.6281503356599301E-2</v>
      </c>
      <c r="E135" s="113">
        <v>0.220984578323693</v>
      </c>
      <c r="F135" s="114">
        <v>4.0937908655303001E-2</v>
      </c>
      <c r="G135" s="113">
        <v>0.3507446401664</v>
      </c>
      <c r="H135" s="113">
        <v>0.10221260047915599</v>
      </c>
      <c r="I135" s="113">
        <v>0.35879450247606498</v>
      </c>
      <c r="J135" s="116">
        <v>0.217059767237263</v>
      </c>
    </row>
    <row r="136" spans="2:10">
      <c r="B136" s="55" t="s">
        <v>93</v>
      </c>
      <c r="C136" s="113">
        <v>0.31679232905632598</v>
      </c>
      <c r="D136" s="113">
        <v>7.7639266555814407E-2</v>
      </c>
      <c r="E136" s="113">
        <v>0.34706117669187803</v>
      </c>
      <c r="F136" s="114">
        <v>0.23859634784699599</v>
      </c>
      <c r="G136" s="113">
        <v>0.41231896588544198</v>
      </c>
      <c r="H136" s="113">
        <v>0.21116069490504399</v>
      </c>
      <c r="I136" s="113">
        <v>0.43972372885551603</v>
      </c>
      <c r="J136" s="116">
        <v>0.34897291986742102</v>
      </c>
    </row>
    <row r="137" spans="2:10">
      <c r="B137" s="55" t="s">
        <v>94</v>
      </c>
      <c r="C137" s="113">
        <v>0.19109553691466999</v>
      </c>
      <c r="D137" s="113">
        <v>1.6803498847896801E-2</v>
      </c>
      <c r="E137" s="113">
        <v>0.37217618361285199</v>
      </c>
      <c r="F137" s="114">
        <v>-3.2730433365810899E-2</v>
      </c>
      <c r="G137" s="113">
        <v>0.30597892641183899</v>
      </c>
      <c r="H137" s="113">
        <v>0.17857072688374001</v>
      </c>
      <c r="I137" s="113">
        <v>0.46016857420111001</v>
      </c>
      <c r="J137" s="116">
        <v>0.122921768065928</v>
      </c>
    </row>
    <row r="138" spans="2:10">
      <c r="B138" s="55" t="s">
        <v>96</v>
      </c>
      <c r="C138" s="113">
        <v>0.54591044714223502</v>
      </c>
      <c r="D138" s="113">
        <v>0.417217846853977</v>
      </c>
      <c r="E138" s="113">
        <v>0.56415541249489198</v>
      </c>
      <c r="F138" s="114">
        <v>0.49746771648147298</v>
      </c>
      <c r="G138" s="113">
        <v>0.64011890627818702</v>
      </c>
      <c r="H138" s="113">
        <v>0.54200602483427196</v>
      </c>
      <c r="I138" s="113">
        <v>0.647976750315581</v>
      </c>
      <c r="J138" s="116">
        <v>0.60336594332765503</v>
      </c>
    </row>
    <row r="139" spans="2:10">
      <c r="B139" s="55" t="s">
        <v>97</v>
      </c>
      <c r="C139" s="113">
        <v>-0.107185955920212</v>
      </c>
      <c r="D139" s="113">
        <v>0.51485883811653199</v>
      </c>
      <c r="E139" s="113">
        <v>0.17247733161102699</v>
      </c>
      <c r="F139" s="114">
        <v>0.301178979720784</v>
      </c>
      <c r="G139" s="113">
        <v>0.117925781517904</v>
      </c>
      <c r="H139" s="113">
        <v>0.59812850302147302</v>
      </c>
      <c r="I139" s="113">
        <v>0.34218069180940902</v>
      </c>
      <c r="J139" s="116">
        <v>0.41852853091435699</v>
      </c>
    </row>
    <row r="140" spans="2:10">
      <c r="B140" s="55" t="s">
        <v>99</v>
      </c>
      <c r="C140" s="113">
        <v>0.328007040626145</v>
      </c>
      <c r="D140" s="113">
        <v>5.9425677224663201E-2</v>
      </c>
      <c r="E140" s="113">
        <v>7.0725273381888706E-2</v>
      </c>
      <c r="F140" s="114">
        <v>0.12129126666866</v>
      </c>
      <c r="G140" s="113">
        <v>0.393360019338236</v>
      </c>
      <c r="H140" s="113">
        <v>0.173524670126189</v>
      </c>
      <c r="I140" s="113">
        <v>0.17897957547816401</v>
      </c>
      <c r="J140" s="116">
        <v>0.222371968330008</v>
      </c>
    </row>
    <row r="141" spans="2:10">
      <c r="B141" s="55" t="s">
        <v>104</v>
      </c>
      <c r="C141" s="113">
        <v>0.1648333201388</v>
      </c>
      <c r="D141" s="113">
        <v>0.38524810133062598</v>
      </c>
      <c r="E141" s="113">
        <v>0.106831219567309</v>
      </c>
      <c r="F141" s="114">
        <v>0.54717979669566597</v>
      </c>
      <c r="G141" s="113">
        <v>0.30786582331172802</v>
      </c>
      <c r="H141" s="113">
        <v>0.47788571544902397</v>
      </c>
      <c r="I141" s="113">
        <v>0.24897473163557399</v>
      </c>
      <c r="J141" s="116">
        <v>0.61075920411565798</v>
      </c>
    </row>
    <row r="142" spans="2:10">
      <c r="B142" s="55" t="s">
        <v>105</v>
      </c>
      <c r="C142" s="113">
        <v>0.61460853129655901</v>
      </c>
      <c r="D142" s="113">
        <v>0.49103356146046601</v>
      </c>
      <c r="E142" s="113">
        <v>0.57553412942073001</v>
      </c>
      <c r="F142" s="114">
        <v>2.34014300626635E-2</v>
      </c>
      <c r="G142" s="113">
        <v>0.67695130018440297</v>
      </c>
      <c r="H142" s="113">
        <v>0.58270335614669699</v>
      </c>
      <c r="I142" s="113">
        <v>0.63996747025299505</v>
      </c>
      <c r="J142" s="116">
        <v>0.184374185285789</v>
      </c>
    </row>
    <row r="143" spans="2:10">
      <c r="B143" s="55" t="s">
        <v>110</v>
      </c>
      <c r="C143" s="113">
        <v>0.10925300009606401</v>
      </c>
      <c r="D143" s="113">
        <v>0.115178256949623</v>
      </c>
      <c r="E143" s="113">
        <v>0.14939692166900401</v>
      </c>
      <c r="F143" s="114">
        <v>0.104639071174934</v>
      </c>
      <c r="G143" s="113">
        <v>0.26189640690975202</v>
      </c>
      <c r="H143" s="113">
        <v>0.25552951491785603</v>
      </c>
      <c r="I143" s="113">
        <v>0.28902280963374199</v>
      </c>
      <c r="J143" s="116">
        <v>0.248176898090256</v>
      </c>
    </row>
    <row r="144" spans="2:10">
      <c r="B144" s="55" t="s">
        <v>111</v>
      </c>
      <c r="C144" s="113">
        <v>0.76406000522985096</v>
      </c>
      <c r="D144" s="113">
        <v>0.59802650274077596</v>
      </c>
      <c r="E144" s="113">
        <v>0.19830255453326001</v>
      </c>
      <c r="F144" s="114">
        <v>0.32611061642858302</v>
      </c>
      <c r="G144" s="113">
        <v>0.79383369406073001</v>
      </c>
      <c r="H144" s="113">
        <v>0.65241689112102697</v>
      </c>
      <c r="I144" s="113">
        <v>0.33465179129441402</v>
      </c>
      <c r="J144" s="116">
        <v>0.42959017910128899</v>
      </c>
    </row>
    <row r="145" spans="1:10">
      <c r="B145" s="55" t="s">
        <v>114</v>
      </c>
      <c r="C145" s="113">
        <v>0.473303373187201</v>
      </c>
      <c r="D145" s="113">
        <v>0.29942360187181</v>
      </c>
      <c r="E145" s="113">
        <v>0.188879479667972</v>
      </c>
      <c r="F145" s="114">
        <v>0.26784420168103101</v>
      </c>
      <c r="G145" s="113">
        <v>0.55496241098955301</v>
      </c>
      <c r="H145" s="113">
        <v>0.41497474510541699</v>
      </c>
      <c r="I145" s="113">
        <v>0.323784833386357</v>
      </c>
      <c r="J145" s="116">
        <v>0.39151849613876899</v>
      </c>
    </row>
    <row r="146" spans="1:10">
      <c r="B146" s="55" t="s">
        <v>124</v>
      </c>
      <c r="C146" s="113">
        <v>0.34507713680852198</v>
      </c>
      <c r="D146" s="113">
        <v>0.229747070939361</v>
      </c>
      <c r="E146" s="113">
        <v>0.19349490570099201</v>
      </c>
      <c r="F146" s="114">
        <v>0.32898675448781201</v>
      </c>
      <c r="G146" s="113">
        <v>0.43922141480924798</v>
      </c>
      <c r="H146" s="113">
        <v>0.35303913142383497</v>
      </c>
      <c r="I146" s="113">
        <v>0.31836739277269599</v>
      </c>
      <c r="J146" s="116">
        <v>0.42316177861596699</v>
      </c>
    </row>
    <row r="147" spans="1:10">
      <c r="B147" s="55" t="s">
        <v>125</v>
      </c>
      <c r="C147" s="113">
        <v>0.62507314742505304</v>
      </c>
      <c r="D147" s="113">
        <v>3.3442394191995602E-3</v>
      </c>
      <c r="E147" s="113">
        <v>0.35161728943355502</v>
      </c>
      <c r="F147" s="114">
        <v>2.33263100630174E-2</v>
      </c>
      <c r="G147" s="113">
        <v>0.67739161606397602</v>
      </c>
      <c r="H147" s="113">
        <v>0.17170752487222499</v>
      </c>
      <c r="I147" s="113">
        <v>0.44910338518639298</v>
      </c>
      <c r="J147" s="116">
        <v>0.18270336803236401</v>
      </c>
    </row>
    <row r="148" spans="1:10">
      <c r="B148" s="55" t="s">
        <v>130</v>
      </c>
      <c r="C148" s="113">
        <v>0.57297653145473204</v>
      </c>
      <c r="D148" s="113">
        <v>0.19197227879725801</v>
      </c>
      <c r="E148" s="113">
        <v>-7.0452157427925099E-2</v>
      </c>
      <c r="F148" s="114">
        <v>4.0165603305037302E-2</v>
      </c>
      <c r="G148" s="113">
        <v>0.63153875317196495</v>
      </c>
      <c r="H148" s="113">
        <v>0.323457606748981</v>
      </c>
      <c r="I148" s="113">
        <v>0.12594355320046499</v>
      </c>
      <c r="J148" s="116">
        <v>0.19220616033826399</v>
      </c>
    </row>
    <row r="149" spans="1:10">
      <c r="B149" s="55" t="s">
        <v>134</v>
      </c>
      <c r="C149" s="113">
        <v>0.69222535735052204</v>
      </c>
      <c r="D149" s="113">
        <v>0.30575235025419301</v>
      </c>
      <c r="E149" s="113">
        <v>0.23708201766849099</v>
      </c>
      <c r="F149" s="114">
        <v>0.23563210260895301</v>
      </c>
      <c r="G149" s="113">
        <v>0.73246001637120595</v>
      </c>
      <c r="H149" s="113">
        <v>0.405494563432794</v>
      </c>
      <c r="I149" s="113">
        <v>0.35198906025392002</v>
      </c>
      <c r="J149" s="116">
        <v>0.357300702524253</v>
      </c>
    </row>
    <row r="150" spans="1:10">
      <c r="B150" s="55" t="s">
        <v>137</v>
      </c>
      <c r="C150" s="113">
        <v>0.49966067529177199</v>
      </c>
      <c r="D150" s="113">
        <v>0.23779433635275599</v>
      </c>
      <c r="E150" s="113">
        <v>0.73014476105359205</v>
      </c>
      <c r="F150" s="114">
        <v>0.300342100094739</v>
      </c>
      <c r="G150" s="113">
        <v>0.56458520473555895</v>
      </c>
      <c r="H150" s="113">
        <v>0.35009039096584299</v>
      </c>
      <c r="I150" s="113">
        <v>0.76547707009941002</v>
      </c>
      <c r="J150" s="116">
        <v>0.40709893133012298</v>
      </c>
    </row>
    <row r="151" spans="1:10">
      <c r="B151" s="55" t="s">
        <v>138</v>
      </c>
      <c r="C151" s="113">
        <v>4.7214971760885197E-2</v>
      </c>
      <c r="D151" s="113">
        <v>0.21189857705321199</v>
      </c>
      <c r="E151" s="113">
        <v>-0.137225548081674</v>
      </c>
      <c r="F151" s="114">
        <v>0.376271145415562</v>
      </c>
      <c r="G151" s="113">
        <v>0.202755349433869</v>
      </c>
      <c r="H151" s="113">
        <v>0.33513056243327999</v>
      </c>
      <c r="I151" s="113">
        <v>5.8742388208726203E-2</v>
      </c>
      <c r="J151" s="116">
        <v>0.457334580740625</v>
      </c>
    </row>
    <row r="152" spans="1:10">
      <c r="B152" s="55" t="s">
        <v>144</v>
      </c>
      <c r="C152" s="113">
        <v>0.73599350142026498</v>
      </c>
      <c r="D152" s="113">
        <v>-4.0327246375115998E-2</v>
      </c>
      <c r="E152" s="113">
        <v>0.63737879596228897</v>
      </c>
      <c r="F152" s="114">
        <v>0.30291795780446401</v>
      </c>
      <c r="G152" s="113">
        <v>0.76326170284459904</v>
      </c>
      <c r="H152" s="113">
        <v>0.17450248556600501</v>
      </c>
      <c r="I152" s="113">
        <v>0.67547755076751603</v>
      </c>
      <c r="J152" s="116">
        <v>0.41222846468733698</v>
      </c>
    </row>
    <row r="153" spans="1:10">
      <c r="B153" s="55" t="s">
        <v>146</v>
      </c>
      <c r="C153" s="113">
        <v>0.36414432967405702</v>
      </c>
      <c r="D153" s="113">
        <v>0.19050665805611</v>
      </c>
      <c r="E153" s="113">
        <v>0.39543073322232603</v>
      </c>
      <c r="F153" s="114">
        <v>0.38313035767419601</v>
      </c>
      <c r="G153" s="113">
        <v>0.46585242790151699</v>
      </c>
      <c r="H153" s="113">
        <v>0.336042946985603</v>
      </c>
      <c r="I153" s="113">
        <v>0.477573811781973</v>
      </c>
      <c r="J153" s="116">
        <v>0.472812793017309</v>
      </c>
    </row>
    <row r="154" spans="1:10">
      <c r="B154" s="55" t="s">
        <v>150</v>
      </c>
      <c r="C154" s="113">
        <v>0.46033671885535898</v>
      </c>
      <c r="D154" s="113">
        <v>0.19651268220958701</v>
      </c>
      <c r="E154" s="113">
        <v>0.57837281004907404</v>
      </c>
      <c r="F154" s="114">
        <v>0.24559896702273601</v>
      </c>
      <c r="G154" s="113">
        <v>0.55736306660467605</v>
      </c>
      <c r="H154" s="113">
        <v>0.33881187675375701</v>
      </c>
      <c r="I154" s="113">
        <v>0.64006607239693702</v>
      </c>
      <c r="J154" s="116">
        <v>0.36744034190921199</v>
      </c>
    </row>
    <row r="155" spans="1:10" ht="13.5" thickBot="1">
      <c r="B155" s="55" t="s">
        <v>158</v>
      </c>
      <c r="C155" s="113">
        <v>0.136573076053285</v>
      </c>
      <c r="D155" s="113">
        <v>0.101951968580709</v>
      </c>
      <c r="E155" s="113">
        <v>-1.9468847556027701E-2</v>
      </c>
      <c r="F155" s="114">
        <v>0.35253329951835699</v>
      </c>
      <c r="G155" s="113">
        <v>0.27974467513678197</v>
      </c>
      <c r="H155" s="113">
        <v>0.24923823675078699</v>
      </c>
      <c r="I155" s="113">
        <v>0.151256333283076</v>
      </c>
      <c r="J155" s="116">
        <v>0.44836261528996302</v>
      </c>
    </row>
    <row r="156" spans="1:10" ht="13.5" thickTop="1">
      <c r="B156" s="13" t="s">
        <v>0</v>
      </c>
      <c r="C156" s="127">
        <f>+MEDIAN(C114:C155)</f>
        <v>0.33654208871733349</v>
      </c>
      <c r="D156" s="128">
        <f t="shared" ref="D156:J156" si="3">+MEDIAN(D114:D155)</f>
        <v>0.1930161938844725</v>
      </c>
      <c r="E156" s="128">
        <f t="shared" si="3"/>
        <v>0.195898730117126</v>
      </c>
      <c r="F156" s="120">
        <f t="shared" si="3"/>
        <v>0.24450286497272999</v>
      </c>
      <c r="G156" s="128">
        <f t="shared" si="3"/>
        <v>0.43988674642197245</v>
      </c>
      <c r="H156" s="128">
        <f t="shared" si="3"/>
        <v>0.33558675470944149</v>
      </c>
      <c r="I156" s="128">
        <f t="shared" si="3"/>
        <v>0.33841624155191152</v>
      </c>
      <c r="J156" s="129">
        <f t="shared" si="3"/>
        <v>0.37947941902399052</v>
      </c>
    </row>
    <row r="157" spans="1:10" ht="13.5" thickBot="1">
      <c r="B157" s="17" t="s">
        <v>159</v>
      </c>
      <c r="C157" s="108">
        <f t="array" ref="C157">MEDIAN(ABS(C114:C155 - MEDIAN(C114:C155)))</f>
        <v>0.20664640239649651</v>
      </c>
      <c r="D157" s="121">
        <f t="array" ref="D157">MEDIAN(ABS(D114:D155 - MEDIAN(D114:D155)))</f>
        <v>0.14225568374709691</v>
      </c>
      <c r="E157" s="121">
        <f t="array" ref="E157">MEDIAN(ABS(E114:E155 - MEDIAN(E114:E155)))</f>
        <v>0.15344050294559053</v>
      </c>
      <c r="F157" s="122">
        <f t="array" ref="F157">MEDIAN(ABS(F114:F155 - MEDIAN(F114:F155)))</f>
        <v>0.12748993937345099</v>
      </c>
      <c r="G157" s="121">
        <f t="array" ref="G157">MEDIAN(ABS(G114:G155 - MEDIAN(G114:G155)))</f>
        <v>0.16511356880033601</v>
      </c>
      <c r="H157" s="121">
        <f t="array" ref="H157">MEDIAN(ABS(H114:H155 - MEDIAN(H114:H155)))</f>
        <v>0.12374186774644451</v>
      </c>
      <c r="I157" s="121">
        <f t="array" ref="I157">MEDIAN(ABS(I114:I155 - MEDIAN(I114:I155)))</f>
        <v>0.11747467353713797</v>
      </c>
      <c r="J157" s="123">
        <f t="array" ref="J157">MEDIAN(ABS(J114:J155 - MEDIAN(J114:J155)))</f>
        <v>0.11327092576343051</v>
      </c>
    </row>
    <row r="158" spans="1:10">
      <c r="A158" s="53"/>
      <c r="B158" s="53"/>
    </row>
    <row r="159" spans="1:10">
      <c r="A159" s="53"/>
      <c r="B159" s="53" t="s">
        <v>481</v>
      </c>
    </row>
    <row r="160" spans="1:10">
      <c r="A160" s="53"/>
      <c r="B160" s="53"/>
    </row>
    <row r="161" spans="1:2">
      <c r="A161" s="53"/>
      <c r="B161" s="53"/>
    </row>
    <row r="162" spans="1:2">
      <c r="A162" s="53"/>
      <c r="B162" s="53"/>
    </row>
    <row r="163" spans="1:2">
      <c r="A163" s="53"/>
      <c r="B163" s="53"/>
    </row>
    <row r="164" spans="1:2">
      <c r="A164" s="53"/>
      <c r="B164" s="53"/>
    </row>
    <row r="165" spans="1:2">
      <c r="A165" s="53"/>
      <c r="B165" s="53"/>
    </row>
    <row r="166" spans="1:2">
      <c r="A166" s="53"/>
      <c r="B166" s="53"/>
    </row>
    <row r="167" spans="1:2">
      <c r="A167" s="53"/>
      <c r="B167" s="53"/>
    </row>
  </sheetData>
  <mergeCells count="13">
    <mergeCell ref="B1:J1"/>
    <mergeCell ref="B62:J62"/>
    <mergeCell ref="C63:F63"/>
    <mergeCell ref="G63:J63"/>
    <mergeCell ref="B111:J111"/>
    <mergeCell ref="C112:F112"/>
    <mergeCell ref="G112:J112"/>
    <mergeCell ref="B2:J2"/>
    <mergeCell ref="C3:F3"/>
    <mergeCell ref="G3:J3"/>
    <mergeCell ref="B37:J37"/>
    <mergeCell ref="C38:F38"/>
    <mergeCell ref="G38:J38"/>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76"/>
  <sheetViews>
    <sheetView topLeftCell="B168" zoomScale="80" zoomScaleNormal="80" workbookViewId="0">
      <selection activeCell="B169" sqref="B169"/>
    </sheetView>
  </sheetViews>
  <sheetFormatPr defaultRowHeight="12.75"/>
  <cols>
    <col min="1" max="1" width="5.42578125" style="51" customWidth="1"/>
    <col min="2" max="2" width="17.5703125" style="1" bestFit="1" customWidth="1"/>
    <col min="3" max="16384" width="9.140625" style="1"/>
  </cols>
  <sheetData>
    <row r="1" spans="1:10" s="51" customFormat="1" ht="16.5" thickBot="1">
      <c r="B1" s="222" t="s">
        <v>298</v>
      </c>
      <c r="C1" s="223"/>
      <c r="D1" s="223"/>
      <c r="E1" s="223"/>
      <c r="F1" s="223"/>
      <c r="G1" s="223"/>
      <c r="H1" s="223"/>
      <c r="I1" s="223"/>
      <c r="J1" s="223"/>
    </row>
    <row r="2" spans="1:10" s="34" customFormat="1" ht="13.5" thickBot="1">
      <c r="A2" s="51"/>
      <c r="B2" s="208" t="s">
        <v>169</v>
      </c>
      <c r="C2" s="238"/>
      <c r="D2" s="238"/>
      <c r="E2" s="238"/>
      <c r="F2" s="238"/>
      <c r="G2" s="238"/>
      <c r="H2" s="238"/>
      <c r="I2" s="238"/>
      <c r="J2" s="209"/>
    </row>
    <row r="3" spans="1:10">
      <c r="B3" s="37"/>
      <c r="C3" s="212" t="s">
        <v>6</v>
      </c>
      <c r="D3" s="212"/>
      <c r="E3" s="212"/>
      <c r="F3" s="213"/>
      <c r="G3" s="212" t="s">
        <v>7</v>
      </c>
      <c r="H3" s="212"/>
      <c r="I3" s="212"/>
      <c r="J3" s="219"/>
    </row>
    <row r="4" spans="1:10">
      <c r="B4" s="38" t="s">
        <v>5</v>
      </c>
      <c r="C4" s="131" t="s">
        <v>1</v>
      </c>
      <c r="D4" s="131" t="s">
        <v>2</v>
      </c>
      <c r="E4" s="131" t="s">
        <v>3</v>
      </c>
      <c r="F4" s="134" t="s">
        <v>4</v>
      </c>
      <c r="G4" s="131" t="s">
        <v>1</v>
      </c>
      <c r="H4" s="131" t="s">
        <v>2</v>
      </c>
      <c r="I4" s="131" t="s">
        <v>3</v>
      </c>
      <c r="J4" s="132" t="s">
        <v>4</v>
      </c>
    </row>
    <row r="5" spans="1:10">
      <c r="B5" s="5" t="s">
        <v>11</v>
      </c>
      <c r="C5" s="138">
        <v>0.26425301691957498</v>
      </c>
      <c r="D5" s="115">
        <v>-0.113303481705902</v>
      </c>
      <c r="E5" s="115">
        <v>0.40579187836716801</v>
      </c>
      <c r="F5" s="139">
        <v>-6.20813699643522E-2</v>
      </c>
      <c r="G5" s="115">
        <v>0.37717701803769699</v>
      </c>
      <c r="H5" s="115">
        <v>8.4497361660404793E-2</v>
      </c>
      <c r="I5" s="115">
        <v>0.49490101053707303</v>
      </c>
      <c r="J5" s="140">
        <v>0.12694000762138799</v>
      </c>
    </row>
    <row r="6" spans="1:10">
      <c r="B6" s="5" t="s">
        <v>16</v>
      </c>
      <c r="C6" s="101">
        <v>0.62907995000905503</v>
      </c>
      <c r="D6" s="113">
        <v>0.25452366071111199</v>
      </c>
      <c r="E6" s="113">
        <v>0.46803837365258699</v>
      </c>
      <c r="F6" s="114">
        <v>-1.2836706549043101E-2</v>
      </c>
      <c r="G6" s="113">
        <v>0.69904157254772203</v>
      </c>
      <c r="H6" s="113">
        <v>0.41932350503021398</v>
      </c>
      <c r="I6" s="113">
        <v>0.57712981641474503</v>
      </c>
      <c r="J6" s="116">
        <v>0.21246984033128599</v>
      </c>
    </row>
    <row r="7" spans="1:10">
      <c r="B7" s="5" t="s">
        <v>19</v>
      </c>
      <c r="C7" s="101">
        <v>0.50876213594373898</v>
      </c>
      <c r="D7" s="113">
        <v>4.5564168848500897E-2</v>
      </c>
      <c r="E7" s="113">
        <v>0.103127904146296</v>
      </c>
      <c r="F7" s="114">
        <v>0.21079442078055299</v>
      </c>
      <c r="G7" s="113">
        <v>0.59393476574116999</v>
      </c>
      <c r="H7" s="113">
        <v>0.25474664998757302</v>
      </c>
      <c r="I7" s="113">
        <v>0.27757051073291</v>
      </c>
      <c r="J7" s="116">
        <v>0.36654529072188002</v>
      </c>
    </row>
    <row r="8" spans="1:10">
      <c r="B8" s="5" t="s">
        <v>22</v>
      </c>
      <c r="C8" s="101">
        <v>0.78017128690908499</v>
      </c>
      <c r="D8" s="113">
        <v>0.22736174380059401</v>
      </c>
      <c r="E8" s="113">
        <v>0.59544306080929199</v>
      </c>
      <c r="F8" s="114">
        <v>0.66636428288652905</v>
      </c>
      <c r="G8" s="113">
        <v>0.80538655631551004</v>
      </c>
      <c r="H8" s="113">
        <v>0.35697184441769902</v>
      </c>
      <c r="I8" s="113">
        <v>0.65480919996986797</v>
      </c>
      <c r="J8" s="116">
        <v>0.71052386900835796</v>
      </c>
    </row>
    <row r="9" spans="1:10">
      <c r="B9" s="5" t="s">
        <v>23</v>
      </c>
      <c r="C9" s="101">
        <v>0.53950504554680501</v>
      </c>
      <c r="D9" s="113">
        <v>0.231628506495939</v>
      </c>
      <c r="E9" s="113">
        <v>-3.2157315803411197E-2</v>
      </c>
      <c r="F9" s="114">
        <v>0.32558586720371602</v>
      </c>
      <c r="G9" s="113">
        <v>0.60736951283213103</v>
      </c>
      <c r="H9" s="113">
        <v>0.35062845761316802</v>
      </c>
      <c r="I9" s="113">
        <v>0.15711172483734001</v>
      </c>
      <c r="J9" s="116">
        <v>0.42297030896623899</v>
      </c>
    </row>
    <row r="10" spans="1:10">
      <c r="B10" s="5" t="s">
        <v>30</v>
      </c>
      <c r="C10" s="101">
        <v>0.32360997187328699</v>
      </c>
      <c r="D10" s="113">
        <v>0.155768708062066</v>
      </c>
      <c r="E10" s="113">
        <v>0.31777187542503899</v>
      </c>
      <c r="F10" s="114">
        <v>0.39931353453413398</v>
      </c>
      <c r="G10" s="113">
        <v>0.44055207803469698</v>
      </c>
      <c r="H10" s="113">
        <v>0.29013329331353299</v>
      </c>
      <c r="I10" s="113">
        <v>0.41688920394023699</v>
      </c>
      <c r="J10" s="116">
        <v>0.49419710281278501</v>
      </c>
    </row>
    <row r="11" spans="1:10">
      <c r="B11" s="5" t="s">
        <v>31</v>
      </c>
      <c r="C11" s="101">
        <v>5.8221903228718704E-3</v>
      </c>
      <c r="D11" s="113">
        <v>1.11635311508254E-2</v>
      </c>
      <c r="E11" s="113">
        <v>0.11731969403558901</v>
      </c>
      <c r="F11" s="114">
        <v>6.7682286245859799E-2</v>
      </c>
      <c r="G11" s="113">
        <v>0.19983120219278</v>
      </c>
      <c r="H11" s="113">
        <v>0.180246827730945</v>
      </c>
      <c r="I11" s="113">
        <v>0.265301856051471</v>
      </c>
      <c r="J11" s="116">
        <v>0.224800860292238</v>
      </c>
    </row>
    <row r="12" spans="1:10">
      <c r="B12" s="5" t="s">
        <v>35</v>
      </c>
      <c r="C12" s="101">
        <v>2.6507240907307598E-2</v>
      </c>
      <c r="D12" s="113">
        <v>2.9264916716053298E-2</v>
      </c>
      <c r="E12" s="113">
        <v>-0.11823757809676599</v>
      </c>
      <c r="F12" s="114">
        <v>-4.8425941452180099E-3</v>
      </c>
      <c r="G12" s="113">
        <v>0.19204370538503501</v>
      </c>
      <c r="H12" s="113">
        <v>0.181361480898726</v>
      </c>
      <c r="I12" s="113">
        <v>6.7976635540187902E-2</v>
      </c>
      <c r="J12" s="116">
        <v>0.15174095627058001</v>
      </c>
    </row>
    <row r="13" spans="1:10">
      <c r="B13" s="5" t="s">
        <v>40</v>
      </c>
      <c r="C13" s="101">
        <v>0.10957986485767</v>
      </c>
      <c r="D13" s="113">
        <v>0.43208015563926599</v>
      </c>
      <c r="E13" s="113">
        <v>-3.6409268001489602E-3</v>
      </c>
      <c r="F13" s="114">
        <v>0.49890952541572298</v>
      </c>
      <c r="G13" s="113">
        <v>0.25859034492949901</v>
      </c>
      <c r="H13" s="113">
        <v>0.53124853675172301</v>
      </c>
      <c r="I13" s="113">
        <v>0.19080336953246901</v>
      </c>
      <c r="J13" s="116">
        <v>0.57761761363228203</v>
      </c>
    </row>
    <row r="14" spans="1:10">
      <c r="B14" s="5" t="s">
        <v>48</v>
      </c>
      <c r="C14" s="101">
        <v>0.35856861692635</v>
      </c>
      <c r="D14" s="113">
        <v>0.77476723265953296</v>
      </c>
      <c r="E14" s="113">
        <v>0.29057292090381298</v>
      </c>
      <c r="F14" s="114">
        <v>0.49615440537565397</v>
      </c>
      <c r="G14" s="113">
        <v>0.501894323214648</v>
      </c>
      <c r="H14" s="113">
        <v>0.81451447399108901</v>
      </c>
      <c r="I14" s="113">
        <v>0.45483376442588902</v>
      </c>
      <c r="J14" s="116">
        <v>0.59476594205404998</v>
      </c>
    </row>
    <row r="15" spans="1:10">
      <c r="B15" s="5" t="s">
        <v>59</v>
      </c>
      <c r="C15" s="101">
        <v>-2.2618041266153601E-2</v>
      </c>
      <c r="D15" s="113">
        <v>5.3923059341091399E-3</v>
      </c>
      <c r="E15" s="113">
        <v>9.7713841000703502E-2</v>
      </c>
      <c r="F15" s="114">
        <v>4.26361192359659E-2</v>
      </c>
      <c r="G15" s="113">
        <v>0.112448180970715</v>
      </c>
      <c r="H15" s="113">
        <v>0.14469000278661001</v>
      </c>
      <c r="I15" s="113">
        <v>0.22795687084201299</v>
      </c>
      <c r="J15" s="116">
        <v>0.18509046585997199</v>
      </c>
    </row>
    <row r="16" spans="1:10">
      <c r="B16" s="5" t="s">
        <v>65</v>
      </c>
      <c r="C16" s="101">
        <v>0.132617642349242</v>
      </c>
      <c r="D16" s="113">
        <v>-7.5105267526125105E-2</v>
      </c>
      <c r="E16" s="113">
        <v>7.0214397796159303E-2</v>
      </c>
      <c r="F16" s="114">
        <v>-5.3590111779863003E-2</v>
      </c>
      <c r="G16" s="113">
        <v>0.28637359127394102</v>
      </c>
      <c r="H16" s="113">
        <v>0.10779775854276701</v>
      </c>
      <c r="I16" s="113">
        <v>0.233879413093592</v>
      </c>
      <c r="J16" s="116">
        <v>0.13564847076995301</v>
      </c>
    </row>
    <row r="17" spans="1:11">
      <c r="B17" s="5" t="s">
        <v>66</v>
      </c>
      <c r="C17" s="101">
        <v>0.60331821299242006</v>
      </c>
      <c r="D17" s="113">
        <v>0.28058813003079403</v>
      </c>
      <c r="E17" s="113">
        <v>0.13586646023781501</v>
      </c>
      <c r="F17" s="114">
        <v>8.2898840816357497E-2</v>
      </c>
      <c r="G17" s="113">
        <v>0.65435542569782901</v>
      </c>
      <c r="H17" s="113">
        <v>0.39014383398778102</v>
      </c>
      <c r="I17" s="113">
        <v>0.25208440728283199</v>
      </c>
      <c r="J17" s="116">
        <v>0.21491830418667901</v>
      </c>
    </row>
    <row r="18" spans="1:11">
      <c r="B18" s="5" t="s">
        <v>67</v>
      </c>
      <c r="C18" s="101">
        <v>0.20844620088986199</v>
      </c>
      <c r="D18" s="113">
        <v>-7.5633230930574294E-2</v>
      </c>
      <c r="E18" s="113">
        <v>2.30736028503611E-2</v>
      </c>
      <c r="F18" s="114">
        <v>5.69266595693921E-2</v>
      </c>
      <c r="G18" s="113">
        <v>0.32404857847608898</v>
      </c>
      <c r="H18" s="113">
        <v>0.103826273909934</v>
      </c>
      <c r="I18" s="113">
        <v>0.17558297252063801</v>
      </c>
      <c r="J18" s="116">
        <v>0.20097564192735901</v>
      </c>
    </row>
    <row r="19" spans="1:11">
      <c r="B19" s="5" t="s">
        <v>87</v>
      </c>
      <c r="C19" s="101">
        <v>0.21628089448915</v>
      </c>
      <c r="D19" s="113">
        <v>-8.6281503356599301E-2</v>
      </c>
      <c r="E19" s="113">
        <v>0.220984578323693</v>
      </c>
      <c r="F19" s="114">
        <v>4.0937908655303001E-2</v>
      </c>
      <c r="G19" s="113">
        <v>0.3507446401664</v>
      </c>
      <c r="H19" s="113">
        <v>0.10221260047915599</v>
      </c>
      <c r="I19" s="113">
        <v>0.35879450247606498</v>
      </c>
      <c r="J19" s="116">
        <v>0.217059767237263</v>
      </c>
    </row>
    <row r="20" spans="1:11">
      <c r="B20" s="5" t="s">
        <v>94</v>
      </c>
      <c r="C20" s="101">
        <v>0.19109553691466999</v>
      </c>
      <c r="D20" s="113">
        <v>1.6803498847896801E-2</v>
      </c>
      <c r="E20" s="113">
        <v>0.37217618361285199</v>
      </c>
      <c r="F20" s="114">
        <v>-3.2730433365810899E-2</v>
      </c>
      <c r="G20" s="113">
        <v>0.30597892641183899</v>
      </c>
      <c r="H20" s="113">
        <v>0.17857072688374001</v>
      </c>
      <c r="I20" s="113">
        <v>0.46016857420111001</v>
      </c>
      <c r="J20" s="116">
        <v>0.122921768065928</v>
      </c>
    </row>
    <row r="21" spans="1:11">
      <c r="B21" s="5" t="s">
        <v>96</v>
      </c>
      <c r="C21" s="101">
        <v>0.54591044714223502</v>
      </c>
      <c r="D21" s="113">
        <v>0.417217846853977</v>
      </c>
      <c r="E21" s="113">
        <v>0.56415541249489198</v>
      </c>
      <c r="F21" s="114">
        <v>0.49746771648147298</v>
      </c>
      <c r="G21" s="113">
        <v>0.64011890627818702</v>
      </c>
      <c r="H21" s="113">
        <v>0.54200602483427196</v>
      </c>
      <c r="I21" s="113">
        <v>0.647976750315581</v>
      </c>
      <c r="J21" s="116">
        <v>0.60336594332765503</v>
      </c>
    </row>
    <row r="22" spans="1:11">
      <c r="B22" s="5" t="s">
        <v>98</v>
      </c>
      <c r="C22" s="101">
        <v>0.32528729469240197</v>
      </c>
      <c r="D22" s="113">
        <v>0.34054557044379302</v>
      </c>
      <c r="E22" s="113">
        <v>0.435575560747469</v>
      </c>
      <c r="F22" s="114">
        <v>0.51877560399453004</v>
      </c>
      <c r="G22" s="113">
        <v>0.45336771012813498</v>
      </c>
      <c r="H22" s="113">
        <v>0.44811080361163602</v>
      </c>
      <c r="I22" s="113">
        <v>0.53098742365840201</v>
      </c>
      <c r="J22" s="116">
        <v>0.59550866313295603</v>
      </c>
    </row>
    <row r="23" spans="1:11">
      <c r="B23" s="5" t="s">
        <v>99</v>
      </c>
      <c r="C23" s="101">
        <v>0.328007040626145</v>
      </c>
      <c r="D23" s="113">
        <v>5.9425677224663201E-2</v>
      </c>
      <c r="E23" s="113">
        <v>7.0725273381888706E-2</v>
      </c>
      <c r="F23" s="114">
        <v>0.12129126666866</v>
      </c>
      <c r="G23" s="113">
        <v>0.393360019338236</v>
      </c>
      <c r="H23" s="113">
        <v>0.173524670126189</v>
      </c>
      <c r="I23" s="113">
        <v>0.17897957547816401</v>
      </c>
      <c r="J23" s="116">
        <v>0.222371968330008</v>
      </c>
    </row>
    <row r="24" spans="1:11">
      <c r="B24" s="5" t="s">
        <v>110</v>
      </c>
      <c r="C24" s="101">
        <v>0.10925300009606401</v>
      </c>
      <c r="D24" s="113">
        <v>0.115178256949623</v>
      </c>
      <c r="E24" s="113">
        <v>0.14939692166900401</v>
      </c>
      <c r="F24" s="114">
        <v>0.104639071174934</v>
      </c>
      <c r="G24" s="113">
        <v>0.26189640690975202</v>
      </c>
      <c r="H24" s="113">
        <v>0.25552951491785603</v>
      </c>
      <c r="I24" s="113">
        <v>0.28902280963374199</v>
      </c>
      <c r="J24" s="116">
        <v>0.248176898090256</v>
      </c>
    </row>
    <row r="25" spans="1:11">
      <c r="B25" s="5" t="s">
        <v>124</v>
      </c>
      <c r="C25" s="101">
        <v>0.34507713680852198</v>
      </c>
      <c r="D25" s="113">
        <v>0.229747070939361</v>
      </c>
      <c r="E25" s="113">
        <v>0.19349490570099201</v>
      </c>
      <c r="F25" s="114">
        <v>0.32898675448781201</v>
      </c>
      <c r="G25" s="113">
        <v>0.43922141480924798</v>
      </c>
      <c r="H25" s="113">
        <v>0.35303913142383497</v>
      </c>
      <c r="I25" s="113">
        <v>0.31836739277269599</v>
      </c>
      <c r="J25" s="116">
        <v>0.42316177861596699</v>
      </c>
    </row>
    <row r="26" spans="1:11">
      <c r="B26" s="5" t="s">
        <v>125</v>
      </c>
      <c r="C26" s="101">
        <v>0.62507314742505304</v>
      </c>
      <c r="D26" s="113">
        <v>3.3442394191995602E-3</v>
      </c>
      <c r="E26" s="113">
        <v>0.35161728943355502</v>
      </c>
      <c r="F26" s="114">
        <v>2.33263100630174E-2</v>
      </c>
      <c r="G26" s="113">
        <v>0.67739161606397602</v>
      </c>
      <c r="H26" s="113">
        <v>0.17170752487222499</v>
      </c>
      <c r="I26" s="113">
        <v>0.44910338518639298</v>
      </c>
      <c r="J26" s="116">
        <v>0.18270336803236401</v>
      </c>
    </row>
    <row r="27" spans="1:11">
      <c r="B27" s="5" t="s">
        <v>129</v>
      </c>
      <c r="C27" s="101">
        <v>0.33408626085430998</v>
      </c>
      <c r="D27" s="113">
        <v>0.20922891442209801</v>
      </c>
      <c r="E27" s="113">
        <v>-4.7564515578828001E-2</v>
      </c>
      <c r="F27" s="114">
        <v>-3.2708439665484201E-2</v>
      </c>
      <c r="G27" s="113">
        <v>0.45965714454231099</v>
      </c>
      <c r="H27" s="113">
        <v>0.34348739104433401</v>
      </c>
      <c r="I27" s="113">
        <v>0.153136163054203</v>
      </c>
      <c r="J27" s="116">
        <v>0.13665338032591501</v>
      </c>
    </row>
    <row r="28" spans="1:11">
      <c r="B28" s="5" t="s">
        <v>130</v>
      </c>
      <c r="C28" s="101">
        <v>0.57297653145473204</v>
      </c>
      <c r="D28" s="113">
        <v>0.19197227879725801</v>
      </c>
      <c r="E28" s="113">
        <v>-7.0452157427925099E-2</v>
      </c>
      <c r="F28" s="114">
        <v>4.0165603305037302E-2</v>
      </c>
      <c r="G28" s="113">
        <v>0.63153875317196495</v>
      </c>
      <c r="H28" s="113">
        <v>0.323457606748981</v>
      </c>
      <c r="I28" s="113">
        <v>0.12594355320046499</v>
      </c>
      <c r="J28" s="116">
        <v>0.19220616033826399</v>
      </c>
    </row>
    <row r="29" spans="1:11">
      <c r="B29" s="5" t="s">
        <v>134</v>
      </c>
      <c r="C29" s="101">
        <v>0.69222535735052204</v>
      </c>
      <c r="D29" s="113">
        <v>0.30575235025419301</v>
      </c>
      <c r="E29" s="113">
        <v>0.23708201766849099</v>
      </c>
      <c r="F29" s="114">
        <v>0.23563210260895301</v>
      </c>
      <c r="G29" s="113">
        <v>0.73246001637120595</v>
      </c>
      <c r="H29" s="113">
        <v>0.405494563432794</v>
      </c>
      <c r="I29" s="113">
        <v>0.35198906025392002</v>
      </c>
      <c r="J29" s="116">
        <v>0.357300702524253</v>
      </c>
    </row>
    <row r="30" spans="1:11">
      <c r="B30" s="5" t="s">
        <v>139</v>
      </c>
      <c r="C30" s="101">
        <v>0.55826717144412397</v>
      </c>
      <c r="D30" s="113">
        <v>0.64981477940340204</v>
      </c>
      <c r="E30" s="113">
        <v>0.17610550240253001</v>
      </c>
      <c r="F30" s="114">
        <v>0.35227009446604701</v>
      </c>
      <c r="G30" s="113">
        <v>0.61417593769120504</v>
      </c>
      <c r="H30" s="113">
        <v>0.70491623432535899</v>
      </c>
      <c r="I30" s="113">
        <v>0.32181842039731101</v>
      </c>
      <c r="J30" s="116">
        <v>0.45828421418507098</v>
      </c>
    </row>
    <row r="31" spans="1:11" ht="13.5" thickBot="1">
      <c r="B31" s="56" t="s">
        <v>146</v>
      </c>
      <c r="C31" s="104">
        <v>0.36414432967405702</v>
      </c>
      <c r="D31" s="117">
        <v>0.19050665805611</v>
      </c>
      <c r="E31" s="117">
        <v>0.39543073322232603</v>
      </c>
      <c r="F31" s="118">
        <v>0.38313035767419601</v>
      </c>
      <c r="G31" s="117">
        <v>0.46585242790151699</v>
      </c>
      <c r="H31" s="117">
        <v>0.336042946985603</v>
      </c>
      <c r="I31" s="117">
        <v>0.477573811781973</v>
      </c>
      <c r="J31" s="119">
        <v>0.472812793017309</v>
      </c>
    </row>
    <row r="32" spans="1:11" s="34" customFormat="1" ht="13.5" thickTop="1">
      <c r="A32" s="51"/>
      <c r="B32" s="18" t="s">
        <v>0</v>
      </c>
      <c r="C32" s="113">
        <f>+MEDIAN(C5:C31)</f>
        <v>0.33408626085430998</v>
      </c>
      <c r="D32" s="113">
        <f t="shared" ref="D32:J32" si="0">+MEDIAN(D5:D31)</f>
        <v>0.19050665805611</v>
      </c>
      <c r="E32" s="113">
        <f t="shared" si="0"/>
        <v>0.17610550240253001</v>
      </c>
      <c r="F32" s="114">
        <f t="shared" si="0"/>
        <v>0.104639071174934</v>
      </c>
      <c r="G32" s="113">
        <f t="shared" si="0"/>
        <v>0.45336771012813498</v>
      </c>
      <c r="H32" s="113">
        <f t="shared" si="0"/>
        <v>0.323457606748981</v>
      </c>
      <c r="I32" s="113">
        <f t="shared" si="0"/>
        <v>0.31836739277269599</v>
      </c>
      <c r="J32" s="116">
        <f t="shared" si="0"/>
        <v>0.224800860292238</v>
      </c>
      <c r="K32" s="35"/>
    </row>
    <row r="33" spans="1:11" s="34" customFormat="1" ht="13.5" thickBot="1">
      <c r="A33" s="51"/>
      <c r="B33" s="49" t="s">
        <v>159</v>
      </c>
      <c r="C33" s="121">
        <f t="array" ref="C33">MEDIAN(ABS(C5:C31 - MEDIAN(C5:C31)))</f>
        <v>0.20541878469249503</v>
      </c>
      <c r="D33" s="121">
        <f t="array" ref="D33">MEDIAN(ABS(D5:D31 - MEDIAN(D5:D31)))</f>
        <v>0.15003891238768302</v>
      </c>
      <c r="E33" s="121">
        <f t="array" ref="E33">MEDIAN(ABS(E5:E31 - MEDIAN(E5:E31)))</f>
        <v>0.15303189955216889</v>
      </c>
      <c r="F33" s="122">
        <f t="array" ref="F33">MEDIAN(ABS(F5:F31 - MEDIAN(F5:F31)))</f>
        <v>0.13734751084041819</v>
      </c>
      <c r="G33" s="121">
        <f t="array" ref="G33">MEDIAN(ABS(G5:G31 - MEDIAN(G5:G31)))</f>
        <v>0.16080822756307006</v>
      </c>
      <c r="H33" s="121">
        <f t="array" ref="H33">MEDIAN(ABS(H5:H31 - MEDIAN(H5:H31)))</f>
        <v>0.142096125850255</v>
      </c>
      <c r="I33" s="121">
        <f t="array" ref="I33">MEDIAN(ABS(I5:I31 - MEDIAN(I5:I31)))</f>
        <v>0.13646637165319303</v>
      </c>
      <c r="J33" s="123">
        <f t="array" ref="J33">MEDIAN(ABS(J5:J31 - MEDIAN(J5:J31)))</f>
        <v>9.7860852670850013E-2</v>
      </c>
      <c r="K33" s="35"/>
    </row>
    <row r="34" spans="1:11" s="34" customFormat="1" ht="13.5" thickBot="1">
      <c r="A34" s="51"/>
      <c r="B34" s="35"/>
      <c r="C34" s="35"/>
      <c r="D34" s="35"/>
      <c r="E34" s="35"/>
      <c r="F34" s="35"/>
      <c r="G34" s="35"/>
      <c r="H34" s="35"/>
      <c r="I34" s="35"/>
      <c r="J34" s="35"/>
      <c r="K34" s="35"/>
    </row>
    <row r="35" spans="1:11" s="34" customFormat="1" ht="13.5" thickBot="1">
      <c r="A35" s="51"/>
      <c r="B35" s="208" t="s">
        <v>170</v>
      </c>
      <c r="C35" s="238"/>
      <c r="D35" s="238"/>
      <c r="E35" s="238"/>
      <c r="F35" s="238"/>
      <c r="G35" s="238"/>
      <c r="H35" s="238"/>
      <c r="I35" s="238"/>
      <c r="J35" s="209"/>
      <c r="K35" s="35"/>
    </row>
    <row r="36" spans="1:11" s="34" customFormat="1">
      <c r="A36" s="51"/>
      <c r="B36" s="39"/>
      <c r="C36" s="212" t="s">
        <v>6</v>
      </c>
      <c r="D36" s="212"/>
      <c r="E36" s="212"/>
      <c r="F36" s="213"/>
      <c r="G36" s="212" t="s">
        <v>7</v>
      </c>
      <c r="H36" s="212"/>
      <c r="I36" s="212"/>
      <c r="J36" s="219"/>
      <c r="K36" s="35"/>
    </row>
    <row r="37" spans="1:11" s="34" customFormat="1">
      <c r="A37" s="51"/>
      <c r="B37" s="40" t="s">
        <v>5</v>
      </c>
      <c r="C37" s="131" t="s">
        <v>1</v>
      </c>
      <c r="D37" s="131" t="s">
        <v>2</v>
      </c>
      <c r="E37" s="131" t="s">
        <v>3</v>
      </c>
      <c r="F37" s="134" t="s">
        <v>4</v>
      </c>
      <c r="G37" s="131" t="s">
        <v>1</v>
      </c>
      <c r="H37" s="131" t="s">
        <v>2</v>
      </c>
      <c r="I37" s="131" t="s">
        <v>3</v>
      </c>
      <c r="J37" s="132" t="s">
        <v>4</v>
      </c>
      <c r="K37" s="35"/>
    </row>
    <row r="38" spans="1:11">
      <c r="B38" s="36" t="s">
        <v>8</v>
      </c>
      <c r="C38" s="113">
        <v>0.115631971447193</v>
      </c>
      <c r="D38" s="113">
        <v>-1.96685382180685E-2</v>
      </c>
      <c r="E38" s="113">
        <v>0.16671824503480101</v>
      </c>
      <c r="F38" s="114">
        <v>-2.12531262384879E-2</v>
      </c>
      <c r="G38" s="113">
        <v>0.27739847442994803</v>
      </c>
      <c r="H38" s="113">
        <v>0.17067918967093401</v>
      </c>
      <c r="I38" s="113">
        <v>0.30812981547039597</v>
      </c>
      <c r="J38" s="116">
        <v>0.15834736913453301</v>
      </c>
    </row>
    <row r="39" spans="1:11">
      <c r="B39" s="5" t="s">
        <v>24</v>
      </c>
      <c r="C39" s="113">
        <v>0.54184213968280603</v>
      </c>
      <c r="D39" s="113">
        <v>0.108709570861185</v>
      </c>
      <c r="E39" s="113">
        <v>0.21146727315900199</v>
      </c>
      <c r="F39" s="114">
        <v>2.02301559343551E-2</v>
      </c>
      <c r="G39" s="113">
        <v>0.60934683111511301</v>
      </c>
      <c r="H39" s="113">
        <v>0.26092333665256001</v>
      </c>
      <c r="I39" s="113">
        <v>0.33733414891272301</v>
      </c>
      <c r="J39" s="116">
        <v>0.19035200346994</v>
      </c>
    </row>
    <row r="40" spans="1:11">
      <c r="B40" s="5" t="s">
        <v>25</v>
      </c>
      <c r="C40" s="113">
        <v>0.53663482983174504</v>
      </c>
      <c r="D40" s="113">
        <v>0.63660689261358605</v>
      </c>
      <c r="E40" s="113">
        <v>0.74994029420152797</v>
      </c>
      <c r="F40" s="114">
        <v>0.24346360281358001</v>
      </c>
      <c r="G40" s="113">
        <v>0.59662147201537796</v>
      </c>
      <c r="H40" s="113">
        <v>0.68356591369092901</v>
      </c>
      <c r="I40" s="113">
        <v>0.77344245609120099</v>
      </c>
      <c r="J40" s="116">
        <v>0.365318987348911</v>
      </c>
    </row>
    <row r="41" spans="1:11">
      <c r="B41" s="5" t="s">
        <v>29</v>
      </c>
      <c r="C41" s="113">
        <v>0.255615366360254</v>
      </c>
      <c r="D41" s="113">
        <v>0.32478777144905002</v>
      </c>
      <c r="E41" s="113">
        <v>2.5727452926373798E-2</v>
      </c>
      <c r="F41" s="114">
        <v>0.12790664295304499</v>
      </c>
      <c r="G41" s="113">
        <v>0.36857327507819698</v>
      </c>
      <c r="H41" s="113">
        <v>0.41683849217805802</v>
      </c>
      <c r="I41" s="113">
        <v>0.18364829636551799</v>
      </c>
      <c r="J41" s="116">
        <v>0.26149575730406299</v>
      </c>
    </row>
    <row r="42" spans="1:11">
      <c r="B42" s="5" t="s">
        <v>32</v>
      </c>
      <c r="C42" s="113">
        <v>0.55138948113674602</v>
      </c>
      <c r="D42" s="113">
        <v>0.19406010897168699</v>
      </c>
      <c r="E42" s="113">
        <v>0.132944270662262</v>
      </c>
      <c r="F42" s="114">
        <v>0.24340676292272401</v>
      </c>
      <c r="G42" s="113">
        <v>0.63638705785689598</v>
      </c>
      <c r="H42" s="113">
        <v>0.35897641800159402</v>
      </c>
      <c r="I42" s="113">
        <v>0.29917579918506498</v>
      </c>
      <c r="J42" s="116">
        <v>0.39766867118754501</v>
      </c>
    </row>
    <row r="43" spans="1:11">
      <c r="B43" s="5" t="s">
        <v>33</v>
      </c>
      <c r="C43" s="113">
        <v>0.68333022817449995</v>
      </c>
      <c r="D43" s="113">
        <v>-6.8473526660632097E-2</v>
      </c>
      <c r="E43" s="113">
        <v>0.17078796131469101</v>
      </c>
      <c r="F43" s="114">
        <v>-0.13629383682730001</v>
      </c>
      <c r="G43" s="113">
        <v>0.71347999071527601</v>
      </c>
      <c r="H43" s="113">
        <v>0.14842903115613901</v>
      </c>
      <c r="I43" s="113">
        <v>0.32730913933762301</v>
      </c>
      <c r="J43" s="116">
        <v>6.1464824332836801E-2</v>
      </c>
    </row>
    <row r="44" spans="1:11">
      <c r="B44" s="5" t="s">
        <v>36</v>
      </c>
      <c r="C44" s="113">
        <v>4.9569035963300603E-2</v>
      </c>
      <c r="D44" s="113">
        <v>7.1836125808868402E-3</v>
      </c>
      <c r="E44" s="113">
        <v>0.34224680793228202</v>
      </c>
      <c r="F44" s="114">
        <v>0.471687440092946</v>
      </c>
      <c r="G44" s="113">
        <v>0.238478010466291</v>
      </c>
      <c r="H44" s="113">
        <v>0.16396238674953001</v>
      </c>
      <c r="I44" s="113">
        <v>0.45161325597698898</v>
      </c>
      <c r="J44" s="116">
        <v>0.54246959036017595</v>
      </c>
    </row>
    <row r="45" spans="1:11">
      <c r="B45" s="5" t="s">
        <v>41</v>
      </c>
      <c r="C45" s="113">
        <v>0.37392263375302098</v>
      </c>
      <c r="D45" s="113">
        <v>-2.9736116857923999E-2</v>
      </c>
      <c r="E45" s="113">
        <v>2.38013595172222E-2</v>
      </c>
      <c r="F45" s="114">
        <v>1.2168153768299999E-2</v>
      </c>
      <c r="G45" s="113">
        <v>0.46332572937425598</v>
      </c>
      <c r="H45" s="113">
        <v>0.142389882955235</v>
      </c>
      <c r="I45" s="113">
        <v>0.18609732684706001</v>
      </c>
      <c r="J45" s="116">
        <v>0.18864297785282799</v>
      </c>
    </row>
    <row r="46" spans="1:11">
      <c r="B46" s="5" t="s">
        <v>45</v>
      </c>
      <c r="C46" s="113">
        <v>0.40324559603653098</v>
      </c>
      <c r="D46" s="113">
        <v>0.221646554088821</v>
      </c>
      <c r="E46" s="113">
        <v>0.36391401896595998</v>
      </c>
      <c r="F46" s="114">
        <v>9.4758294634605097E-2</v>
      </c>
      <c r="G46" s="113">
        <v>0.49082600173742202</v>
      </c>
      <c r="H46" s="113">
        <v>0.33352088535122798</v>
      </c>
      <c r="I46" s="113">
        <v>0.46289446170804499</v>
      </c>
      <c r="J46" s="116">
        <v>0.24442655055370099</v>
      </c>
    </row>
    <row r="47" spans="1:11">
      <c r="B47" s="5" t="s">
        <v>52</v>
      </c>
      <c r="C47" s="113">
        <v>0.181954493407256</v>
      </c>
      <c r="D47" s="113">
        <v>1.1866605991015199E-2</v>
      </c>
      <c r="E47" s="113">
        <v>-7.5483699906731302E-2</v>
      </c>
      <c r="F47" s="114">
        <v>0.118683274140506</v>
      </c>
      <c r="G47" s="113">
        <v>0.32404241722718202</v>
      </c>
      <c r="H47" s="113">
        <v>0.19197992289302901</v>
      </c>
      <c r="I47" s="113">
        <v>0.123191858237284</v>
      </c>
      <c r="J47" s="116">
        <v>0.26281300768196902</v>
      </c>
    </row>
    <row r="48" spans="1:11">
      <c r="B48" s="5" t="s">
        <v>53</v>
      </c>
      <c r="C48" s="113">
        <v>0.25146591838412102</v>
      </c>
      <c r="D48" s="113">
        <v>5.9615102407703499E-2</v>
      </c>
      <c r="E48" s="113">
        <v>3.5915953216398802E-2</v>
      </c>
      <c r="F48" s="114">
        <v>0.299699993895432</v>
      </c>
      <c r="G48" s="113">
        <v>0.37676456975419198</v>
      </c>
      <c r="H48" s="113">
        <v>0.21686568240553999</v>
      </c>
      <c r="I48" s="113">
        <v>0.20806623702461099</v>
      </c>
      <c r="J48" s="116">
        <v>0.39890284722969999</v>
      </c>
    </row>
    <row r="49" spans="2:10">
      <c r="B49" s="5" t="s">
        <v>58</v>
      </c>
      <c r="C49" s="113">
        <v>-6.2203974979524998E-2</v>
      </c>
      <c r="D49" s="113">
        <v>8.0233347153130602E-2</v>
      </c>
      <c r="E49" s="113">
        <v>0.25461708112869302</v>
      </c>
      <c r="F49" s="114">
        <v>0.16090290743032101</v>
      </c>
      <c r="G49" s="113">
        <v>0.12736178855420699</v>
      </c>
      <c r="H49" s="113">
        <v>0.23297313102978701</v>
      </c>
      <c r="I49" s="113">
        <v>0.36601429095830401</v>
      </c>
      <c r="J49" s="116">
        <v>0.29831083890860399</v>
      </c>
    </row>
    <row r="50" spans="2:10">
      <c r="B50" s="5" t="s">
        <v>68</v>
      </c>
      <c r="C50" s="113">
        <v>0.43985178665210201</v>
      </c>
      <c r="D50" s="113">
        <v>0.36639819328398299</v>
      </c>
      <c r="E50" s="113">
        <v>0.28618705759257301</v>
      </c>
      <c r="F50" s="114">
        <v>0.36535882543028902</v>
      </c>
      <c r="G50" s="113">
        <v>0.514930962444069</v>
      </c>
      <c r="H50" s="113">
        <v>0.45864443039793301</v>
      </c>
      <c r="I50" s="113">
        <v>0.39993652960519199</v>
      </c>
      <c r="J50" s="116">
        <v>0.46672559710334399</v>
      </c>
    </row>
    <row r="51" spans="2:10">
      <c r="B51" s="5" t="s">
        <v>71</v>
      </c>
      <c r="C51" s="113">
        <v>0.37471267237786199</v>
      </c>
      <c r="D51" s="113">
        <v>0.27181374986393297</v>
      </c>
      <c r="E51" s="113">
        <v>0.18018044412950701</v>
      </c>
      <c r="F51" s="114">
        <v>6.9574041837293404E-2</v>
      </c>
      <c r="G51" s="113">
        <v>0.44785368041127699</v>
      </c>
      <c r="H51" s="113">
        <v>0.35850849550359998</v>
      </c>
      <c r="I51" s="113">
        <v>0.29183705799986198</v>
      </c>
      <c r="J51" s="116">
        <v>0.20049051504444301</v>
      </c>
    </row>
    <row r="52" spans="2:10">
      <c r="B52" s="5" t="s">
        <v>93</v>
      </c>
      <c r="C52" s="113">
        <v>0.31679232905632598</v>
      </c>
      <c r="D52" s="113">
        <v>7.7639266555814407E-2</v>
      </c>
      <c r="E52" s="113">
        <v>0.34706117669187803</v>
      </c>
      <c r="F52" s="114">
        <v>0.23859634784699599</v>
      </c>
      <c r="G52" s="113">
        <v>0.41231896588544198</v>
      </c>
      <c r="H52" s="113">
        <v>0.21116069490504399</v>
      </c>
      <c r="I52" s="113">
        <v>0.43972372885551603</v>
      </c>
      <c r="J52" s="116">
        <v>0.34897291986742102</v>
      </c>
    </row>
    <row r="53" spans="2:10">
      <c r="B53" s="5" t="s">
        <v>97</v>
      </c>
      <c r="C53" s="113">
        <v>-0.107185955920212</v>
      </c>
      <c r="D53" s="113">
        <v>0.51485883811653199</v>
      </c>
      <c r="E53" s="113">
        <v>0.17247733161102699</v>
      </c>
      <c r="F53" s="114">
        <v>0.301178979720784</v>
      </c>
      <c r="G53" s="113">
        <v>0.117925781517904</v>
      </c>
      <c r="H53" s="113">
        <v>0.59812850302147302</v>
      </c>
      <c r="I53" s="113">
        <v>0.34218069180940902</v>
      </c>
      <c r="J53" s="116">
        <v>0.41852853091435699</v>
      </c>
    </row>
    <row r="54" spans="2:10">
      <c r="B54" s="5" t="s">
        <v>100</v>
      </c>
      <c r="C54" s="113">
        <v>0.20943202340505199</v>
      </c>
      <c r="D54" s="113">
        <v>0.19417661990940899</v>
      </c>
      <c r="E54" s="113">
        <v>0.56385278581588705</v>
      </c>
      <c r="F54" s="114">
        <v>0.23154680995052099</v>
      </c>
      <c r="G54" s="113">
        <v>0.33893450065660302</v>
      </c>
      <c r="H54" s="113">
        <v>0.31677190819406398</v>
      </c>
      <c r="I54" s="113">
        <v>0.62164744614249201</v>
      </c>
      <c r="J54" s="116">
        <v>0.34723223017003602</v>
      </c>
    </row>
    <row r="55" spans="2:10">
      <c r="B55" s="5" t="s">
        <v>102</v>
      </c>
      <c r="C55" s="113">
        <v>0.14857358633119999</v>
      </c>
      <c r="D55" s="113">
        <v>9.2799627397045906E-2</v>
      </c>
      <c r="E55" s="113">
        <v>-0.106869915061926</v>
      </c>
      <c r="F55" s="114">
        <v>0.115103360857558</v>
      </c>
      <c r="G55" s="113">
        <v>0.29953803095091602</v>
      </c>
      <c r="H55" s="113">
        <v>0.22390518204477999</v>
      </c>
      <c r="I55" s="113">
        <v>4.8313584354506403E-2</v>
      </c>
      <c r="J55" s="116">
        <v>0.25918944335379801</v>
      </c>
    </row>
    <row r="56" spans="2:10">
      <c r="B56" s="5" t="s">
        <v>104</v>
      </c>
      <c r="C56" s="113">
        <v>0.1648333201388</v>
      </c>
      <c r="D56" s="113">
        <v>0.38524810133062598</v>
      </c>
      <c r="E56" s="113">
        <v>0.106831219567309</v>
      </c>
      <c r="F56" s="114">
        <v>0.54717979669566597</v>
      </c>
      <c r="G56" s="113">
        <v>0.30786582331172802</v>
      </c>
      <c r="H56" s="113">
        <v>0.47788571544902397</v>
      </c>
      <c r="I56" s="113">
        <v>0.24897473163557399</v>
      </c>
      <c r="J56" s="116">
        <v>0.61075920411565798</v>
      </c>
    </row>
    <row r="57" spans="2:10">
      <c r="B57" s="5" t="s">
        <v>106</v>
      </c>
      <c r="C57" s="113">
        <v>-5.1348817814423402E-2</v>
      </c>
      <c r="D57" s="113">
        <v>-3.88401145417396E-2</v>
      </c>
      <c r="E57" s="113">
        <v>0.13737669615628101</v>
      </c>
      <c r="F57" s="114">
        <v>-2.14880262014281E-2</v>
      </c>
      <c r="G57" s="113">
        <v>0.14539747297310701</v>
      </c>
      <c r="H57" s="113">
        <v>0.12767987811534601</v>
      </c>
      <c r="I57" s="113">
        <v>0.28156817950421698</v>
      </c>
      <c r="J57" s="116">
        <v>0.158226900987084</v>
      </c>
    </row>
    <row r="58" spans="2:10">
      <c r="B58" s="5" t="s">
        <v>109</v>
      </c>
      <c r="C58" s="113">
        <v>9.1905246430590504E-2</v>
      </c>
      <c r="D58" s="113">
        <v>9.1326236269627506E-2</v>
      </c>
      <c r="E58" s="113">
        <v>8.1267392111930602E-4</v>
      </c>
      <c r="F58" s="114">
        <v>0.174155971069333</v>
      </c>
      <c r="G58" s="113">
        <v>0.22867030436906099</v>
      </c>
      <c r="H58" s="113">
        <v>0.222529041350009</v>
      </c>
      <c r="I58" s="113">
        <v>0.16537638636178101</v>
      </c>
      <c r="J58" s="116">
        <v>0.30242939082070303</v>
      </c>
    </row>
    <row r="59" spans="2:10">
      <c r="B59" s="5" t="s">
        <v>116</v>
      </c>
      <c r="C59" s="113">
        <v>0.260211487090795</v>
      </c>
      <c r="D59" s="113">
        <v>0.51461663107817401</v>
      </c>
      <c r="E59" s="113">
        <v>4.9538529838546098E-2</v>
      </c>
      <c r="F59" s="114">
        <v>3.3870535961377998E-2</v>
      </c>
      <c r="G59" s="113">
        <v>0.40075869622295002</v>
      </c>
      <c r="H59" s="113">
        <v>0.58992919627274798</v>
      </c>
      <c r="I59" s="113">
        <v>0.22995605901344901</v>
      </c>
      <c r="J59" s="116">
        <v>0.22221339623109601</v>
      </c>
    </row>
    <row r="60" spans="2:10">
      <c r="B60" s="5" t="s">
        <v>117</v>
      </c>
      <c r="C60" s="113">
        <v>0.59354862707719502</v>
      </c>
      <c r="D60" s="113">
        <v>0.44723984048672699</v>
      </c>
      <c r="E60" s="113">
        <v>0.62030250092026795</v>
      </c>
      <c r="F60" s="114">
        <v>0.26467945925068798</v>
      </c>
      <c r="G60" s="113">
        <v>0.64453534233311205</v>
      </c>
      <c r="H60" s="113">
        <v>0.52378653219549898</v>
      </c>
      <c r="I60" s="113">
        <v>0.66352850255113904</v>
      </c>
      <c r="J60" s="116">
        <v>0.36613363671302501</v>
      </c>
    </row>
    <row r="61" spans="2:10">
      <c r="B61" s="5" t="s">
        <v>127</v>
      </c>
      <c r="C61" s="113">
        <v>0.53023637934889301</v>
      </c>
      <c r="D61" s="113">
        <v>-8.73882836829694E-2</v>
      </c>
      <c r="E61" s="113">
        <v>8.8911047079448802E-2</v>
      </c>
      <c r="F61" s="114">
        <v>0.13343287735682199</v>
      </c>
      <c r="G61" s="113">
        <v>0.59192046461172898</v>
      </c>
      <c r="H61" s="113">
        <v>0.122745646086885</v>
      </c>
      <c r="I61" s="113">
        <v>0.238093128894623</v>
      </c>
      <c r="J61" s="116">
        <v>0.28141008842734799</v>
      </c>
    </row>
    <row r="62" spans="2:10">
      <c r="B62" s="5" t="s">
        <v>147</v>
      </c>
      <c r="C62" s="113">
        <v>0.42085818823803101</v>
      </c>
      <c r="D62" s="113">
        <v>0.21456413300965901</v>
      </c>
      <c r="E62" s="113">
        <v>0.46715127146438801</v>
      </c>
      <c r="F62" s="114">
        <v>0.14950706068549699</v>
      </c>
      <c r="G62" s="113">
        <v>0.51365690314351697</v>
      </c>
      <c r="H62" s="113">
        <v>0.34001352311792199</v>
      </c>
      <c r="I62" s="113">
        <v>0.54116190324725499</v>
      </c>
      <c r="J62" s="116">
        <v>0.29023454393808601</v>
      </c>
    </row>
    <row r="63" spans="2:10">
      <c r="B63" s="5" t="s">
        <v>150</v>
      </c>
      <c r="C63" s="113">
        <v>0.46033671885535898</v>
      </c>
      <c r="D63" s="113">
        <v>0.19651268220958701</v>
      </c>
      <c r="E63" s="113">
        <v>0.57837281004907404</v>
      </c>
      <c r="F63" s="114">
        <v>0.24559896702273601</v>
      </c>
      <c r="G63" s="113">
        <v>0.55736306660467605</v>
      </c>
      <c r="H63" s="113">
        <v>0.33881187675375701</v>
      </c>
      <c r="I63" s="113">
        <v>0.64006607239693702</v>
      </c>
      <c r="J63" s="116">
        <v>0.36744034190921199</v>
      </c>
    </row>
    <row r="64" spans="2:10" ht="13.5" thickBot="1">
      <c r="B64" s="56" t="s">
        <v>158</v>
      </c>
      <c r="C64" s="117">
        <v>0.136573076053285</v>
      </c>
      <c r="D64" s="117">
        <v>0.101951968580709</v>
      </c>
      <c r="E64" s="117">
        <v>-1.9468847556027701E-2</v>
      </c>
      <c r="F64" s="118">
        <v>0.35253329951835699</v>
      </c>
      <c r="G64" s="117">
        <v>0.27974467513678197</v>
      </c>
      <c r="H64" s="117">
        <v>0.24923823675078699</v>
      </c>
      <c r="I64" s="117">
        <v>0.151256333283076</v>
      </c>
      <c r="J64" s="119">
        <v>0.44836261528996302</v>
      </c>
    </row>
    <row r="65" spans="1:11" s="34" customFormat="1" ht="13.5" thickTop="1">
      <c r="A65" s="51"/>
      <c r="B65" s="18" t="s">
        <v>0</v>
      </c>
      <c r="C65" s="113">
        <f>+MEDIAN(C38:C64)</f>
        <v>0.260211487090795</v>
      </c>
      <c r="D65" s="113">
        <f t="shared" ref="D65" si="1">+MEDIAN(D38:D64)</f>
        <v>0.108709570861185</v>
      </c>
      <c r="E65" s="113">
        <f t="shared" ref="E65" si="2">+MEDIAN(E38:E64)</f>
        <v>0.17078796131469101</v>
      </c>
      <c r="F65" s="114">
        <f t="shared" ref="F65" si="3">+MEDIAN(F38:F64)</f>
        <v>0.16090290743032101</v>
      </c>
      <c r="G65" s="113">
        <f t="shared" ref="G65" si="4">+MEDIAN(G38:G64)</f>
        <v>0.40075869622295002</v>
      </c>
      <c r="H65" s="113">
        <f t="shared" ref="H65" si="5">+MEDIAN(H38:H64)</f>
        <v>0.26092333665256001</v>
      </c>
      <c r="I65" s="113">
        <f t="shared" ref="I65" si="6">+MEDIAN(I38:I64)</f>
        <v>0.30812981547039597</v>
      </c>
      <c r="J65" s="116">
        <f t="shared" ref="J65" si="7">+MEDIAN(J38:J64)</f>
        <v>0.29831083890860399</v>
      </c>
      <c r="K65" s="35"/>
    </row>
    <row r="66" spans="1:11" s="34" customFormat="1" ht="13.5" thickBot="1">
      <c r="A66" s="51"/>
      <c r="B66" s="64" t="s">
        <v>159</v>
      </c>
      <c r="C66" s="121">
        <f t="array" ref="C66">MEDIAN(ABS(C38:C64 - MEDIAN(C38:C64)))</f>
        <v>0.160646701147236</v>
      </c>
      <c r="D66" s="121">
        <f t="array" ref="D66">MEDIAN(ABS(D38:D64 - MEDIAN(D38:D64)))</f>
        <v>0.112936983227636</v>
      </c>
      <c r="E66" s="121">
        <f t="array" ref="E66">MEDIAN(ABS(E38:E64 - MEDIAN(E38:E64)))</f>
        <v>0.14506050838831722</v>
      </c>
      <c r="F66" s="122">
        <f t="array" ref="F66">MEDIAN(ABS(F38:F64 - MEDIAN(F38:F64)))</f>
        <v>9.1328865593027608E-2</v>
      </c>
      <c r="G66" s="121">
        <f t="array" ref="G66">MEDIAN(ABS(G38:G64 - MEDIAN(G38:G64)))</f>
        <v>0.12101402108616804</v>
      </c>
      <c r="H66" s="121">
        <f t="array" ref="H66">MEDIAN(ABS(H38:H64 - MEDIAN(H38:H64)))</f>
        <v>9.6960949903030003E-2</v>
      </c>
      <c r="I66" s="121">
        <f t="array" ref="I66">MEDIAN(ABS(I38:I64 - MEDIAN(I38:I64)))</f>
        <v>0.12203248862333596</v>
      </c>
      <c r="J66" s="123">
        <f t="array" ref="J66">MEDIAN(ABS(J38:J64 - MEDIAN(J38:J64)))</f>
        <v>7.6097442677507982E-2</v>
      </c>
      <c r="K66" s="35"/>
    </row>
    <row r="67" spans="1:11" s="34" customFormat="1" ht="13.5" thickBot="1">
      <c r="A67" s="51"/>
      <c r="B67" s="35"/>
      <c r="C67" s="35"/>
      <c r="D67" s="35"/>
      <c r="E67" s="35"/>
      <c r="F67" s="35"/>
      <c r="G67" s="35"/>
      <c r="H67" s="35"/>
      <c r="I67" s="35"/>
      <c r="J67" s="35"/>
      <c r="K67" s="35"/>
    </row>
    <row r="68" spans="1:11" s="34" customFormat="1" ht="13.5" thickBot="1">
      <c r="A68" s="51"/>
      <c r="B68" s="208" t="s">
        <v>171</v>
      </c>
      <c r="C68" s="238"/>
      <c r="D68" s="238"/>
      <c r="E68" s="238"/>
      <c r="F68" s="238"/>
      <c r="G68" s="238"/>
      <c r="H68" s="238"/>
      <c r="I68" s="238"/>
      <c r="J68" s="209"/>
      <c r="K68" s="35"/>
    </row>
    <row r="69" spans="1:11" s="34" customFormat="1">
      <c r="A69" s="51"/>
      <c r="B69" s="41"/>
      <c r="C69" s="212" t="s">
        <v>6</v>
      </c>
      <c r="D69" s="212"/>
      <c r="E69" s="212"/>
      <c r="F69" s="213"/>
      <c r="G69" s="212" t="s">
        <v>7</v>
      </c>
      <c r="H69" s="212"/>
      <c r="I69" s="212"/>
      <c r="J69" s="219"/>
      <c r="K69" s="35"/>
    </row>
    <row r="70" spans="1:11" s="34" customFormat="1">
      <c r="A70" s="51"/>
      <c r="B70" s="42" t="s">
        <v>5</v>
      </c>
      <c r="C70" s="131" t="s">
        <v>1</v>
      </c>
      <c r="D70" s="131" t="s">
        <v>2</v>
      </c>
      <c r="E70" s="131" t="s">
        <v>3</v>
      </c>
      <c r="F70" s="134" t="s">
        <v>4</v>
      </c>
      <c r="G70" s="131" t="s">
        <v>1</v>
      </c>
      <c r="H70" s="131" t="s">
        <v>2</v>
      </c>
      <c r="I70" s="131" t="s">
        <v>3</v>
      </c>
      <c r="J70" s="132" t="s">
        <v>4</v>
      </c>
      <c r="K70" s="35"/>
    </row>
    <row r="71" spans="1:11">
      <c r="B71" s="5" t="s">
        <v>10</v>
      </c>
      <c r="C71" s="113">
        <v>0.39713517312032598</v>
      </c>
      <c r="D71" s="113">
        <v>0.14830356505421699</v>
      </c>
      <c r="E71" s="113">
        <v>0.19972233989567001</v>
      </c>
      <c r="F71" s="114">
        <v>0.358226472975331</v>
      </c>
      <c r="G71" s="113">
        <v>0.48865365556042001</v>
      </c>
      <c r="H71" s="113">
        <v>0.28642104129033102</v>
      </c>
      <c r="I71" s="113">
        <v>0.32706799182045299</v>
      </c>
      <c r="J71" s="116">
        <v>0.46593174758216599</v>
      </c>
    </row>
    <row r="72" spans="1:11">
      <c r="B72" s="5" t="s">
        <v>17</v>
      </c>
      <c r="C72" s="113">
        <v>0.13666392716539499</v>
      </c>
      <c r="D72" s="113">
        <v>0.26232364556048599</v>
      </c>
      <c r="E72" s="113">
        <v>0.44568653611305198</v>
      </c>
      <c r="F72" s="114">
        <v>0.28518670737628099</v>
      </c>
      <c r="G72" s="113">
        <v>0.337258953216519</v>
      </c>
      <c r="H72" s="113">
        <v>0.43268915259099799</v>
      </c>
      <c r="I72" s="113">
        <v>0.54899785543153001</v>
      </c>
      <c r="J72" s="116">
        <v>0.423806044973915</v>
      </c>
    </row>
    <row r="73" spans="1:11">
      <c r="B73" s="5" t="s">
        <v>28</v>
      </c>
      <c r="C73" s="113">
        <v>0.59233212608973096</v>
      </c>
      <c r="D73" s="113">
        <v>0.61343855701689898</v>
      </c>
      <c r="E73" s="113">
        <v>0.15684707258380101</v>
      </c>
      <c r="F73" s="114">
        <v>0.63286832480313304</v>
      </c>
      <c r="G73" s="113">
        <v>0.65641001551126199</v>
      </c>
      <c r="H73" s="113">
        <v>0.67029911770417205</v>
      </c>
      <c r="I73" s="113">
        <v>0.320181622766469</v>
      </c>
      <c r="J73" s="116">
        <v>0.69067491855094298</v>
      </c>
    </row>
    <row r="74" spans="1:11">
      <c r="B74" s="5" t="s">
        <v>42</v>
      </c>
      <c r="C74" s="113">
        <v>0.234949413858794</v>
      </c>
      <c r="D74" s="113">
        <v>0.26755028890735799</v>
      </c>
      <c r="E74" s="113">
        <v>7.4870487234312402E-2</v>
      </c>
      <c r="F74" s="114">
        <v>1.5011361934895001E-2</v>
      </c>
      <c r="G74" s="113">
        <v>0.32665030737206202</v>
      </c>
      <c r="H74" s="113">
        <v>0.34617653128020098</v>
      </c>
      <c r="I74" s="113">
        <v>0.183322673264735</v>
      </c>
      <c r="J74" s="116">
        <v>0.133431411725384</v>
      </c>
    </row>
    <row r="75" spans="1:11">
      <c r="B75" s="5" t="s">
        <v>43</v>
      </c>
      <c r="C75" s="113">
        <v>0.117782309742596</v>
      </c>
      <c r="D75" s="113">
        <v>0.31358902241855202</v>
      </c>
      <c r="E75" s="113">
        <v>0.24856548568339801</v>
      </c>
      <c r="F75" s="114">
        <v>-3.8228793727507399E-2</v>
      </c>
      <c r="G75" s="113">
        <v>0.28426202605675999</v>
      </c>
      <c r="H75" s="113">
        <v>0.42140074007841299</v>
      </c>
      <c r="I75" s="113">
        <v>0.36949745248546401</v>
      </c>
      <c r="J75" s="116">
        <v>0.121813305080642</v>
      </c>
    </row>
    <row r="76" spans="1:11">
      <c r="B76" s="5" t="s">
        <v>44</v>
      </c>
      <c r="C76" s="113">
        <v>-9.6391011237281402E-2</v>
      </c>
      <c r="D76" s="113">
        <v>4.3707061624503399E-2</v>
      </c>
      <c r="E76" s="113">
        <v>-5.3806208595769602E-2</v>
      </c>
      <c r="F76" s="114">
        <v>5.6075432616318303E-2</v>
      </c>
      <c r="G76" s="113">
        <v>0.131096345054627</v>
      </c>
      <c r="H76" s="113">
        <v>0.19377440755963099</v>
      </c>
      <c r="I76" s="113">
        <v>0.14229721150043501</v>
      </c>
      <c r="J76" s="116">
        <v>0.207936537580588</v>
      </c>
    </row>
    <row r="77" spans="1:11">
      <c r="B77" s="5" t="s">
        <v>49</v>
      </c>
      <c r="C77" s="113">
        <v>4.12488040699278E-2</v>
      </c>
      <c r="D77" s="113">
        <v>0.27669193587975199</v>
      </c>
      <c r="E77" s="113">
        <v>0.151995171362346</v>
      </c>
      <c r="F77" s="114">
        <v>0.11762781219801</v>
      </c>
      <c r="G77" s="113">
        <v>0.20042082282189799</v>
      </c>
      <c r="H77" s="113">
        <v>0.38123745082416499</v>
      </c>
      <c r="I77" s="113">
        <v>0.28256869651368699</v>
      </c>
      <c r="J77" s="116">
        <v>0.22950107005554601</v>
      </c>
    </row>
    <row r="78" spans="1:11">
      <c r="B78" s="5" t="s">
        <v>50</v>
      </c>
      <c r="C78" s="113">
        <v>0.65360989731969199</v>
      </c>
      <c r="D78" s="113">
        <v>0.39980817419897902</v>
      </c>
      <c r="E78" s="113">
        <v>5.6393116046341701E-2</v>
      </c>
      <c r="F78" s="114">
        <v>3.3499208878170997E-2</v>
      </c>
      <c r="G78" s="113">
        <v>0.68055717826265105</v>
      </c>
      <c r="H78" s="113">
        <v>0.45448049484155001</v>
      </c>
      <c r="I78" s="113">
        <v>0.166670361717598</v>
      </c>
      <c r="J78" s="116">
        <v>0.15417070592084001</v>
      </c>
    </row>
    <row r="79" spans="1:11">
      <c r="B79" s="5" t="s">
        <v>55</v>
      </c>
      <c r="C79" s="113">
        <v>2.1592637036743599E-2</v>
      </c>
      <c r="D79" s="113">
        <v>0.343937044718857</v>
      </c>
      <c r="E79" s="113">
        <v>0.27414805212440801</v>
      </c>
      <c r="F79" s="114">
        <v>-4.1409238096246997E-2</v>
      </c>
      <c r="G79" s="113">
        <v>0.18922443648206599</v>
      </c>
      <c r="H79" s="113">
        <v>0.44223806125380499</v>
      </c>
      <c r="I79" s="113">
        <v>0.38273889520537202</v>
      </c>
      <c r="J79" s="116">
        <v>0.12628716231611201</v>
      </c>
    </row>
    <row r="80" spans="1:11">
      <c r="B80" s="5" t="s">
        <v>62</v>
      </c>
      <c r="C80" s="113">
        <v>0.385430996433127</v>
      </c>
      <c r="D80" s="113">
        <v>-2.1403660581643998E-2</v>
      </c>
      <c r="E80" s="113">
        <v>-2.89449411675262E-2</v>
      </c>
      <c r="F80" s="114">
        <v>0.157470606068014</v>
      </c>
      <c r="G80" s="113">
        <v>0.45758904073772899</v>
      </c>
      <c r="H80" s="113">
        <v>0.108118469537258</v>
      </c>
      <c r="I80" s="113">
        <v>9.2956915167166004E-2</v>
      </c>
      <c r="J80" s="116">
        <v>0.26765525128592399</v>
      </c>
    </row>
    <row r="81" spans="2:10">
      <c r="B81" s="5" t="s">
        <v>64</v>
      </c>
      <c r="C81" s="113">
        <v>0.254859226497336</v>
      </c>
      <c r="D81" s="113">
        <v>9.2897784351572296E-2</v>
      </c>
      <c r="E81" s="113">
        <v>4.7949637673730498E-2</v>
      </c>
      <c r="F81" s="114">
        <v>-8.5469286102933195E-2</v>
      </c>
      <c r="G81" s="113">
        <v>0.34792880035476997</v>
      </c>
      <c r="H81" s="113">
        <v>0.23179367572094101</v>
      </c>
      <c r="I81" s="113">
        <v>0.167328166661529</v>
      </c>
      <c r="J81" s="116">
        <v>4.1779704618513498E-2</v>
      </c>
    </row>
    <row r="82" spans="2:10">
      <c r="B82" s="5" t="s">
        <v>80</v>
      </c>
      <c r="C82" s="113">
        <v>0.52466169766140902</v>
      </c>
      <c r="D82" s="113">
        <v>0.13519870103700901</v>
      </c>
      <c r="E82" s="113">
        <v>0.300029778880265</v>
      </c>
      <c r="F82" s="114">
        <v>0.40089528945136099</v>
      </c>
      <c r="G82" s="113">
        <v>0.58347753557682103</v>
      </c>
      <c r="H82" s="113">
        <v>0.27229097131614599</v>
      </c>
      <c r="I82" s="113">
        <v>0.39539698287417702</v>
      </c>
      <c r="J82" s="116">
        <v>0.47938195373310999</v>
      </c>
    </row>
    <row r="83" spans="2:10">
      <c r="B83" s="5" t="s">
        <v>81</v>
      </c>
      <c r="C83" s="113">
        <v>0.656801963192018</v>
      </c>
      <c r="D83" s="113">
        <v>0.60035345464198098</v>
      </c>
      <c r="E83" s="113">
        <v>0.33909077072726201</v>
      </c>
      <c r="F83" s="114">
        <v>0.33127198057697799</v>
      </c>
      <c r="G83" s="113">
        <v>0.70098789344365398</v>
      </c>
      <c r="H83" s="113">
        <v>0.65137583286441403</v>
      </c>
      <c r="I83" s="113">
        <v>0.44091204412712798</v>
      </c>
      <c r="J83" s="116">
        <v>0.43152395303132401</v>
      </c>
    </row>
    <row r="84" spans="2:10">
      <c r="B84" s="5" t="s">
        <v>86</v>
      </c>
      <c r="C84" s="113">
        <v>0.42085173697264699</v>
      </c>
      <c r="D84" s="113">
        <v>0.22635723018522599</v>
      </c>
      <c r="E84" s="113">
        <v>0.44404402581021002</v>
      </c>
      <c r="F84" s="114">
        <v>3.8848882780612197E-4</v>
      </c>
      <c r="G84" s="113">
        <v>0.54258362793387405</v>
      </c>
      <c r="H84" s="113">
        <v>0.38321269195098601</v>
      </c>
      <c r="I84" s="113">
        <v>0.55065841086716905</v>
      </c>
      <c r="J84" s="116">
        <v>0.213334277460594</v>
      </c>
    </row>
    <row r="85" spans="2:10">
      <c r="B85" s="5" t="s">
        <v>88</v>
      </c>
      <c r="C85" s="113">
        <v>0.14515119618420999</v>
      </c>
      <c r="D85" s="113">
        <v>7.1773032407231804E-2</v>
      </c>
      <c r="E85" s="113">
        <v>9.0355158841830097E-2</v>
      </c>
      <c r="F85" s="114">
        <v>0.35525512726734498</v>
      </c>
      <c r="G85" s="113">
        <v>0.323967983019883</v>
      </c>
      <c r="H85" s="113">
        <v>0.26864429486350999</v>
      </c>
      <c r="I85" s="113">
        <v>0.27836965345048897</v>
      </c>
      <c r="J85" s="116">
        <v>0.49078731983336699</v>
      </c>
    </row>
    <row r="86" spans="2:10">
      <c r="B86" s="5" t="s">
        <v>90</v>
      </c>
      <c r="C86" s="113">
        <v>0.38344900959024802</v>
      </c>
      <c r="D86" s="113">
        <v>0.29123450657917299</v>
      </c>
      <c r="E86" s="113">
        <v>0.104653759468262</v>
      </c>
      <c r="F86" s="114">
        <v>-3.1627688156033298E-2</v>
      </c>
      <c r="G86" s="113">
        <v>0.45691467976156203</v>
      </c>
      <c r="H86" s="113">
        <v>0.38408430944687799</v>
      </c>
      <c r="I86" s="113">
        <v>0.224956524387081</v>
      </c>
      <c r="J86" s="116">
        <v>0.106224711407536</v>
      </c>
    </row>
    <row r="87" spans="2:10">
      <c r="B87" s="5" t="s">
        <v>103</v>
      </c>
      <c r="C87" s="113">
        <v>-5.73089683591913E-3</v>
      </c>
      <c r="D87" s="113">
        <v>-8.3646771387613006E-2</v>
      </c>
      <c r="E87" s="113">
        <v>0.20611001323280601</v>
      </c>
      <c r="F87" s="114">
        <v>0.27676020657406403</v>
      </c>
      <c r="G87" s="113">
        <v>0.12911571356646601</v>
      </c>
      <c r="H87" s="113">
        <v>5.8658574970425502E-2</v>
      </c>
      <c r="I87" s="113">
        <v>0.32449762774581198</v>
      </c>
      <c r="J87" s="116">
        <v>0.37809035635294802</v>
      </c>
    </row>
    <row r="88" spans="2:10">
      <c r="B88" s="5" t="s">
        <v>105</v>
      </c>
      <c r="C88" s="113">
        <v>0.61460853129655901</v>
      </c>
      <c r="D88" s="113">
        <v>0.49103356146046601</v>
      </c>
      <c r="E88" s="113">
        <v>0.57553412942073001</v>
      </c>
      <c r="F88" s="114">
        <v>2.34014300626635E-2</v>
      </c>
      <c r="G88" s="113">
        <v>0.67695130018440297</v>
      </c>
      <c r="H88" s="113">
        <v>0.58270335614669699</v>
      </c>
      <c r="I88" s="113">
        <v>0.63996747025299505</v>
      </c>
      <c r="J88" s="116">
        <v>0.184374185285789</v>
      </c>
    </row>
    <row r="89" spans="2:10">
      <c r="B89" s="5" t="s">
        <v>113</v>
      </c>
      <c r="C89" s="113"/>
      <c r="D89" s="113">
        <v>0.32237454170570301</v>
      </c>
      <c r="E89" s="113">
        <v>-6.0800048223567403E-2</v>
      </c>
      <c r="F89" s="114">
        <v>0.57736632717634595</v>
      </c>
      <c r="G89" s="113"/>
      <c r="H89" s="113">
        <v>0.45955134663789499</v>
      </c>
      <c r="I89" s="113">
        <v>0.197378363944817</v>
      </c>
      <c r="J89" s="116">
        <v>0.66285104185355703</v>
      </c>
    </row>
    <row r="90" spans="2:10">
      <c r="B90" s="5" t="s">
        <v>115</v>
      </c>
      <c r="C90" s="113">
        <v>0.57609542914435696</v>
      </c>
      <c r="D90" s="113">
        <v>0.19023295333729801</v>
      </c>
      <c r="E90" s="113">
        <v>0.46798973232497398</v>
      </c>
      <c r="F90" s="114">
        <v>0.159591676678355</v>
      </c>
      <c r="G90" s="113">
        <v>0.64306356081865201</v>
      </c>
      <c r="H90" s="113">
        <v>0.32254209171699399</v>
      </c>
      <c r="I90" s="113">
        <v>0.54668176429869997</v>
      </c>
      <c r="J90" s="116">
        <v>0.29167501832750498</v>
      </c>
    </row>
    <row r="91" spans="2:10">
      <c r="B91" s="5" t="s">
        <v>132</v>
      </c>
      <c r="C91" s="113">
        <v>0.30051175168997202</v>
      </c>
      <c r="D91" s="113">
        <v>0.239442968843498</v>
      </c>
      <c r="E91" s="113">
        <v>0.26088798495809201</v>
      </c>
      <c r="F91" s="114">
        <v>0.107396752197794</v>
      </c>
      <c r="G91" s="113">
        <v>0.41730645793510701</v>
      </c>
      <c r="H91" s="113">
        <v>0.36279363159665001</v>
      </c>
      <c r="I91" s="113">
        <v>0.37459549240511097</v>
      </c>
      <c r="J91" s="116">
        <v>0.24975251412421501</v>
      </c>
    </row>
    <row r="92" spans="2:10">
      <c r="B92" s="5" t="s">
        <v>133</v>
      </c>
      <c r="C92" s="113">
        <v>-0.122578839441223</v>
      </c>
      <c r="D92" s="113">
        <v>-3.44726764623379E-3</v>
      </c>
      <c r="E92" s="113">
        <v>-9.8093496958331597E-2</v>
      </c>
      <c r="F92" s="114">
        <v>0.117467340560098</v>
      </c>
      <c r="G92" s="113">
        <v>0.113636015499308</v>
      </c>
      <c r="H92" s="113">
        <v>0.170770716658319</v>
      </c>
      <c r="I92" s="113">
        <v>0.122495968788649</v>
      </c>
      <c r="J92" s="116">
        <v>0.26599014882736399</v>
      </c>
    </row>
    <row r="93" spans="2:10">
      <c r="B93" s="5" t="s">
        <v>137</v>
      </c>
      <c r="C93" s="113">
        <v>0.49966067529177199</v>
      </c>
      <c r="D93" s="113">
        <v>0.23779433635275599</v>
      </c>
      <c r="E93" s="113">
        <v>0.73014476105359205</v>
      </c>
      <c r="F93" s="114">
        <v>0.300342100094739</v>
      </c>
      <c r="G93" s="113">
        <v>0.56458520473555895</v>
      </c>
      <c r="H93" s="113">
        <v>0.35009039096584299</v>
      </c>
      <c r="I93" s="113">
        <v>0.76547707009941002</v>
      </c>
      <c r="J93" s="116">
        <v>0.40709893133012298</v>
      </c>
    </row>
    <row r="94" spans="2:10">
      <c r="B94" s="5" t="s">
        <v>138</v>
      </c>
      <c r="C94" s="113">
        <v>4.7214971760885197E-2</v>
      </c>
      <c r="D94" s="113">
        <v>0.21189857705321199</v>
      </c>
      <c r="E94" s="113">
        <v>-0.137225548081674</v>
      </c>
      <c r="F94" s="114">
        <v>0.376271145415562</v>
      </c>
      <c r="G94" s="113">
        <v>0.202755349433869</v>
      </c>
      <c r="H94" s="113">
        <v>0.33513056243327999</v>
      </c>
      <c r="I94" s="113">
        <v>5.8742388208726203E-2</v>
      </c>
      <c r="J94" s="116">
        <v>0.457334580740625</v>
      </c>
    </row>
    <row r="95" spans="2:10">
      <c r="B95" s="5" t="s">
        <v>144</v>
      </c>
      <c r="C95" s="113">
        <v>0.73599350142026498</v>
      </c>
      <c r="D95" s="113">
        <v>-4.0327246375115998E-2</v>
      </c>
      <c r="E95" s="113">
        <v>0.63737879596228897</v>
      </c>
      <c r="F95" s="114">
        <v>0.30291795780446401</v>
      </c>
      <c r="G95" s="113">
        <v>0.76326170284459904</v>
      </c>
      <c r="H95" s="113">
        <v>0.17450248556600501</v>
      </c>
      <c r="I95" s="113">
        <v>0.67547755076751603</v>
      </c>
      <c r="J95" s="116">
        <v>0.41222846468733698</v>
      </c>
    </row>
    <row r="96" spans="2:10">
      <c r="B96" s="5" t="s">
        <v>148</v>
      </c>
      <c r="C96" s="113">
        <v>0.21195353263437</v>
      </c>
      <c r="D96" s="113">
        <v>-0.12457746952998699</v>
      </c>
      <c r="E96" s="113">
        <v>0.40322717326499602</v>
      </c>
      <c r="F96" s="114">
        <v>0.40461523134371602</v>
      </c>
      <c r="G96" s="113">
        <v>0.34895768854360398</v>
      </c>
      <c r="H96" s="113">
        <v>7.1038807440814394E-2</v>
      </c>
      <c r="I96" s="113">
        <v>0.50723926014361997</v>
      </c>
      <c r="J96" s="116">
        <v>0.49228840691026898</v>
      </c>
    </row>
    <row r="97" spans="1:11">
      <c r="B97" s="5" t="s">
        <v>155</v>
      </c>
      <c r="C97" s="113">
        <v>0.431636287616039</v>
      </c>
      <c r="D97" s="113">
        <v>0.14674779517643899</v>
      </c>
      <c r="E97" s="113">
        <v>0.42157162495401901</v>
      </c>
      <c r="F97" s="114">
        <v>-4.2012810530735502E-2</v>
      </c>
      <c r="G97" s="113">
        <v>0.48678476717868702</v>
      </c>
      <c r="H97" s="113">
        <v>0.23691928351154701</v>
      </c>
      <c r="I97" s="113">
        <v>0.47470699023165502</v>
      </c>
      <c r="J97" s="116">
        <v>8.31782864867288E-2</v>
      </c>
    </row>
    <row r="98" spans="1:11" ht="13.5" thickBot="1">
      <c r="B98" s="56" t="s">
        <v>157</v>
      </c>
      <c r="C98" s="117">
        <v>-0.156922969650963</v>
      </c>
      <c r="D98" s="117">
        <v>0.61123250822556696</v>
      </c>
      <c r="E98" s="117">
        <v>0.124088895206063</v>
      </c>
      <c r="F98" s="118">
        <v>0.61322310795217205</v>
      </c>
      <c r="G98" s="117">
        <v>0.117536248281036</v>
      </c>
      <c r="H98" s="117">
        <v>0.68811761470155997</v>
      </c>
      <c r="I98" s="117">
        <v>0.32081148919743302</v>
      </c>
      <c r="J98" s="119">
        <v>0.69385811544612197</v>
      </c>
    </row>
    <row r="99" spans="1:11" s="34" customFormat="1" ht="13.5" thickTop="1">
      <c r="A99" s="51"/>
      <c r="B99" s="18" t="s">
        <v>0</v>
      </c>
      <c r="C99" s="113">
        <f>+MEDIAN(C71:C98)</f>
        <v>0.30051175168997202</v>
      </c>
      <c r="D99" s="113">
        <f t="shared" ref="D99:J99" si="8">+MEDIAN(D71:D98)</f>
        <v>0.23207578326899098</v>
      </c>
      <c r="E99" s="113">
        <f t="shared" si="8"/>
        <v>0.20291617656423799</v>
      </c>
      <c r="F99" s="114">
        <f t="shared" si="8"/>
        <v>0.1585311413731845</v>
      </c>
      <c r="G99" s="113">
        <f t="shared" si="8"/>
        <v>0.41730645793510701</v>
      </c>
      <c r="H99" s="113">
        <f t="shared" si="8"/>
        <v>0.34813346112302201</v>
      </c>
      <c r="I99" s="113">
        <f t="shared" si="8"/>
        <v>0.32578280978313245</v>
      </c>
      <c r="J99" s="116">
        <f t="shared" si="8"/>
        <v>0.27966513480671451</v>
      </c>
      <c r="K99" s="35"/>
    </row>
    <row r="100" spans="1:11" s="34" customFormat="1" ht="13.5" thickBot="1">
      <c r="A100" s="51"/>
      <c r="B100" s="64" t="s">
        <v>159</v>
      </c>
      <c r="C100" s="121">
        <f t="array" ref="C100">MEDIAN(ABS(C71:C98 - MEDIAN(C71:C98)))</f>
        <v>0.23872336295026192</v>
      </c>
      <c r="D100" s="121">
        <f t="array" ref="D100">MEDIAN(ABS(D71:D98 - MEDIAN(D71:D98)))</f>
        <v>0.10436917184092399</v>
      </c>
      <c r="E100" s="121">
        <f t="array" ref="E100">MEDIAN(ABS(E71:E98 - MEDIAN(E71:E98)))</f>
        <v>0.1507447997042019</v>
      </c>
      <c r="F100" s="122">
        <f t="array" ref="F100">MEDIAN(ABS(F71:F98 - MEDIAN(F71:F98)))</f>
        <v>0.16544174587458593</v>
      </c>
      <c r="G100" s="121">
        <f t="array" ref="G100">MEDIAN(ABS(G71:G98 - MEDIAN(G71:G98)))</f>
        <v>0.19036109307147603</v>
      </c>
      <c r="H100" s="121">
        <f t="array" ref="H100">MEDIAN(ABS(H71:H98 - MEDIAN(H71:H98)))</f>
        <v>0.10022581692465549</v>
      </c>
      <c r="I100" s="121">
        <f t="array" ref="I100">MEDIAN(ABS(I71:I98 - MEDIAN(I71:I98)))</f>
        <v>0.14569215848346001</v>
      </c>
      <c r="J100" s="123">
        <f t="array" ref="J100">MEDIAN(ABS(J71:J98 - MEDIAN(J71:J98)))</f>
        <v>0.14904627065296999</v>
      </c>
      <c r="K100" s="35"/>
    </row>
    <row r="101" spans="1:11" s="34" customFormat="1" ht="13.5" thickBot="1">
      <c r="A101" s="51"/>
      <c r="B101" s="35"/>
      <c r="C101" s="35"/>
      <c r="D101" s="35"/>
      <c r="E101" s="35"/>
      <c r="F101" s="35"/>
      <c r="G101" s="35"/>
      <c r="H101" s="35"/>
      <c r="I101" s="35"/>
      <c r="J101" s="35"/>
      <c r="K101" s="35"/>
    </row>
    <row r="102" spans="1:11" s="34" customFormat="1" ht="13.5" thickBot="1">
      <c r="A102" s="51"/>
      <c r="B102" s="208" t="s">
        <v>172</v>
      </c>
      <c r="C102" s="238"/>
      <c r="D102" s="238"/>
      <c r="E102" s="238"/>
      <c r="F102" s="238"/>
      <c r="G102" s="238"/>
      <c r="H102" s="238"/>
      <c r="I102" s="238"/>
      <c r="J102" s="209"/>
      <c r="K102" s="35"/>
    </row>
    <row r="103" spans="1:11" s="34" customFormat="1">
      <c r="A103" s="51"/>
      <c r="B103" s="43"/>
      <c r="C103" s="212" t="s">
        <v>6</v>
      </c>
      <c r="D103" s="212"/>
      <c r="E103" s="212"/>
      <c r="F103" s="213"/>
      <c r="G103" s="212" t="s">
        <v>7</v>
      </c>
      <c r="H103" s="212"/>
      <c r="I103" s="212"/>
      <c r="J103" s="219"/>
      <c r="K103" s="35"/>
    </row>
    <row r="104" spans="1:11" s="34" customFormat="1">
      <c r="A104" s="51"/>
      <c r="B104" s="44" t="s">
        <v>5</v>
      </c>
      <c r="C104" s="131" t="s">
        <v>1</v>
      </c>
      <c r="D104" s="131" t="s">
        <v>2</v>
      </c>
      <c r="E104" s="131" t="s">
        <v>3</v>
      </c>
      <c r="F104" s="134" t="s">
        <v>4</v>
      </c>
      <c r="G104" s="131" t="s">
        <v>1</v>
      </c>
      <c r="H104" s="131" t="s">
        <v>2</v>
      </c>
      <c r="I104" s="131" t="s">
        <v>3</v>
      </c>
      <c r="J104" s="132" t="s">
        <v>4</v>
      </c>
      <c r="K104" s="35"/>
    </row>
    <row r="105" spans="1:11">
      <c r="B105" s="5" t="s">
        <v>9</v>
      </c>
      <c r="C105" s="113">
        <v>1.0516048223785299E-2</v>
      </c>
      <c r="D105" s="113">
        <v>0.21023486627997301</v>
      </c>
      <c r="E105" s="113">
        <v>0.17355763604518901</v>
      </c>
      <c r="F105" s="114">
        <v>0.28531296377636001</v>
      </c>
      <c r="G105" s="113">
        <v>0.20231034108412099</v>
      </c>
      <c r="H105" s="113">
        <v>0.35569388779814098</v>
      </c>
      <c r="I105" s="113">
        <v>0.31371177977933401</v>
      </c>
      <c r="J105" s="116">
        <v>0.39677863477090702</v>
      </c>
    </row>
    <row r="106" spans="1:11">
      <c r="B106" s="5" t="s">
        <v>15</v>
      </c>
      <c r="C106" s="113">
        <v>0.35634507296053097</v>
      </c>
      <c r="D106" s="113">
        <v>3.4761920357074198E-2</v>
      </c>
      <c r="E106" s="113">
        <v>0.25554822019877199</v>
      </c>
      <c r="F106" s="114">
        <v>0.258320579794792</v>
      </c>
      <c r="G106" s="113">
        <v>0.43439287593473402</v>
      </c>
      <c r="H106" s="113">
        <v>0.16456997986347499</v>
      </c>
      <c r="I106" s="113">
        <v>0.345946451948902</v>
      </c>
      <c r="J106" s="116">
        <v>0.34583426380942101</v>
      </c>
    </row>
    <row r="107" spans="1:11">
      <c r="B107" s="5" t="s">
        <v>18</v>
      </c>
      <c r="C107" s="113">
        <v>0.12097351572882201</v>
      </c>
      <c r="D107" s="113">
        <v>5.3422346311909298E-3</v>
      </c>
      <c r="E107" s="113">
        <v>4.8352045531354498E-2</v>
      </c>
      <c r="F107" s="114">
        <v>-2.60998112979254E-2</v>
      </c>
      <c r="G107" s="113">
        <v>0.27714237523145901</v>
      </c>
      <c r="H107" s="113">
        <v>0.16088398367521001</v>
      </c>
      <c r="I107" s="113">
        <v>0.208252761091688</v>
      </c>
      <c r="J107" s="116">
        <v>0.151018249183245</v>
      </c>
    </row>
    <row r="108" spans="1:11">
      <c r="B108" s="5" t="s">
        <v>37</v>
      </c>
      <c r="C108" s="113">
        <v>0.20124090948835299</v>
      </c>
      <c r="D108" s="113">
        <v>0.26705336233242999</v>
      </c>
      <c r="E108" s="113">
        <v>0.41550433566433498</v>
      </c>
      <c r="F108" s="114">
        <v>0.18765068113883501</v>
      </c>
      <c r="G108" s="113">
        <v>0.30575568335797798</v>
      </c>
      <c r="H108" s="113">
        <v>0.367836545114262</v>
      </c>
      <c r="I108" s="113">
        <v>0.48050654223115702</v>
      </c>
      <c r="J108" s="116">
        <v>0.29948074673150799</v>
      </c>
    </row>
    <row r="109" spans="1:11">
      <c r="B109" s="5" t="s">
        <v>39</v>
      </c>
      <c r="C109" s="113">
        <v>0.62476690588627704</v>
      </c>
      <c r="D109" s="113">
        <v>0.56927770077548601</v>
      </c>
      <c r="E109" s="113">
        <v>0.70587526511226995</v>
      </c>
      <c r="F109" s="114">
        <v>0.69485471146008204</v>
      </c>
      <c r="G109" s="113">
        <v>0.67164292937643599</v>
      </c>
      <c r="H109" s="113">
        <v>0.63099479832275496</v>
      </c>
      <c r="I109" s="113">
        <v>0.74872410667691303</v>
      </c>
      <c r="J109" s="116">
        <v>0.73037863830420102</v>
      </c>
    </row>
    <row r="110" spans="1:11">
      <c r="B110" s="5" t="s">
        <v>46</v>
      </c>
      <c r="C110" s="113">
        <v>0.45336709803666297</v>
      </c>
      <c r="D110" s="113">
        <v>-6.9511579300966506E-2</v>
      </c>
      <c r="E110" s="113">
        <v>0.22710600739846501</v>
      </c>
      <c r="F110" s="114">
        <v>0.15749352589857701</v>
      </c>
      <c r="G110" s="113">
        <v>0.56862042452658002</v>
      </c>
      <c r="H110" s="113">
        <v>0.187802937655487</v>
      </c>
      <c r="I110" s="113">
        <v>0.39910187765131999</v>
      </c>
      <c r="J110" s="116">
        <v>0.34323426945344299</v>
      </c>
    </row>
    <row r="111" spans="1:11">
      <c r="B111" s="5" t="s">
        <v>47</v>
      </c>
      <c r="C111" s="113">
        <v>0.215833331499383</v>
      </c>
      <c r="D111" s="113">
        <v>-1.40662625333307E-2</v>
      </c>
      <c r="E111" s="113">
        <v>0.19003342002403001</v>
      </c>
      <c r="F111" s="114">
        <v>2.35268202506893E-2</v>
      </c>
      <c r="G111" s="113">
        <v>0.31567935268805303</v>
      </c>
      <c r="H111" s="113">
        <v>0.13710552850461399</v>
      </c>
      <c r="I111" s="113">
        <v>0.303514724007246</v>
      </c>
      <c r="J111" s="116">
        <v>0.16777433137342099</v>
      </c>
    </row>
    <row r="112" spans="1:11">
      <c r="B112" s="5" t="s">
        <v>51</v>
      </c>
      <c r="C112" s="113">
        <v>0.15631356806773899</v>
      </c>
      <c r="D112" s="113">
        <v>0.18736979235694501</v>
      </c>
      <c r="E112" s="113">
        <v>0.31254553525131201</v>
      </c>
      <c r="F112" s="114">
        <v>0.30465032210753701</v>
      </c>
      <c r="G112" s="113">
        <v>0.28953862497264998</v>
      </c>
      <c r="H112" s="113">
        <v>0.318233921717478</v>
      </c>
      <c r="I112" s="113">
        <v>0.41432146563921801</v>
      </c>
      <c r="J112" s="116">
        <v>0.39976012129238098</v>
      </c>
    </row>
    <row r="113" spans="2:10">
      <c r="B113" s="5" t="s">
        <v>56</v>
      </c>
      <c r="C113" s="113">
        <v>0.40678966274346201</v>
      </c>
      <c r="D113" s="113">
        <v>0.35919560406102802</v>
      </c>
      <c r="E113" s="113">
        <v>0.304449065595017</v>
      </c>
      <c r="F113" s="114">
        <v>1.03539023152385E-3</v>
      </c>
      <c r="G113" s="113">
        <v>0.47877292444467601</v>
      </c>
      <c r="H113" s="113">
        <v>0.435032419733066</v>
      </c>
      <c r="I113" s="113">
        <v>0.403644290419788</v>
      </c>
      <c r="J113" s="116">
        <v>0.155116082850172</v>
      </c>
    </row>
    <row r="114" spans="2:10">
      <c r="B114" s="5" t="s">
        <v>63</v>
      </c>
      <c r="C114" s="113">
        <v>0.366365643920878</v>
      </c>
      <c r="D114" s="113">
        <v>0.31521225461393798</v>
      </c>
      <c r="E114" s="113">
        <v>0.121550177455096</v>
      </c>
      <c r="F114" s="114">
        <v>0.26908075972997902</v>
      </c>
      <c r="G114" s="113">
        <v>0.44666738046267601</v>
      </c>
      <c r="H114" s="113">
        <v>0.400934568391274</v>
      </c>
      <c r="I114" s="113">
        <v>0.24697351491949901</v>
      </c>
      <c r="J114" s="116">
        <v>0.363760508037617</v>
      </c>
    </row>
    <row r="115" spans="2:10">
      <c r="B115" s="5" t="s">
        <v>69</v>
      </c>
      <c r="C115" s="113">
        <v>0.41585585357250998</v>
      </c>
      <c r="D115" s="113">
        <v>0.18378367272512999</v>
      </c>
      <c r="E115" s="113">
        <v>6.3350709465138905E-2</v>
      </c>
      <c r="F115" s="114">
        <v>0.13865127327354099</v>
      </c>
      <c r="G115" s="113">
        <v>0.48907919243999698</v>
      </c>
      <c r="H115" s="113">
        <v>0.300631636278335</v>
      </c>
      <c r="I115" s="113">
        <v>0.20003537681467101</v>
      </c>
      <c r="J115" s="116">
        <v>0.25574098022909098</v>
      </c>
    </row>
    <row r="116" spans="2:10">
      <c r="B116" s="5" t="s">
        <v>70</v>
      </c>
      <c r="C116" s="113">
        <v>-2.23763486747205E-3</v>
      </c>
      <c r="D116" s="113">
        <v>0.29843265357402499</v>
      </c>
      <c r="E116" s="113">
        <v>-0.13425582028560701</v>
      </c>
      <c r="F116" s="114">
        <v>5.1364747854970499E-2</v>
      </c>
      <c r="G116" s="113">
        <v>0.163892534877151</v>
      </c>
      <c r="H116" s="113">
        <v>0.389398136063278</v>
      </c>
      <c r="I116" s="113">
        <v>4.8675310142403103E-2</v>
      </c>
      <c r="J116" s="116">
        <v>0.185531356103704</v>
      </c>
    </row>
    <row r="117" spans="2:10">
      <c r="B117" s="5" t="s">
        <v>74</v>
      </c>
      <c r="C117" s="113">
        <v>0.389665969092583</v>
      </c>
      <c r="D117" s="113">
        <v>0.54839806486172404</v>
      </c>
      <c r="E117" s="113">
        <v>8.0131587725235598E-2</v>
      </c>
      <c r="F117" s="114">
        <v>4.1565917632127901E-3</v>
      </c>
      <c r="G117" s="113">
        <v>0.49416805520778201</v>
      </c>
      <c r="H117" s="113">
        <v>0.61195676686483302</v>
      </c>
      <c r="I117" s="113">
        <v>0.25227290600552899</v>
      </c>
      <c r="J117" s="116">
        <v>0.16625377673229499</v>
      </c>
    </row>
    <row r="118" spans="2:10">
      <c r="B118" s="5" t="s">
        <v>75</v>
      </c>
      <c r="C118" s="113">
        <v>0.29980585028552498</v>
      </c>
      <c r="D118" s="113">
        <v>0.21487457198938101</v>
      </c>
      <c r="E118" s="113">
        <v>0.12526736533302199</v>
      </c>
      <c r="F118" s="114">
        <v>0.22822730041165501</v>
      </c>
      <c r="G118" s="113">
        <v>0.38958241047960301</v>
      </c>
      <c r="H118" s="113">
        <v>0.32062377967085198</v>
      </c>
      <c r="I118" s="113">
        <v>0.25094259632586302</v>
      </c>
      <c r="J118" s="116">
        <v>0.320927430703148</v>
      </c>
    </row>
    <row r="119" spans="2:10">
      <c r="B119" s="5" t="s">
        <v>76</v>
      </c>
      <c r="C119" s="113">
        <v>4.6816456057323E-2</v>
      </c>
      <c r="D119" s="113">
        <v>-7.8793573023894906E-2</v>
      </c>
      <c r="E119" s="113">
        <v>-0.14359717831682001</v>
      </c>
      <c r="F119" s="114">
        <v>0.120789288948075</v>
      </c>
      <c r="G119" s="113">
        <v>0.18842640433951</v>
      </c>
      <c r="H119" s="113">
        <v>6.8218855767304007E-2</v>
      </c>
      <c r="I119" s="113">
        <v>3.63642369417774E-2</v>
      </c>
      <c r="J119" s="116">
        <v>0.231590851812534</v>
      </c>
    </row>
    <row r="120" spans="2:10">
      <c r="B120" s="5" t="s">
        <v>83</v>
      </c>
      <c r="C120" s="113">
        <v>6.5849737707526404E-2</v>
      </c>
      <c r="D120" s="113">
        <v>0.161216258707928</v>
      </c>
      <c r="E120" s="113">
        <v>0.321575127118712</v>
      </c>
      <c r="F120" s="114">
        <v>1.9814446716403599E-2</v>
      </c>
      <c r="G120" s="113">
        <v>0.216681038029752</v>
      </c>
      <c r="H120" s="113">
        <v>0.26998997930575602</v>
      </c>
      <c r="I120" s="113">
        <v>0.42763023495814301</v>
      </c>
      <c r="J120" s="116">
        <v>0.16871414653017799</v>
      </c>
    </row>
    <row r="121" spans="2:10">
      <c r="B121" s="5" t="s">
        <v>95</v>
      </c>
      <c r="C121" s="113">
        <v>0.25960135143905899</v>
      </c>
      <c r="D121" s="113">
        <v>0.448087866948639</v>
      </c>
      <c r="E121" s="113">
        <v>0.22350001662907101</v>
      </c>
      <c r="F121" s="114">
        <v>0.228784259795483</v>
      </c>
      <c r="G121" s="113">
        <v>0.35142683662163299</v>
      </c>
      <c r="H121" s="113">
        <v>0.50553664358848205</v>
      </c>
      <c r="I121" s="113">
        <v>0.32614747557826002</v>
      </c>
      <c r="J121" s="116">
        <v>0.32169829670072803</v>
      </c>
    </row>
    <row r="122" spans="2:10">
      <c r="B122" s="5" t="s">
        <v>108</v>
      </c>
      <c r="C122" s="113">
        <v>5.5421167056849303E-2</v>
      </c>
      <c r="D122" s="113">
        <v>0.16483943308690099</v>
      </c>
      <c r="E122" s="113">
        <v>2.06591041462201E-4</v>
      </c>
      <c r="F122" s="114">
        <v>0.18590209456918499</v>
      </c>
      <c r="G122" s="113">
        <v>0.19989400520959599</v>
      </c>
      <c r="H122" s="113">
        <v>0.294626463532976</v>
      </c>
      <c r="I122" s="113">
        <v>0.159408366303084</v>
      </c>
      <c r="J122" s="116">
        <v>0.295315963129131</v>
      </c>
    </row>
    <row r="123" spans="2:10">
      <c r="B123" s="5" t="s">
        <v>114</v>
      </c>
      <c r="C123" s="113">
        <v>0.473303373187201</v>
      </c>
      <c r="D123" s="113">
        <v>0.29942360187181</v>
      </c>
      <c r="E123" s="113">
        <v>0.188879479667972</v>
      </c>
      <c r="F123" s="114">
        <v>0.26784420168103101</v>
      </c>
      <c r="G123" s="113">
        <v>0.55496241098955301</v>
      </c>
      <c r="H123" s="113">
        <v>0.41497474510541699</v>
      </c>
      <c r="I123" s="113">
        <v>0.323784833386357</v>
      </c>
      <c r="J123" s="116">
        <v>0.39151849613876899</v>
      </c>
    </row>
    <row r="124" spans="2:10">
      <c r="B124" s="5" t="s">
        <v>118</v>
      </c>
      <c r="C124" s="113">
        <v>0.12197488116787999</v>
      </c>
      <c r="D124" s="113">
        <v>2.3318664660909001E-2</v>
      </c>
      <c r="E124" s="113">
        <v>0.25438538497854801</v>
      </c>
      <c r="F124" s="114">
        <v>0.18203314625818701</v>
      </c>
      <c r="G124" s="113">
        <v>0.225029690094812</v>
      </c>
      <c r="H124" s="113">
        <v>0.13818346196638101</v>
      </c>
      <c r="I124" s="113">
        <v>0.32895196268136101</v>
      </c>
      <c r="J124" s="116">
        <v>0.269771276869402</v>
      </c>
    </row>
    <row r="125" spans="2:10">
      <c r="B125" s="5" t="s">
        <v>119</v>
      </c>
      <c r="C125" s="113">
        <v>0.181971439574965</v>
      </c>
      <c r="D125" s="113">
        <v>0.208360723720245</v>
      </c>
      <c r="E125" s="113">
        <v>7.6989952625713495E-2</v>
      </c>
      <c r="F125" s="114">
        <v>-6.9399537899078503E-2</v>
      </c>
      <c r="G125" s="113">
        <v>0.32217580846350902</v>
      </c>
      <c r="H125" s="113">
        <v>0.33218593557706</v>
      </c>
      <c r="I125" s="113">
        <v>0.234689903432799</v>
      </c>
      <c r="J125" s="116">
        <v>0.102873738804429</v>
      </c>
    </row>
    <row r="126" spans="2:10">
      <c r="B126" s="5" t="s">
        <v>121</v>
      </c>
      <c r="C126" s="113">
        <v>0.501220169129029</v>
      </c>
      <c r="D126" s="113">
        <v>0.36930428228324202</v>
      </c>
      <c r="E126" s="113">
        <v>0.15498567297535401</v>
      </c>
      <c r="F126" s="114">
        <v>-9.6689504061735002E-2</v>
      </c>
      <c r="G126" s="113">
        <v>0.55662017180021095</v>
      </c>
      <c r="H126" s="113">
        <v>0.44978615597963001</v>
      </c>
      <c r="I126" s="113">
        <v>0.27533241165207401</v>
      </c>
      <c r="J126" s="116">
        <v>6.5712850932010403E-2</v>
      </c>
    </row>
    <row r="127" spans="2:10">
      <c r="B127" s="5" t="s">
        <v>122</v>
      </c>
      <c r="C127" s="113">
        <v>-2.9457240695929199E-2</v>
      </c>
      <c r="D127" s="113">
        <v>0.23780352865641499</v>
      </c>
      <c r="E127" s="113">
        <v>0.36954087436850702</v>
      </c>
      <c r="F127" s="114">
        <v>0.51407050773945695</v>
      </c>
      <c r="G127" s="113">
        <v>0.228762628806433</v>
      </c>
      <c r="H127" s="113">
        <v>0.39234929053476097</v>
      </c>
      <c r="I127" s="113">
        <v>0.49884298254730702</v>
      </c>
      <c r="J127" s="116">
        <v>0.59796886754378997</v>
      </c>
    </row>
    <row r="128" spans="2:10">
      <c r="B128" s="5" t="s">
        <v>131</v>
      </c>
      <c r="C128" s="113">
        <v>0.48757212668526401</v>
      </c>
      <c r="D128" s="113">
        <v>0.25326253560783002</v>
      </c>
      <c r="E128" s="113">
        <v>0.72211515663717496</v>
      </c>
      <c r="F128" s="114">
        <v>0.106302343383089</v>
      </c>
      <c r="G128" s="113">
        <v>0.55905774582382595</v>
      </c>
      <c r="H128" s="113">
        <v>0.3756342654391</v>
      </c>
      <c r="I128" s="113">
        <v>0.75506179289743702</v>
      </c>
      <c r="J128" s="116">
        <v>0.24226282698882801</v>
      </c>
    </row>
    <row r="129" spans="1:11">
      <c r="B129" s="5" t="s">
        <v>135</v>
      </c>
      <c r="C129" s="113">
        <v>0.539540605290181</v>
      </c>
      <c r="D129" s="113">
        <v>0.665347637209178</v>
      </c>
      <c r="E129" s="113">
        <v>0.72355352151434904</v>
      </c>
      <c r="F129" s="114">
        <v>0.69572440287484205</v>
      </c>
      <c r="G129" s="113">
        <v>0.60257511619291904</v>
      </c>
      <c r="H129" s="113">
        <v>0.71014477098897799</v>
      </c>
      <c r="I129" s="113">
        <v>0.76111988508909301</v>
      </c>
      <c r="J129" s="116">
        <v>0.73225330130549304</v>
      </c>
    </row>
    <row r="130" spans="1:11">
      <c r="B130" s="5" t="s">
        <v>145</v>
      </c>
      <c r="C130" s="113">
        <v>9.9096235266508598E-2</v>
      </c>
      <c r="D130" s="113">
        <v>6.8994249222668596E-3</v>
      </c>
      <c r="E130" s="113">
        <v>9.3672048611807696E-2</v>
      </c>
      <c r="F130" s="114">
        <v>8.5910672936871796E-2</v>
      </c>
      <c r="G130" s="113">
        <v>0.230971488942738</v>
      </c>
      <c r="H130" s="113">
        <v>0.15740612083482899</v>
      </c>
      <c r="I130" s="113">
        <v>0.21809888753793599</v>
      </c>
      <c r="J130" s="116">
        <v>0.20320441569285999</v>
      </c>
    </row>
    <row r="131" spans="1:11">
      <c r="B131" s="5" t="s">
        <v>152</v>
      </c>
      <c r="C131" s="113">
        <v>0.59038782021357605</v>
      </c>
      <c r="D131" s="113">
        <v>0.26560468145759403</v>
      </c>
      <c r="E131" s="113">
        <v>0.38845554793249298</v>
      </c>
      <c r="F131" s="114">
        <v>9.2169977851477694E-2</v>
      </c>
      <c r="G131" s="113">
        <v>0.64647190041870795</v>
      </c>
      <c r="H131" s="113">
        <v>0.37484455498367297</v>
      </c>
      <c r="I131" s="113">
        <v>0.47025796902468298</v>
      </c>
      <c r="J131" s="116">
        <v>0.23725348856019299</v>
      </c>
    </row>
    <row r="132" spans="1:11" ht="13.5" thickBot="1">
      <c r="B132" s="56" t="s">
        <v>156</v>
      </c>
      <c r="C132" s="117">
        <v>0.348055476799501</v>
      </c>
      <c r="D132" s="117">
        <v>0.55902742613334699</v>
      </c>
      <c r="E132" s="117">
        <v>0.30020903924355302</v>
      </c>
      <c r="F132" s="118">
        <v>0.34148759690456498</v>
      </c>
      <c r="G132" s="117">
        <v>0.43605842003460699</v>
      </c>
      <c r="H132" s="117">
        <v>0.61544410230341096</v>
      </c>
      <c r="I132" s="117">
        <v>0.39791361463168501</v>
      </c>
      <c r="J132" s="119">
        <v>0.43671996540167402</v>
      </c>
    </row>
    <row r="133" spans="1:11" s="34" customFormat="1" ht="13.5" thickTop="1">
      <c r="A133" s="51"/>
      <c r="B133" s="18" t="s">
        <v>0</v>
      </c>
      <c r="C133" s="113">
        <f>+MEDIAN(C105:C132)</f>
        <v>0.27970360086229196</v>
      </c>
      <c r="D133" s="113">
        <f t="shared" ref="D133" si="9">+MEDIAN(D105:D132)</f>
        <v>0.226339050322898</v>
      </c>
      <c r="E133" s="113">
        <f t="shared" ref="E133" si="10">+MEDIAN(E105:E132)</f>
        <v>0.20676671832655052</v>
      </c>
      <c r="F133" s="114">
        <f t="shared" ref="F133" si="11">+MEDIAN(F105:F132)</f>
        <v>0.16976333607838201</v>
      </c>
      <c r="G133" s="113">
        <f t="shared" ref="G133" si="12">+MEDIAN(G105:G132)</f>
        <v>0.37050462355061797</v>
      </c>
      <c r="H133" s="113">
        <f t="shared" ref="H133" si="13">+MEDIAN(H105:H132)</f>
        <v>0.36176521645620152</v>
      </c>
      <c r="I133" s="113">
        <f t="shared" ref="I133" si="14">+MEDIAN(I105:I132)</f>
        <v>0.32496615448230848</v>
      </c>
      <c r="J133" s="116">
        <f t="shared" ref="J133" si="15">+MEDIAN(J105:J132)</f>
        <v>0.28254361999926647</v>
      </c>
      <c r="K133" s="35"/>
    </row>
    <row r="134" spans="1:11" s="34" customFormat="1" ht="13.5" thickBot="1">
      <c r="A134" s="51"/>
      <c r="B134" s="64" t="s">
        <v>159</v>
      </c>
      <c r="C134" s="121">
        <f t="array" ref="C134">MEDIAN(ABS(C105:C132 - MEDIAN(C105:C132)))</f>
        <v>0.1661967911539205</v>
      </c>
      <c r="D134" s="121">
        <f t="array" ref="D134">MEDIAN(ABS(D105:D132 - MEDIAN(D105:D132)))</f>
        <v>0.110864879014585</v>
      </c>
      <c r="E134" s="121">
        <f t="array" ref="E134">MEDIAN(ABS(E105:E132 - MEDIAN(E105:E132)))</f>
        <v>0.11395153925345215</v>
      </c>
      <c r="F134" s="122">
        <f t="array" ref="F134">MEDIAN(ABS(F105:F132 - MEDIAN(F105:F132)))</f>
        <v>0.10743352567478751</v>
      </c>
      <c r="G134" s="121">
        <f t="array" ref="G134">MEDIAN(ABS(G105:G132 - MEDIAN(G105:G132)))</f>
        <v>0.14063756467603247</v>
      </c>
      <c r="H134" s="121">
        <f t="array" ref="H134">MEDIAN(ABS(H105:H132 - MEDIAN(H105:H132)))</f>
        <v>8.0644071400146483E-2</v>
      </c>
      <c r="I134" s="121">
        <f t="array" ref="I134">MEDIAN(ABS(I105:I132 - MEDIAN(I105:I132)))</f>
        <v>8.9815781103209508E-2</v>
      </c>
      <c r="J134" s="123">
        <f t="array" ref="J134">MEDIAN(ABS(J105:J132 - MEDIAN(J105:J132)))</f>
        <v>0.1029935700175325</v>
      </c>
      <c r="K134" s="35"/>
    </row>
    <row r="135" spans="1:11" s="34" customFormat="1" ht="13.5" thickBot="1">
      <c r="A135" s="51"/>
      <c r="B135" s="35"/>
      <c r="C135" s="35"/>
      <c r="D135" s="35"/>
      <c r="E135" s="35"/>
      <c r="F135" s="35"/>
      <c r="G135" s="35"/>
      <c r="H135" s="35"/>
      <c r="I135" s="35"/>
      <c r="J135" s="35"/>
      <c r="K135" s="35"/>
    </row>
    <row r="136" spans="1:11" s="34" customFormat="1" ht="13.5" thickBot="1">
      <c r="A136" s="51"/>
      <c r="B136" s="208" t="s">
        <v>173</v>
      </c>
      <c r="C136" s="238"/>
      <c r="D136" s="238"/>
      <c r="E136" s="238"/>
      <c r="F136" s="238"/>
      <c r="G136" s="238"/>
      <c r="H136" s="238"/>
      <c r="I136" s="238"/>
      <c r="J136" s="209"/>
      <c r="K136" s="35"/>
    </row>
    <row r="137" spans="1:11" s="34" customFormat="1">
      <c r="A137" s="51"/>
      <c r="B137" s="47"/>
      <c r="C137" s="212" t="s">
        <v>6</v>
      </c>
      <c r="D137" s="212"/>
      <c r="E137" s="212"/>
      <c r="F137" s="213"/>
      <c r="G137" s="212" t="s">
        <v>7</v>
      </c>
      <c r="H137" s="212"/>
      <c r="I137" s="212"/>
      <c r="J137" s="219"/>
      <c r="K137" s="35"/>
    </row>
    <row r="138" spans="1:11" s="34" customFormat="1">
      <c r="A138" s="51"/>
      <c r="B138" s="48" t="s">
        <v>5</v>
      </c>
      <c r="C138" s="131" t="s">
        <v>1</v>
      </c>
      <c r="D138" s="131" t="s">
        <v>2</v>
      </c>
      <c r="E138" s="131" t="s">
        <v>3</v>
      </c>
      <c r="F138" s="134" t="s">
        <v>4</v>
      </c>
      <c r="G138" s="131" t="s">
        <v>1</v>
      </c>
      <c r="H138" s="131" t="s">
        <v>2</v>
      </c>
      <c r="I138" s="131" t="s">
        <v>3</v>
      </c>
      <c r="J138" s="132" t="s">
        <v>4</v>
      </c>
      <c r="K138" s="35"/>
    </row>
    <row r="139" spans="1:11">
      <c r="B139" s="5" t="s">
        <v>12</v>
      </c>
      <c r="C139" s="113">
        <v>0.63063347885462295</v>
      </c>
      <c r="D139" s="113">
        <v>0.66781118465610201</v>
      </c>
      <c r="E139" s="113">
        <v>0.54274998823498999</v>
      </c>
      <c r="F139" s="114">
        <v>0.45412309594878197</v>
      </c>
      <c r="G139" s="113">
        <v>0.68751099839261498</v>
      </c>
      <c r="H139" s="113">
        <v>0.71841134829934705</v>
      </c>
      <c r="I139" s="113">
        <v>0.61645874665258504</v>
      </c>
      <c r="J139" s="116">
        <v>0.54866867848537604</v>
      </c>
    </row>
    <row r="140" spans="1:11">
      <c r="B140" s="5" t="s">
        <v>14</v>
      </c>
      <c r="C140" s="113">
        <v>0.231390884804798</v>
      </c>
      <c r="D140" s="113">
        <v>-1.0502270152497601E-2</v>
      </c>
      <c r="E140" s="113">
        <v>0.194543104900787</v>
      </c>
      <c r="F140" s="114">
        <v>0.33920539731675298</v>
      </c>
      <c r="G140" s="113">
        <v>0.32987639988754203</v>
      </c>
      <c r="H140" s="113">
        <v>0.13592584633750501</v>
      </c>
      <c r="I140" s="113">
        <v>0.291470806286248</v>
      </c>
      <c r="J140" s="116">
        <v>0.42052751476837302</v>
      </c>
    </row>
    <row r="141" spans="1:11">
      <c r="B141" s="5" t="s">
        <v>21</v>
      </c>
      <c r="C141" s="113">
        <v>0.63654147592406496</v>
      </c>
      <c r="D141" s="113">
        <v>0.33834431203059201</v>
      </c>
      <c r="E141" s="113">
        <v>0.54749329461058105</v>
      </c>
      <c r="F141" s="114">
        <v>0.36082695316430502</v>
      </c>
      <c r="G141" s="113">
        <v>0.68599317335795895</v>
      </c>
      <c r="H141" s="113">
        <v>0.43079511381416502</v>
      </c>
      <c r="I141" s="113">
        <v>0.60517926948629197</v>
      </c>
      <c r="J141" s="116">
        <v>0.44902464839425299</v>
      </c>
    </row>
    <row r="142" spans="1:11">
      <c r="B142" s="5" t="s">
        <v>26</v>
      </c>
      <c r="C142" s="113">
        <v>0.24298752649072999</v>
      </c>
      <c r="D142" s="113">
        <v>0.14217491125383699</v>
      </c>
      <c r="E142" s="113">
        <v>0.17063624579916301</v>
      </c>
      <c r="F142" s="114">
        <v>0.48525951050463101</v>
      </c>
      <c r="G142" s="113">
        <v>0.360674664627539</v>
      </c>
      <c r="H142" s="113">
        <v>0.29363550345870898</v>
      </c>
      <c r="I142" s="113">
        <v>0.30508838002130001</v>
      </c>
      <c r="J142" s="116">
        <v>0.56050075498405105</v>
      </c>
    </row>
    <row r="143" spans="1:11">
      <c r="B143" s="5" t="s">
        <v>34</v>
      </c>
      <c r="C143" s="113">
        <v>0.248129715402995</v>
      </c>
      <c r="D143" s="113">
        <v>0.21635733525852199</v>
      </c>
      <c r="E143" s="113">
        <v>0.38522598339556702</v>
      </c>
      <c r="F143" s="114">
        <v>0.42541206342745702</v>
      </c>
      <c r="G143" s="113">
        <v>0.35475437417246902</v>
      </c>
      <c r="H143" s="113">
        <v>0.32828712478662198</v>
      </c>
      <c r="I143" s="113">
        <v>0.461518266652235</v>
      </c>
      <c r="J143" s="116">
        <v>0.49441047163623297</v>
      </c>
    </row>
    <row r="144" spans="1:11">
      <c r="B144" s="5" t="s">
        <v>38</v>
      </c>
      <c r="C144" s="113">
        <v>0.62043585584541505</v>
      </c>
      <c r="D144" s="113">
        <v>0.170273490010277</v>
      </c>
      <c r="E144" s="113">
        <v>0.57420457474807995</v>
      </c>
      <c r="F144" s="114">
        <v>0.17565041164256701</v>
      </c>
      <c r="G144" s="113">
        <v>0.67128720838053202</v>
      </c>
      <c r="H144" s="113">
        <v>0.32519221752570499</v>
      </c>
      <c r="I144" s="113">
        <v>0.63330971408995096</v>
      </c>
      <c r="J144" s="116">
        <v>0.318572232717305</v>
      </c>
    </row>
    <row r="145" spans="2:10">
      <c r="B145" s="5" t="s">
        <v>57</v>
      </c>
      <c r="C145" s="113">
        <v>0.65576739305212695</v>
      </c>
      <c r="D145" s="113">
        <v>0.62352080812430899</v>
      </c>
      <c r="E145" s="113">
        <v>0.74233565697692305</v>
      </c>
      <c r="F145" s="114">
        <v>0.27275604832610201</v>
      </c>
      <c r="G145" s="113">
        <v>0.68788810090802999</v>
      </c>
      <c r="H145" s="113">
        <v>0.65967913668911105</v>
      </c>
      <c r="I145" s="113">
        <v>0.76355345219329696</v>
      </c>
      <c r="J145" s="116">
        <v>0.36863839297789502</v>
      </c>
    </row>
    <row r="146" spans="2:10">
      <c r="B146" s="5" t="s">
        <v>61</v>
      </c>
      <c r="C146" s="113">
        <v>0.346275395262646</v>
      </c>
      <c r="D146" s="113">
        <v>5.1756034150490002E-2</v>
      </c>
      <c r="E146" s="113">
        <v>0.38718340287285902</v>
      </c>
      <c r="F146" s="114">
        <v>0.12926117290002101</v>
      </c>
      <c r="G146" s="113">
        <v>0.44766021891910501</v>
      </c>
      <c r="H146" s="113">
        <v>0.22551893781040999</v>
      </c>
      <c r="I146" s="113">
        <v>0.48716216816059599</v>
      </c>
      <c r="J146" s="116">
        <v>0.267707627035011</v>
      </c>
    </row>
    <row r="147" spans="2:10">
      <c r="B147" s="5" t="s">
        <v>72</v>
      </c>
      <c r="C147" s="113">
        <v>0.37860874108702802</v>
      </c>
      <c r="D147" s="113">
        <v>0.30925998341468802</v>
      </c>
      <c r="E147" s="113">
        <v>0.35240059726041301</v>
      </c>
      <c r="F147" s="114">
        <v>0.22930419259271301</v>
      </c>
      <c r="G147" s="113">
        <v>0.462059899401143</v>
      </c>
      <c r="H147" s="113">
        <v>0.40782455034468301</v>
      </c>
      <c r="I147" s="113">
        <v>0.441951153182014</v>
      </c>
      <c r="J147" s="116">
        <v>0.34199756755486899</v>
      </c>
    </row>
    <row r="148" spans="2:10">
      <c r="B148" s="5" t="s">
        <v>73</v>
      </c>
      <c r="C148" s="113">
        <v>0.65987621786196204</v>
      </c>
      <c r="D148" s="113">
        <v>0.55271467925456297</v>
      </c>
      <c r="E148" s="113">
        <v>0.651199265378263</v>
      </c>
      <c r="F148" s="114">
        <v>0.613173756054047</v>
      </c>
      <c r="G148" s="113">
        <v>0.70674443046086499</v>
      </c>
      <c r="H148" s="113">
        <v>0.60972792100956996</v>
      </c>
      <c r="I148" s="113">
        <v>0.69714328361086697</v>
      </c>
      <c r="J148" s="116">
        <v>0.66423030506606695</v>
      </c>
    </row>
    <row r="149" spans="2:10">
      <c r="B149" s="5" t="s">
        <v>77</v>
      </c>
      <c r="C149" s="113">
        <v>0.61872857486978905</v>
      </c>
      <c r="D149" s="113">
        <v>0.31854735383960597</v>
      </c>
      <c r="E149" s="113">
        <v>0.42070702987714598</v>
      </c>
      <c r="F149" s="114">
        <v>-7.95487144515814E-3</v>
      </c>
      <c r="G149" s="113">
        <v>0.663082436603186</v>
      </c>
      <c r="H149" s="113">
        <v>0.41430723930946101</v>
      </c>
      <c r="I149" s="113">
        <v>0.49191175210131299</v>
      </c>
      <c r="J149" s="116">
        <v>0.14601146094002301</v>
      </c>
    </row>
    <row r="150" spans="2:10">
      <c r="B150" s="5" t="s">
        <v>79</v>
      </c>
      <c r="C150" s="113">
        <v>0.340908833945894</v>
      </c>
      <c r="D150" s="113">
        <v>0.24817433721926299</v>
      </c>
      <c r="E150" s="113">
        <v>0.56483068920565305</v>
      </c>
      <c r="F150" s="114">
        <v>0.205543752602033</v>
      </c>
      <c r="G150" s="113">
        <v>0.41856941630075101</v>
      </c>
      <c r="H150" s="113">
        <v>0.346826546737529</v>
      </c>
      <c r="I150" s="113">
        <v>0.60305278687886898</v>
      </c>
      <c r="J150" s="116">
        <v>0.31117309585228597</v>
      </c>
    </row>
    <row r="151" spans="2:10">
      <c r="B151" s="5" t="s">
        <v>82</v>
      </c>
      <c r="C151" s="113">
        <v>7.7653032151726004E-2</v>
      </c>
      <c r="D151" s="113">
        <v>-3.9253767978822497E-2</v>
      </c>
      <c r="E151" s="113">
        <v>-1.7036292179365E-2</v>
      </c>
      <c r="F151" s="114">
        <v>3.68316043094584E-2</v>
      </c>
      <c r="G151" s="113">
        <v>0.20904190232908401</v>
      </c>
      <c r="H151" s="113">
        <v>0.112505862574501</v>
      </c>
      <c r="I151" s="113">
        <v>0.14069860753747501</v>
      </c>
      <c r="J151" s="116">
        <v>0.18294132831499399</v>
      </c>
    </row>
    <row r="152" spans="2:10">
      <c r="B152" s="5" t="s">
        <v>101</v>
      </c>
      <c r="C152" s="113">
        <v>0.49038033556462102</v>
      </c>
      <c r="D152" s="113">
        <v>0.27098742484824201</v>
      </c>
      <c r="E152" s="113">
        <v>0.21198401024288299</v>
      </c>
      <c r="F152" s="114">
        <v>-6.3661313806343E-4</v>
      </c>
      <c r="G152" s="113">
        <v>0.56806042209473795</v>
      </c>
      <c r="H152" s="113">
        <v>0.38713501216609197</v>
      </c>
      <c r="I152" s="113">
        <v>0.339549587739018</v>
      </c>
      <c r="J152" s="116">
        <v>0.188643574418557</v>
      </c>
    </row>
    <row r="153" spans="2:10">
      <c r="B153" s="5" t="s">
        <v>107</v>
      </c>
      <c r="C153" s="113">
        <v>0.45130677738688701</v>
      </c>
      <c r="D153" s="113">
        <v>0.16321859937210301</v>
      </c>
      <c r="E153" s="113">
        <v>0.17550550005620799</v>
      </c>
      <c r="F153" s="114">
        <v>-6.4079518855309797E-2</v>
      </c>
      <c r="G153" s="113">
        <v>0.51490371944512703</v>
      </c>
      <c r="H153" s="113">
        <v>0.28631489490143502</v>
      </c>
      <c r="I153" s="113">
        <v>0.284050073284219</v>
      </c>
      <c r="J153" s="116">
        <v>9.95906639867878E-2</v>
      </c>
    </row>
    <row r="154" spans="2:10">
      <c r="B154" s="5" t="s">
        <v>111</v>
      </c>
      <c r="C154" s="113">
        <v>0.76406000522985096</v>
      </c>
      <c r="D154" s="113">
        <v>0.59802650274077596</v>
      </c>
      <c r="E154" s="113">
        <v>0.19830255453326001</v>
      </c>
      <c r="F154" s="114">
        <v>0.32611061642858302</v>
      </c>
      <c r="G154" s="113">
        <v>0.79383369406073001</v>
      </c>
      <c r="H154" s="113">
        <v>0.65241689112102697</v>
      </c>
      <c r="I154" s="113">
        <v>0.33465179129441402</v>
      </c>
      <c r="J154" s="116">
        <v>0.42959017910128899</v>
      </c>
    </row>
    <row r="155" spans="2:10">
      <c r="B155" s="5" t="s">
        <v>112</v>
      </c>
      <c r="C155" s="113">
        <v>5.7596517686473697E-2</v>
      </c>
      <c r="D155" s="113">
        <v>3.62962487667376E-2</v>
      </c>
      <c r="E155" s="113">
        <v>-4.4346508340617298E-2</v>
      </c>
      <c r="F155" s="114">
        <v>-5.71442002517554E-2</v>
      </c>
      <c r="G155" s="113">
        <v>0.201408272052021</v>
      </c>
      <c r="H155" s="113">
        <v>0.176843859163549</v>
      </c>
      <c r="I155" s="113">
        <v>0.11532498878321699</v>
      </c>
      <c r="J155" s="116">
        <v>0.103230661441333</v>
      </c>
    </row>
    <row r="156" spans="2:10">
      <c r="B156" s="5" t="s">
        <v>120</v>
      </c>
      <c r="C156" s="113">
        <v>0.26907368664150599</v>
      </c>
      <c r="D156" s="113">
        <v>0.27587788232831401</v>
      </c>
      <c r="E156" s="113">
        <v>0.416091327066612</v>
      </c>
      <c r="F156" s="114">
        <v>-1.4159896860006601E-2</v>
      </c>
      <c r="G156" s="113">
        <v>0.41751679969554101</v>
      </c>
      <c r="H156" s="113">
        <v>0.41468426002155101</v>
      </c>
      <c r="I156" s="113">
        <v>0.52598298926340104</v>
      </c>
      <c r="J156" s="116">
        <v>0.18216448589241099</v>
      </c>
    </row>
    <row r="157" spans="2:10">
      <c r="B157" s="5" t="s">
        <v>123</v>
      </c>
      <c r="C157" s="113">
        <v>0.76519723352867397</v>
      </c>
      <c r="D157" s="113">
        <v>0.56723625193796001</v>
      </c>
      <c r="E157" s="113">
        <v>0.80798528497963495</v>
      </c>
      <c r="F157" s="114">
        <v>0.70708961340142296</v>
      </c>
      <c r="G157" s="113">
        <v>0.79639774767460103</v>
      </c>
      <c r="H157" s="113">
        <v>0.637466770130381</v>
      </c>
      <c r="I157" s="113">
        <v>0.83426018687993597</v>
      </c>
      <c r="J157" s="116">
        <v>0.75966325554359504</v>
      </c>
    </row>
    <row r="158" spans="2:10">
      <c r="B158" s="5" t="s">
        <v>126</v>
      </c>
      <c r="C158" s="113">
        <v>0.26382983487622602</v>
      </c>
      <c r="D158" s="113">
        <v>0.60126461355202399</v>
      </c>
      <c r="E158" s="113">
        <v>0.71696429375557902</v>
      </c>
      <c r="F158" s="114">
        <v>0.321666457358395</v>
      </c>
      <c r="G158" s="113">
        <v>0.38757723477172101</v>
      </c>
      <c r="H158" s="113">
        <v>0.65593209161285004</v>
      </c>
      <c r="I158" s="113">
        <v>0.75258275245499395</v>
      </c>
      <c r="J158" s="116">
        <v>0.43506836493100798</v>
      </c>
    </row>
    <row r="159" spans="2:10">
      <c r="B159" s="5" t="s">
        <v>136</v>
      </c>
      <c r="C159" s="113">
        <v>0.60567543487108599</v>
      </c>
      <c r="D159" s="113">
        <v>0.56996805054455602</v>
      </c>
      <c r="E159" s="113">
        <v>0.458173324760835</v>
      </c>
      <c r="F159" s="114">
        <v>0.39014589267532401</v>
      </c>
      <c r="G159" s="113">
        <v>0.64145638871170396</v>
      </c>
      <c r="H159" s="113">
        <v>0.613505868248715</v>
      </c>
      <c r="I159" s="113">
        <v>0.52898178815954799</v>
      </c>
      <c r="J159" s="116">
        <v>0.46702003178252399</v>
      </c>
    </row>
    <row r="160" spans="2:10">
      <c r="B160" s="5" t="s">
        <v>140</v>
      </c>
      <c r="C160" s="113">
        <v>0.228734715527567</v>
      </c>
      <c r="D160" s="113">
        <v>-7.5247633160771002E-2</v>
      </c>
      <c r="E160" s="113">
        <v>0.41801399030237901</v>
      </c>
      <c r="F160" s="114">
        <v>2.8207663629128799E-2</v>
      </c>
      <c r="G160" s="113">
        <v>0.34601453710439101</v>
      </c>
      <c r="H160" s="113">
        <v>8.0865381706328093E-2</v>
      </c>
      <c r="I160" s="113">
        <v>0.483336330232008</v>
      </c>
      <c r="J160" s="116">
        <v>0.17081457942485101</v>
      </c>
    </row>
    <row r="161" spans="1:10">
      <c r="B161" s="5" t="s">
        <v>141</v>
      </c>
      <c r="C161" s="113">
        <v>0.59368834209645605</v>
      </c>
      <c r="D161" s="113">
        <v>0.68165029639274999</v>
      </c>
      <c r="E161" s="113">
        <v>0.61092570796671297</v>
      </c>
      <c r="F161" s="114">
        <v>-2.57616657241381E-2</v>
      </c>
      <c r="G161" s="113">
        <v>0.63668797945894395</v>
      </c>
      <c r="H161" s="113">
        <v>0.71260838927024905</v>
      </c>
      <c r="I161" s="113">
        <v>0.652040497526434</v>
      </c>
      <c r="J161" s="116">
        <v>0.10188954009760801</v>
      </c>
    </row>
    <row r="162" spans="1:10">
      <c r="B162" s="5" t="s">
        <v>149</v>
      </c>
      <c r="C162" s="113">
        <v>2.9261963862260602E-2</v>
      </c>
      <c r="D162" s="113">
        <v>-0.10228477472948</v>
      </c>
      <c r="E162" s="113">
        <v>0.11562431242269799</v>
      </c>
      <c r="F162" s="114">
        <v>0.106185473674019</v>
      </c>
      <c r="G162" s="113">
        <v>0.182050127591386</v>
      </c>
      <c r="H162" s="113">
        <v>8.2147295695862904E-2</v>
      </c>
      <c r="I162" s="113">
        <v>0.25234523367753398</v>
      </c>
      <c r="J162" s="116">
        <v>0.23873088096739101</v>
      </c>
    </row>
    <row r="163" spans="1:10">
      <c r="B163" s="5" t="s">
        <v>153</v>
      </c>
      <c r="C163" s="113">
        <v>0.603886848677745</v>
      </c>
      <c r="D163" s="113">
        <v>0.65569859872817604</v>
      </c>
      <c r="E163" s="113">
        <v>0.51975372920173302</v>
      </c>
      <c r="F163" s="114">
        <v>0.44220916848502101</v>
      </c>
      <c r="G163" s="113">
        <v>0.64792431190743804</v>
      </c>
      <c r="H163" s="113">
        <v>0.68858974813761697</v>
      </c>
      <c r="I163" s="113">
        <v>0.57466342764997003</v>
      </c>
      <c r="J163" s="116">
        <v>0.50556199368982102</v>
      </c>
    </row>
    <row r="164" spans="1:10" ht="13.5" thickBot="1">
      <c r="B164" s="56" t="s">
        <v>154</v>
      </c>
      <c r="C164" s="117">
        <v>0.35479868630959299</v>
      </c>
      <c r="D164" s="117">
        <v>0.45967316849921902</v>
      </c>
      <c r="E164" s="117">
        <v>0.24637090996056599</v>
      </c>
      <c r="F164" s="118">
        <v>0.62105292889531105</v>
      </c>
      <c r="G164" s="117">
        <v>0.43907617014814498</v>
      </c>
      <c r="H164" s="117">
        <v>0.52191125718877796</v>
      </c>
      <c r="I164" s="117">
        <v>0.34862611609555999</v>
      </c>
      <c r="J164" s="119">
        <v>0.65722107058336698</v>
      </c>
    </row>
    <row r="165" spans="1:10" ht="13.5" thickTop="1">
      <c r="B165" s="18" t="s">
        <v>0</v>
      </c>
      <c r="C165" s="113">
        <f>+MEDIAN(C139:C164)</f>
        <v>0.41495775923695755</v>
      </c>
      <c r="D165" s="113">
        <f t="shared" ref="D165:J165" si="16">+MEDIAN(D139:D164)</f>
        <v>0.29256893287150099</v>
      </c>
      <c r="E165" s="113">
        <f t="shared" si="16"/>
        <v>0.41705265868449548</v>
      </c>
      <c r="F165" s="114">
        <f t="shared" si="16"/>
        <v>0.25103012045940754</v>
      </c>
      <c r="G165" s="113">
        <f t="shared" si="16"/>
        <v>0.48848180942313502</v>
      </c>
      <c r="H165" s="113">
        <f t="shared" si="16"/>
        <v>0.41106589482707201</v>
      </c>
      <c r="I165" s="113">
        <f t="shared" si="16"/>
        <v>0.48953696013095449</v>
      </c>
      <c r="J165" s="116">
        <f t="shared" si="16"/>
        <v>0.35531798026638201</v>
      </c>
    </row>
    <row r="166" spans="1:10" ht="13.5" thickBot="1">
      <c r="B166" s="64" t="s">
        <v>159</v>
      </c>
      <c r="C166" s="121">
        <f t="array" ref="C166">MEDIAN(ABS(C139:C164 - MEDIAN(C139:C164)))</f>
        <v>0.18757606657508902</v>
      </c>
      <c r="D166" s="121">
        <f t="array" ref="D166">MEDIAN(ABS(D139:D164 - MEDIAN(D139:D164)))</f>
        <v>0.25820921524391272</v>
      </c>
      <c r="E166" s="121">
        <f t="array" ref="E166">MEDIAN(ABS(E139:E164 - MEDIAN(E139:E164)))</f>
        <v>0.18227739900307349</v>
      </c>
      <c r="F166" s="122">
        <f t="array" ref="F166">MEDIAN(ABS(F139:F164 - MEDIAN(F139:F164)))</f>
        <v>0.19713601175749396</v>
      </c>
      <c r="G166" s="121">
        <f t="array" ref="G166">MEDIAN(ABS(G139:G164 - MEDIAN(G139:G164)))</f>
        <v>0.15578999441208097</v>
      </c>
      <c r="H166" s="121">
        <f t="array" ref="H166">MEDIAN(ABS(H139:H164 - MEDIAN(H139:H164)))</f>
        <v>0.20055099980207047</v>
      </c>
      <c r="I166" s="121">
        <f t="array" ref="I166">MEDIAN(ABS(I139:I164 - MEDIAN(I139:I164)))</f>
        <v>0.14688006317546648</v>
      </c>
      <c r="J166" s="123">
        <f t="array" ref="J166">MEDIAN(ABS(J139:J164 - MEDIAN(J139:J164)))</f>
        <v>0.15845920963563201</v>
      </c>
    </row>
    <row r="167" spans="1:10" s="51" customFormat="1">
      <c r="A167" s="53"/>
      <c r="B167" s="2"/>
      <c r="C167" s="12"/>
      <c r="D167" s="12"/>
      <c r="E167" s="12"/>
      <c r="F167" s="12"/>
      <c r="G167" s="12"/>
      <c r="H167" s="12"/>
      <c r="I167" s="12"/>
      <c r="J167" s="12"/>
    </row>
    <row r="168" spans="1:10">
      <c r="A168" s="53"/>
      <c r="B168" s="53" t="s">
        <v>482</v>
      </c>
    </row>
    <row r="169" spans="1:10">
      <c r="A169" s="53"/>
      <c r="B169" s="53"/>
    </row>
    <row r="170" spans="1:10">
      <c r="A170" s="53"/>
      <c r="B170" s="53"/>
    </row>
    <row r="171" spans="1:10">
      <c r="A171" s="53"/>
      <c r="B171" s="53"/>
    </row>
    <row r="172" spans="1:10">
      <c r="A172" s="53"/>
      <c r="B172" s="53"/>
    </row>
    <row r="173" spans="1:10">
      <c r="A173" s="53"/>
      <c r="B173" s="53"/>
    </row>
    <row r="174" spans="1:10">
      <c r="A174" s="53"/>
      <c r="B174" s="53"/>
    </row>
    <row r="175" spans="1:10">
      <c r="A175" s="53"/>
      <c r="B175" s="53"/>
    </row>
    <row r="176" spans="1:10">
      <c r="A176" s="53"/>
      <c r="B176" s="53"/>
    </row>
  </sheetData>
  <mergeCells count="16">
    <mergeCell ref="B1:J1"/>
    <mergeCell ref="B136:J136"/>
    <mergeCell ref="C137:F137"/>
    <mergeCell ref="G137:J137"/>
    <mergeCell ref="B68:J68"/>
    <mergeCell ref="C69:F69"/>
    <mergeCell ref="G69:J69"/>
    <mergeCell ref="B102:J102"/>
    <mergeCell ref="C103:F103"/>
    <mergeCell ref="G103:J103"/>
    <mergeCell ref="B2:J2"/>
    <mergeCell ref="B35:J35"/>
    <mergeCell ref="C36:F36"/>
    <mergeCell ref="G36:J36"/>
    <mergeCell ref="C3:F3"/>
    <mergeCell ref="G3:J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6"/>
  <sheetViews>
    <sheetView topLeftCell="B153" zoomScale="80" zoomScaleNormal="80" workbookViewId="0">
      <selection activeCell="B170" sqref="B170"/>
    </sheetView>
  </sheetViews>
  <sheetFormatPr defaultRowHeight="12.75"/>
  <cols>
    <col min="1" max="1" width="2.28515625" style="51" customWidth="1"/>
    <col min="2" max="2" width="17.5703125" style="1" bestFit="1" customWidth="1"/>
    <col min="3" max="16384" width="9.140625" style="1"/>
  </cols>
  <sheetData>
    <row r="1" spans="1:10" s="51" customFormat="1" ht="31.5" customHeight="1" thickBot="1">
      <c r="B1" s="222" t="s">
        <v>300</v>
      </c>
      <c r="C1" s="223"/>
      <c r="D1" s="223"/>
      <c r="E1" s="223"/>
      <c r="F1" s="223"/>
      <c r="G1" s="223"/>
      <c r="H1" s="223"/>
      <c r="I1" s="223"/>
      <c r="J1" s="223"/>
    </row>
    <row r="2" spans="1:10" s="28" customFormat="1" ht="13.5" thickBot="1">
      <c r="A2" s="51"/>
      <c r="B2" s="208" t="s">
        <v>169</v>
      </c>
      <c r="C2" s="238"/>
      <c r="D2" s="238"/>
      <c r="E2" s="238"/>
      <c r="F2" s="238"/>
      <c r="G2" s="238"/>
      <c r="H2" s="238"/>
      <c r="I2" s="238"/>
      <c r="J2" s="209"/>
    </row>
    <row r="3" spans="1:10">
      <c r="B3" s="7"/>
      <c r="C3" s="212" t="s">
        <v>6</v>
      </c>
      <c r="D3" s="212"/>
      <c r="E3" s="212"/>
      <c r="F3" s="213"/>
      <c r="G3" s="212" t="s">
        <v>7</v>
      </c>
      <c r="H3" s="212"/>
      <c r="I3" s="212"/>
      <c r="J3" s="219"/>
    </row>
    <row r="4" spans="1:10">
      <c r="B4" s="8" t="s">
        <v>5</v>
      </c>
      <c r="C4" s="131" t="s">
        <v>1</v>
      </c>
      <c r="D4" s="131" t="s">
        <v>2</v>
      </c>
      <c r="E4" s="131" t="s">
        <v>3</v>
      </c>
      <c r="F4" s="134" t="s">
        <v>4</v>
      </c>
      <c r="G4" s="131" t="s">
        <v>1</v>
      </c>
      <c r="H4" s="131" t="s">
        <v>2</v>
      </c>
      <c r="I4" s="131" t="s">
        <v>3</v>
      </c>
      <c r="J4" s="132" t="s">
        <v>4</v>
      </c>
    </row>
    <row r="5" spans="1:10">
      <c r="B5" s="5" t="s">
        <v>11</v>
      </c>
      <c r="C5" s="113">
        <v>0.26425301691957498</v>
      </c>
      <c r="D5" s="113">
        <v>-0.113303481705902</v>
      </c>
      <c r="E5" s="113">
        <v>0.40579187836716801</v>
      </c>
      <c r="F5" s="114">
        <v>-6.20813699643522E-2</v>
      </c>
      <c r="G5" s="113">
        <v>0.37717701803769699</v>
      </c>
      <c r="H5" s="113">
        <v>8.4497361660404793E-2</v>
      </c>
      <c r="I5" s="113">
        <v>0.49490101053707303</v>
      </c>
      <c r="J5" s="116">
        <v>0.12694000762138799</v>
      </c>
    </row>
    <row r="6" spans="1:10">
      <c r="B6" s="5" t="s">
        <v>16</v>
      </c>
      <c r="C6" s="113">
        <v>0.62907995000905503</v>
      </c>
      <c r="D6" s="113">
        <v>0.25452366071111199</v>
      </c>
      <c r="E6" s="113">
        <v>0.46803837365258699</v>
      </c>
      <c r="F6" s="114">
        <v>-1.2836706549043101E-2</v>
      </c>
      <c r="G6" s="113">
        <v>0.69904157254772203</v>
      </c>
      <c r="H6" s="113">
        <v>0.41932350503021398</v>
      </c>
      <c r="I6" s="113">
        <v>0.57712981641474503</v>
      </c>
      <c r="J6" s="116">
        <v>0.21246984033128599</v>
      </c>
    </row>
    <row r="7" spans="1:10">
      <c r="B7" s="5" t="s">
        <v>17</v>
      </c>
      <c r="C7" s="113">
        <v>0.13666392716539499</v>
      </c>
      <c r="D7" s="113">
        <v>0.26232364556048599</v>
      </c>
      <c r="E7" s="113">
        <v>0.44568653611305198</v>
      </c>
      <c r="F7" s="114">
        <v>0.28518670737628099</v>
      </c>
      <c r="G7" s="113">
        <v>0.337258953216519</v>
      </c>
      <c r="H7" s="113">
        <v>0.43268915259099799</v>
      </c>
      <c r="I7" s="113">
        <v>0.54899785543153001</v>
      </c>
      <c r="J7" s="116">
        <v>0.423806044973915</v>
      </c>
    </row>
    <row r="8" spans="1:10">
      <c r="B8" s="5" t="s">
        <v>19</v>
      </c>
      <c r="C8" s="113">
        <v>0.50876213594373898</v>
      </c>
      <c r="D8" s="113">
        <v>4.5564168848500897E-2</v>
      </c>
      <c r="E8" s="113">
        <v>0.103127904146296</v>
      </c>
      <c r="F8" s="114">
        <v>0.21079442078055299</v>
      </c>
      <c r="G8" s="113">
        <v>0.59393476574116999</v>
      </c>
      <c r="H8" s="113">
        <v>0.25474664998757302</v>
      </c>
      <c r="I8" s="113">
        <v>0.27757051073291</v>
      </c>
      <c r="J8" s="116">
        <v>0.36654529072188002</v>
      </c>
    </row>
    <row r="9" spans="1:10">
      <c r="B9" s="5" t="s">
        <v>22</v>
      </c>
      <c r="C9" s="113">
        <v>0.78017128690908499</v>
      </c>
      <c r="D9" s="113">
        <v>0.22736174380059401</v>
      </c>
      <c r="E9" s="113">
        <v>0.59544306080929199</v>
      </c>
      <c r="F9" s="114">
        <v>0.66636428288652905</v>
      </c>
      <c r="G9" s="113">
        <v>0.80538655631551004</v>
      </c>
      <c r="H9" s="113">
        <v>0.35697184441769902</v>
      </c>
      <c r="I9" s="113">
        <v>0.65480919996986797</v>
      </c>
      <c r="J9" s="116">
        <v>0.71052386900835796</v>
      </c>
    </row>
    <row r="10" spans="1:10">
      <c r="B10" s="5" t="s">
        <v>25</v>
      </c>
      <c r="C10" s="113">
        <v>0.53663482983174504</v>
      </c>
      <c r="D10" s="113">
        <v>0.63660689261358605</v>
      </c>
      <c r="E10" s="113">
        <v>0.74994029420152797</v>
      </c>
      <c r="F10" s="114">
        <v>0.24346360281358001</v>
      </c>
      <c r="G10" s="113">
        <v>0.59662147201537796</v>
      </c>
      <c r="H10" s="113">
        <v>0.68356591369092901</v>
      </c>
      <c r="I10" s="113">
        <v>0.77344245609120099</v>
      </c>
      <c r="J10" s="116">
        <v>0.365318987348911</v>
      </c>
    </row>
    <row r="11" spans="1:10">
      <c r="B11" s="5" t="s">
        <v>31</v>
      </c>
      <c r="C11" s="113">
        <v>5.8221903228718704E-3</v>
      </c>
      <c r="D11" s="113">
        <v>1.11635311508254E-2</v>
      </c>
      <c r="E11" s="113">
        <v>0.11731969403558901</v>
      </c>
      <c r="F11" s="114">
        <v>6.7682286245859799E-2</v>
      </c>
      <c r="G11" s="113">
        <v>0.19983120219278</v>
      </c>
      <c r="H11" s="113">
        <v>0.180246827730945</v>
      </c>
      <c r="I11" s="113">
        <v>0.265301856051471</v>
      </c>
      <c r="J11" s="116">
        <v>0.224800860292238</v>
      </c>
    </row>
    <row r="12" spans="1:10">
      <c r="B12" s="5" t="s">
        <v>40</v>
      </c>
      <c r="C12" s="113">
        <v>0.10957986485767</v>
      </c>
      <c r="D12" s="113">
        <v>0.43208015563926599</v>
      </c>
      <c r="E12" s="113">
        <v>-3.6409268001489602E-3</v>
      </c>
      <c r="F12" s="114">
        <v>0.49890952541572298</v>
      </c>
      <c r="G12" s="113">
        <v>0.25859034492949901</v>
      </c>
      <c r="H12" s="113">
        <v>0.53124853675172301</v>
      </c>
      <c r="I12" s="113">
        <v>0.19080336953246901</v>
      </c>
      <c r="J12" s="116">
        <v>0.57761761363228203</v>
      </c>
    </row>
    <row r="13" spans="1:10">
      <c r="B13" s="5" t="s">
        <v>45</v>
      </c>
      <c r="C13" s="113">
        <v>0.40324559603653098</v>
      </c>
      <c r="D13" s="113">
        <v>0.221646554088821</v>
      </c>
      <c r="E13" s="113">
        <v>0.36391401896595998</v>
      </c>
      <c r="F13" s="114">
        <v>9.4758294634605097E-2</v>
      </c>
      <c r="G13" s="113">
        <v>0.49082600173742202</v>
      </c>
      <c r="H13" s="113">
        <v>0.33352088535122798</v>
      </c>
      <c r="I13" s="113">
        <v>0.46289446170804499</v>
      </c>
      <c r="J13" s="116">
        <v>0.24442655055370099</v>
      </c>
    </row>
    <row r="14" spans="1:10">
      <c r="B14" s="5" t="s">
        <v>48</v>
      </c>
      <c r="C14" s="113">
        <v>0.35856861692635</v>
      </c>
      <c r="D14" s="113">
        <v>0.77476723265953296</v>
      </c>
      <c r="E14" s="113">
        <v>0.29057292090381298</v>
      </c>
      <c r="F14" s="114">
        <v>0.49615440537565397</v>
      </c>
      <c r="G14" s="113">
        <v>0.501894323214648</v>
      </c>
      <c r="H14" s="113">
        <v>0.81451447399108901</v>
      </c>
      <c r="I14" s="113">
        <v>0.45483376442588902</v>
      </c>
      <c r="J14" s="116">
        <v>0.59476594205404998</v>
      </c>
    </row>
    <row r="15" spans="1:10">
      <c r="B15" s="5" t="s">
        <v>53</v>
      </c>
      <c r="C15" s="113">
        <v>0.25146591838412102</v>
      </c>
      <c r="D15" s="113">
        <v>5.9615102407703499E-2</v>
      </c>
      <c r="E15" s="113">
        <v>3.5915953216398802E-2</v>
      </c>
      <c r="F15" s="114">
        <v>0.299699993895432</v>
      </c>
      <c r="G15" s="113">
        <v>0.37676456975419198</v>
      </c>
      <c r="H15" s="113">
        <v>0.21686568240553999</v>
      </c>
      <c r="I15" s="113">
        <v>0.20806623702461099</v>
      </c>
      <c r="J15" s="116">
        <v>0.39890284722969999</v>
      </c>
    </row>
    <row r="16" spans="1:10">
      <c r="B16" s="5" t="s">
        <v>58</v>
      </c>
      <c r="C16" s="113">
        <v>-6.2203974979524998E-2</v>
      </c>
      <c r="D16" s="113">
        <v>8.0233347153130602E-2</v>
      </c>
      <c r="E16" s="113">
        <v>0.25461708112869302</v>
      </c>
      <c r="F16" s="114">
        <v>0.16090290743032101</v>
      </c>
      <c r="G16" s="113">
        <v>0.12736178855420699</v>
      </c>
      <c r="H16" s="113">
        <v>0.23297313102978701</v>
      </c>
      <c r="I16" s="113">
        <v>0.36601429095830401</v>
      </c>
      <c r="J16" s="116">
        <v>0.29831083890860399</v>
      </c>
    </row>
    <row r="17" spans="1:10">
      <c r="B17" s="5" t="s">
        <v>59</v>
      </c>
      <c r="C17" s="113">
        <v>-2.2618041266153601E-2</v>
      </c>
      <c r="D17" s="113">
        <v>5.3923059341091399E-3</v>
      </c>
      <c r="E17" s="113">
        <v>9.7713841000703502E-2</v>
      </c>
      <c r="F17" s="114">
        <v>4.26361192359659E-2</v>
      </c>
      <c r="G17" s="113">
        <v>0.112448180970715</v>
      </c>
      <c r="H17" s="113">
        <v>0.14469000278661001</v>
      </c>
      <c r="I17" s="113">
        <v>0.22795687084201299</v>
      </c>
      <c r="J17" s="116">
        <v>0.18509046585997199</v>
      </c>
    </row>
    <row r="18" spans="1:10">
      <c r="B18" s="5" t="s">
        <v>66</v>
      </c>
      <c r="C18" s="113">
        <v>0.60331821299242006</v>
      </c>
      <c r="D18" s="113">
        <v>0.28058813003079403</v>
      </c>
      <c r="E18" s="113">
        <v>0.13586646023781501</v>
      </c>
      <c r="F18" s="114">
        <v>8.2898840816357497E-2</v>
      </c>
      <c r="G18" s="113">
        <v>0.65435542569782901</v>
      </c>
      <c r="H18" s="113">
        <v>0.39014383398778102</v>
      </c>
      <c r="I18" s="113">
        <v>0.25208440728283199</v>
      </c>
      <c r="J18" s="116">
        <v>0.21491830418667901</v>
      </c>
    </row>
    <row r="19" spans="1:10">
      <c r="B19" s="5" t="s">
        <v>71</v>
      </c>
      <c r="C19" s="113">
        <v>0.37471267237786199</v>
      </c>
      <c r="D19" s="113">
        <v>0.27181374986393297</v>
      </c>
      <c r="E19" s="113">
        <v>0.18018044412950701</v>
      </c>
      <c r="F19" s="114">
        <v>6.9574041837293404E-2</v>
      </c>
      <c r="G19" s="113">
        <v>0.44785368041127699</v>
      </c>
      <c r="H19" s="113">
        <v>0.35850849550359998</v>
      </c>
      <c r="I19" s="113">
        <v>0.29183705799986198</v>
      </c>
      <c r="J19" s="116">
        <v>0.20049051504444301</v>
      </c>
    </row>
    <row r="20" spans="1:10">
      <c r="B20" s="5" t="s">
        <v>87</v>
      </c>
      <c r="C20" s="113">
        <v>0.21628089448915</v>
      </c>
      <c r="D20" s="113">
        <v>-8.6281503356599301E-2</v>
      </c>
      <c r="E20" s="113">
        <v>0.220984578323693</v>
      </c>
      <c r="F20" s="114">
        <v>4.0937908655303001E-2</v>
      </c>
      <c r="G20" s="113">
        <v>0.3507446401664</v>
      </c>
      <c r="H20" s="113">
        <v>0.10221260047915599</v>
      </c>
      <c r="I20" s="113">
        <v>0.35879450247606498</v>
      </c>
      <c r="J20" s="116">
        <v>0.217059767237263</v>
      </c>
    </row>
    <row r="21" spans="1:10">
      <c r="B21" s="5" t="s">
        <v>90</v>
      </c>
      <c r="C21" s="113">
        <v>0.38344900959024802</v>
      </c>
      <c r="D21" s="113">
        <v>0.29123450657917299</v>
      </c>
      <c r="E21" s="113">
        <v>0.104653759468262</v>
      </c>
      <c r="F21" s="114">
        <v>-3.1627688156033298E-2</v>
      </c>
      <c r="G21" s="113">
        <v>0.45691467976156203</v>
      </c>
      <c r="H21" s="113">
        <v>0.38408430944687799</v>
      </c>
      <c r="I21" s="113">
        <v>0.224956524387081</v>
      </c>
      <c r="J21" s="116">
        <v>0.106224711407536</v>
      </c>
    </row>
    <row r="22" spans="1:10">
      <c r="B22" s="5" t="s">
        <v>96</v>
      </c>
      <c r="C22" s="113">
        <v>0.54591044714223502</v>
      </c>
      <c r="D22" s="113">
        <v>0.417217846853977</v>
      </c>
      <c r="E22" s="113">
        <v>0.56415541249489198</v>
      </c>
      <c r="F22" s="114">
        <v>0.49746771648147298</v>
      </c>
      <c r="G22" s="113">
        <v>0.64011890627818702</v>
      </c>
      <c r="H22" s="113">
        <v>0.54200602483427196</v>
      </c>
      <c r="I22" s="113">
        <v>0.647976750315581</v>
      </c>
      <c r="J22" s="116">
        <v>0.60336594332765503</v>
      </c>
    </row>
    <row r="23" spans="1:10">
      <c r="B23" s="5" t="s">
        <v>98</v>
      </c>
      <c r="C23" s="113">
        <v>0.32528729469240197</v>
      </c>
      <c r="D23" s="113">
        <v>0.34054557044379302</v>
      </c>
      <c r="E23" s="113">
        <v>0.435575560747469</v>
      </c>
      <c r="F23" s="114">
        <v>0.51877560399453004</v>
      </c>
      <c r="G23" s="113">
        <v>0.45336771012813498</v>
      </c>
      <c r="H23" s="113">
        <v>0.44811080361163602</v>
      </c>
      <c r="I23" s="113">
        <v>0.53098742365840201</v>
      </c>
      <c r="J23" s="116">
        <v>0.59550866313295603</v>
      </c>
    </row>
    <row r="24" spans="1:10">
      <c r="B24" s="5" t="s">
        <v>100</v>
      </c>
      <c r="C24" s="113">
        <v>0.20943202340505199</v>
      </c>
      <c r="D24" s="113">
        <v>0.19417661990940899</v>
      </c>
      <c r="E24" s="113">
        <v>0.56385278581588705</v>
      </c>
      <c r="F24" s="114">
        <v>0.23154680995052099</v>
      </c>
      <c r="G24" s="113">
        <v>0.33893450065660302</v>
      </c>
      <c r="H24" s="113">
        <v>0.31677190819406398</v>
      </c>
      <c r="I24" s="113">
        <v>0.62164744614249201</v>
      </c>
      <c r="J24" s="116">
        <v>0.34723223017003602</v>
      </c>
    </row>
    <row r="25" spans="1:10">
      <c r="B25" s="5" t="s">
        <v>106</v>
      </c>
      <c r="C25" s="113">
        <v>-5.1348817814423402E-2</v>
      </c>
      <c r="D25" s="113">
        <v>-3.88401145417396E-2</v>
      </c>
      <c r="E25" s="113">
        <v>0.13737669615628101</v>
      </c>
      <c r="F25" s="114">
        <v>-2.14880262014281E-2</v>
      </c>
      <c r="G25" s="113">
        <v>0.14539747297310701</v>
      </c>
      <c r="H25" s="113">
        <v>0.12767987811534601</v>
      </c>
      <c r="I25" s="113">
        <v>0.28156817950421698</v>
      </c>
      <c r="J25" s="116">
        <v>0.158226900987084</v>
      </c>
    </row>
    <row r="26" spans="1:10">
      <c r="B26" s="5" t="s">
        <v>125</v>
      </c>
      <c r="C26" s="113">
        <v>0.62507314742505304</v>
      </c>
      <c r="D26" s="113">
        <v>3.3442394191995602E-3</v>
      </c>
      <c r="E26" s="113">
        <v>0.35161728943355502</v>
      </c>
      <c r="F26" s="114">
        <v>2.33263100630174E-2</v>
      </c>
      <c r="G26" s="113">
        <v>0.67739161606397602</v>
      </c>
      <c r="H26" s="113">
        <v>0.17170752487222499</v>
      </c>
      <c r="I26" s="113">
        <v>0.44910338518639298</v>
      </c>
      <c r="J26" s="116">
        <v>0.18270336803236401</v>
      </c>
    </row>
    <row r="27" spans="1:10">
      <c r="B27" s="5" t="s">
        <v>129</v>
      </c>
      <c r="C27" s="113">
        <v>0.33408626085430998</v>
      </c>
      <c r="D27" s="113">
        <v>0.20922891442209801</v>
      </c>
      <c r="E27" s="113">
        <v>-4.7564515578828001E-2</v>
      </c>
      <c r="F27" s="114">
        <v>-3.2708439665484201E-2</v>
      </c>
      <c r="G27" s="113">
        <v>0.45965714454231099</v>
      </c>
      <c r="H27" s="113">
        <v>0.34348739104433401</v>
      </c>
      <c r="I27" s="113">
        <v>0.153136163054203</v>
      </c>
      <c r="J27" s="116">
        <v>0.13665338032591501</v>
      </c>
    </row>
    <row r="28" spans="1:10">
      <c r="B28" s="5" t="s">
        <v>133</v>
      </c>
      <c r="C28" s="113">
        <v>-0.122578839441223</v>
      </c>
      <c r="D28" s="113">
        <v>-3.44726764623379E-3</v>
      </c>
      <c r="E28" s="113">
        <v>-9.8093496958331597E-2</v>
      </c>
      <c r="F28" s="114">
        <v>0.117467340560098</v>
      </c>
      <c r="G28" s="113">
        <v>0.113636015499308</v>
      </c>
      <c r="H28" s="113">
        <v>0.170770716658319</v>
      </c>
      <c r="I28" s="113">
        <v>0.122495968788649</v>
      </c>
      <c r="J28" s="116">
        <v>0.26599014882736399</v>
      </c>
    </row>
    <row r="29" spans="1:10">
      <c r="B29" s="5" t="s">
        <v>134</v>
      </c>
      <c r="C29" s="113">
        <v>0.69222535735052204</v>
      </c>
      <c r="D29" s="113">
        <v>0.30575235025419301</v>
      </c>
      <c r="E29" s="113">
        <v>0.23708201766849099</v>
      </c>
      <c r="F29" s="114">
        <v>0.23563210260895301</v>
      </c>
      <c r="G29" s="113">
        <v>0.73246001637120595</v>
      </c>
      <c r="H29" s="113">
        <v>0.405494563432794</v>
      </c>
      <c r="I29" s="113">
        <v>0.35198906025392002</v>
      </c>
      <c r="J29" s="116">
        <v>0.357300702524253</v>
      </c>
    </row>
    <row r="30" spans="1:10">
      <c r="B30" s="5" t="s">
        <v>139</v>
      </c>
      <c r="C30" s="113">
        <v>0.55826717144412397</v>
      </c>
      <c r="D30" s="113">
        <v>0.64981477940340204</v>
      </c>
      <c r="E30" s="113">
        <v>0.17610550240253001</v>
      </c>
      <c r="F30" s="114">
        <v>0.35227009446604701</v>
      </c>
      <c r="G30" s="113">
        <v>0.61417593769120504</v>
      </c>
      <c r="H30" s="113">
        <v>0.70491623432535899</v>
      </c>
      <c r="I30" s="113">
        <v>0.32181842039731101</v>
      </c>
      <c r="J30" s="116">
        <v>0.45828421418507098</v>
      </c>
    </row>
    <row r="31" spans="1:10" ht="13.5" thickBot="1">
      <c r="B31" s="30" t="s">
        <v>147</v>
      </c>
      <c r="C31" s="104">
        <v>0.42085818823803101</v>
      </c>
      <c r="D31" s="117">
        <v>0.21456413300965901</v>
      </c>
      <c r="E31" s="117">
        <v>0.46715127146438801</v>
      </c>
      <c r="F31" s="118">
        <v>0.14950706068549699</v>
      </c>
      <c r="G31" s="117">
        <v>0.51365690314351697</v>
      </c>
      <c r="H31" s="117">
        <v>0.34001352311792199</v>
      </c>
      <c r="I31" s="117">
        <v>0.54116190324725499</v>
      </c>
      <c r="J31" s="119">
        <v>0.29023454393808601</v>
      </c>
    </row>
    <row r="32" spans="1:10" s="29" customFormat="1" ht="13.5" thickTop="1">
      <c r="A32" s="53"/>
      <c r="B32" s="18" t="s">
        <v>0</v>
      </c>
      <c r="C32" s="113">
        <f>+MEDIAN(C5:C31)</f>
        <v>0.35856861692635</v>
      </c>
      <c r="D32" s="113">
        <f t="shared" ref="D32:J32" si="0">+MEDIAN(D5:D31)</f>
        <v>0.221646554088821</v>
      </c>
      <c r="E32" s="113">
        <f t="shared" si="0"/>
        <v>0.23708201766849099</v>
      </c>
      <c r="F32" s="114">
        <f>+MEDIAN(F5:F31)</f>
        <v>0.14950706068549699</v>
      </c>
      <c r="G32" s="113">
        <f t="shared" si="0"/>
        <v>0.45691467976156203</v>
      </c>
      <c r="H32" s="113">
        <f t="shared" si="0"/>
        <v>0.34348739104433401</v>
      </c>
      <c r="I32" s="113">
        <f t="shared" si="0"/>
        <v>0.35879450247606498</v>
      </c>
      <c r="J32" s="116">
        <f t="shared" si="0"/>
        <v>0.29023454393808601</v>
      </c>
    </row>
    <row r="33" spans="1:10" s="29" customFormat="1" ht="13.5" thickBot="1">
      <c r="A33" s="53"/>
      <c r="B33" s="33" t="s">
        <v>159</v>
      </c>
      <c r="C33" s="121">
        <f t="array" ref="C33">MEDIAN(ABS(C5:C31 - MEDIAN(C5:C31)))</f>
        <v>0.18734183021588502</v>
      </c>
      <c r="D33" s="121">
        <f t="array" ref="D33">MEDIAN(ABS(D5:D31 - MEDIAN(D5:D31)))</f>
        <v>0.16203145168111749</v>
      </c>
      <c r="E33" s="121">
        <f t="array" ref="E33">MEDIAN(ABS(E5:E31 - MEDIAN(E5:E31)))</f>
        <v>0.1393681766677875</v>
      </c>
      <c r="F33" s="122">
        <f t="array" ref="F33">MEDIAN(ABS(F5:F31 - MEDIAN(F5:F31)))</f>
        <v>0.12618075062247958</v>
      </c>
      <c r="G33" s="121">
        <f t="array" ref="G33">MEDIAN(ABS(G5:G31 - MEDIAN(G5:G31)))</f>
        <v>0.13970679225381594</v>
      </c>
      <c r="H33" s="121">
        <f t="array" ref="H33">MEDIAN(ABS(H5:H31 - MEDIAN(H5:H31)))</f>
        <v>0.11051426001454701</v>
      </c>
      <c r="I33" s="121">
        <f t="array" ref="I33">MEDIAN(ABS(I5:I31 - MEDIAN(I5:I31)))</f>
        <v>0.13383797808898398</v>
      </c>
      <c r="J33" s="123">
        <f t="array" ref="J33">MEDIAN(ABS(J5:J31 - MEDIAN(J5:J31)))</f>
        <v>0.10514407807811402</v>
      </c>
    </row>
    <row r="34" spans="1:10" s="29" customFormat="1" ht="13.5" thickBot="1">
      <c r="A34" s="53"/>
    </row>
    <row r="35" spans="1:10" s="29" customFormat="1" ht="13.5" thickBot="1">
      <c r="A35" s="53"/>
      <c r="B35" s="208" t="s">
        <v>170</v>
      </c>
      <c r="C35" s="238"/>
      <c r="D35" s="238"/>
      <c r="E35" s="238"/>
      <c r="F35" s="238"/>
      <c r="G35" s="238"/>
      <c r="H35" s="238"/>
      <c r="I35" s="238"/>
      <c r="J35" s="209"/>
    </row>
    <row r="36" spans="1:10" s="29" customFormat="1">
      <c r="A36" s="53"/>
      <c r="B36" s="31"/>
      <c r="C36" s="212" t="s">
        <v>6</v>
      </c>
      <c r="D36" s="212"/>
      <c r="E36" s="212"/>
      <c r="F36" s="213"/>
      <c r="G36" s="212" t="s">
        <v>7</v>
      </c>
      <c r="H36" s="212"/>
      <c r="I36" s="212"/>
      <c r="J36" s="219"/>
    </row>
    <row r="37" spans="1:10" s="29" customFormat="1">
      <c r="A37" s="53"/>
      <c r="B37" s="32" t="s">
        <v>5</v>
      </c>
      <c r="C37" s="131" t="s">
        <v>1</v>
      </c>
      <c r="D37" s="131" t="s">
        <v>2</v>
      </c>
      <c r="E37" s="131" t="s">
        <v>3</v>
      </c>
      <c r="F37" s="134" t="s">
        <v>4</v>
      </c>
      <c r="G37" s="131" t="s">
        <v>1</v>
      </c>
      <c r="H37" s="131" t="s">
        <v>2</v>
      </c>
      <c r="I37" s="131" t="s">
        <v>3</v>
      </c>
      <c r="J37" s="132" t="s">
        <v>4</v>
      </c>
    </row>
    <row r="38" spans="1:10">
      <c r="B38" s="5" t="s">
        <v>8</v>
      </c>
      <c r="C38" s="113">
        <v>0.115631971447193</v>
      </c>
      <c r="D38" s="113">
        <v>-1.96685382180685E-2</v>
      </c>
      <c r="E38" s="113">
        <v>0.16671824503480101</v>
      </c>
      <c r="F38" s="114">
        <v>-2.12531262384879E-2</v>
      </c>
      <c r="G38" s="113">
        <v>0.27739847442994803</v>
      </c>
      <c r="H38" s="113">
        <v>0.17067918967093401</v>
      </c>
      <c r="I38" s="113">
        <v>0.30812981547039597</v>
      </c>
      <c r="J38" s="116">
        <v>0.15834736913453301</v>
      </c>
    </row>
    <row r="39" spans="1:10">
      <c r="B39" s="5" t="s">
        <v>28</v>
      </c>
      <c r="C39" s="113">
        <v>0.59233212608973096</v>
      </c>
      <c r="D39" s="113">
        <v>0.61343855701689898</v>
      </c>
      <c r="E39" s="113">
        <v>0.15684707258380101</v>
      </c>
      <c r="F39" s="114">
        <v>0.63286832480313304</v>
      </c>
      <c r="G39" s="113">
        <v>0.65641001551126199</v>
      </c>
      <c r="H39" s="113">
        <v>0.67029911770417205</v>
      </c>
      <c r="I39" s="113">
        <v>0.320181622766469</v>
      </c>
      <c r="J39" s="116">
        <v>0.69067491855094298</v>
      </c>
    </row>
    <row r="40" spans="1:10">
      <c r="B40" s="5" t="s">
        <v>35</v>
      </c>
      <c r="C40" s="113">
        <v>2.6507240907307598E-2</v>
      </c>
      <c r="D40" s="113">
        <v>2.9264916716053298E-2</v>
      </c>
      <c r="E40" s="113">
        <v>-0.11823757809676599</v>
      </c>
      <c r="F40" s="114">
        <v>-4.8425941452180099E-3</v>
      </c>
      <c r="G40" s="113">
        <v>0.19204370538503501</v>
      </c>
      <c r="H40" s="113">
        <v>0.181361480898726</v>
      </c>
      <c r="I40" s="113">
        <v>6.7976635540187902E-2</v>
      </c>
      <c r="J40" s="116">
        <v>0.15174095627058001</v>
      </c>
    </row>
    <row r="41" spans="1:10">
      <c r="B41" s="5" t="s">
        <v>41</v>
      </c>
      <c r="C41" s="113">
        <v>0.37392263375302098</v>
      </c>
      <c r="D41" s="113">
        <v>-2.9736116857923999E-2</v>
      </c>
      <c r="E41" s="113">
        <v>2.38013595172222E-2</v>
      </c>
      <c r="F41" s="114">
        <v>1.2168153768299999E-2</v>
      </c>
      <c r="G41" s="113">
        <v>0.46332572937425598</v>
      </c>
      <c r="H41" s="113">
        <v>0.142389882955235</v>
      </c>
      <c r="I41" s="113">
        <v>0.18609732684706001</v>
      </c>
      <c r="J41" s="116">
        <v>0.18864297785282799</v>
      </c>
    </row>
    <row r="42" spans="1:10">
      <c r="B42" s="5" t="s">
        <v>42</v>
      </c>
      <c r="C42" s="113">
        <v>0.234949413858794</v>
      </c>
      <c r="D42" s="113">
        <v>0.26755028890735799</v>
      </c>
      <c r="E42" s="113">
        <v>7.4870487234312402E-2</v>
      </c>
      <c r="F42" s="114">
        <v>1.5011361934895001E-2</v>
      </c>
      <c r="G42" s="113">
        <v>0.32665030737206202</v>
      </c>
      <c r="H42" s="113">
        <v>0.34617653128020098</v>
      </c>
      <c r="I42" s="113">
        <v>0.183322673264735</v>
      </c>
      <c r="J42" s="116">
        <v>0.133431411725384</v>
      </c>
    </row>
    <row r="43" spans="1:10">
      <c r="B43" s="5" t="s">
        <v>44</v>
      </c>
      <c r="C43" s="113">
        <v>-9.6391011237281402E-2</v>
      </c>
      <c r="D43" s="113">
        <v>4.3707061624503399E-2</v>
      </c>
      <c r="E43" s="113">
        <v>-5.3806208595769602E-2</v>
      </c>
      <c r="F43" s="114">
        <v>5.6075432616318303E-2</v>
      </c>
      <c r="G43" s="113">
        <v>0.131096345054627</v>
      </c>
      <c r="H43" s="113">
        <v>0.19377440755963099</v>
      </c>
      <c r="I43" s="113">
        <v>0.14229721150043501</v>
      </c>
      <c r="J43" s="116">
        <v>0.207936537580588</v>
      </c>
    </row>
    <row r="44" spans="1:10">
      <c r="B44" s="5" t="s">
        <v>47</v>
      </c>
      <c r="C44" s="113">
        <v>0.215833331499383</v>
      </c>
      <c r="D44" s="113">
        <v>-1.40662625333307E-2</v>
      </c>
      <c r="E44" s="113">
        <v>0.19003342002403001</v>
      </c>
      <c r="F44" s="114">
        <v>2.35268202506893E-2</v>
      </c>
      <c r="G44" s="113">
        <v>0.31567935268805303</v>
      </c>
      <c r="H44" s="113">
        <v>0.13710552850461399</v>
      </c>
      <c r="I44" s="113">
        <v>0.303514724007246</v>
      </c>
      <c r="J44" s="116">
        <v>0.16777433137342099</v>
      </c>
    </row>
    <row r="45" spans="1:10">
      <c r="B45" s="5" t="s">
        <v>52</v>
      </c>
      <c r="C45" s="113">
        <v>0.181954493407256</v>
      </c>
      <c r="D45" s="113">
        <v>1.1866605991015199E-2</v>
      </c>
      <c r="E45" s="113">
        <v>-7.5483699906731302E-2</v>
      </c>
      <c r="F45" s="114">
        <v>0.118683274140506</v>
      </c>
      <c r="G45" s="113">
        <v>0.32404241722718202</v>
      </c>
      <c r="H45" s="113">
        <v>0.19197992289302901</v>
      </c>
      <c r="I45" s="113">
        <v>0.123191858237284</v>
      </c>
      <c r="J45" s="116">
        <v>0.26281300768196902</v>
      </c>
    </row>
    <row r="46" spans="1:10">
      <c r="B46" s="5" t="s">
        <v>56</v>
      </c>
      <c r="C46" s="113">
        <v>0.40678966274346201</v>
      </c>
      <c r="D46" s="113">
        <v>0.35919560406102802</v>
      </c>
      <c r="E46" s="113">
        <v>0.304449065595017</v>
      </c>
      <c r="F46" s="114">
        <v>1.03539023152385E-3</v>
      </c>
      <c r="G46" s="113">
        <v>0.47877292444467601</v>
      </c>
      <c r="H46" s="113">
        <v>0.435032419733066</v>
      </c>
      <c r="I46" s="113">
        <v>0.403644290419788</v>
      </c>
      <c r="J46" s="116">
        <v>0.155116082850172</v>
      </c>
    </row>
    <row r="47" spans="1:10">
      <c r="B47" s="5" t="s">
        <v>69</v>
      </c>
      <c r="C47" s="113">
        <v>0.41585585357250998</v>
      </c>
      <c r="D47" s="113">
        <v>0.18378367272512999</v>
      </c>
      <c r="E47" s="113">
        <v>6.3350709465138905E-2</v>
      </c>
      <c r="F47" s="114">
        <v>0.13865127327354099</v>
      </c>
      <c r="G47" s="113">
        <v>0.48907919243999698</v>
      </c>
      <c r="H47" s="113">
        <v>0.300631636278335</v>
      </c>
      <c r="I47" s="113">
        <v>0.20003537681467101</v>
      </c>
      <c r="J47" s="116">
        <v>0.25574098022909098</v>
      </c>
    </row>
    <row r="48" spans="1:10">
      <c r="B48" s="5" t="s">
        <v>75</v>
      </c>
      <c r="C48" s="113">
        <v>0.29980585028552498</v>
      </c>
      <c r="D48" s="113">
        <v>0.21487457198938101</v>
      </c>
      <c r="E48" s="113">
        <v>0.12526736533302199</v>
      </c>
      <c r="F48" s="114">
        <v>0.22822730041165501</v>
      </c>
      <c r="G48" s="113">
        <v>0.38958241047960301</v>
      </c>
      <c r="H48" s="113">
        <v>0.32062377967085198</v>
      </c>
      <c r="I48" s="113">
        <v>0.25094259632586302</v>
      </c>
      <c r="J48" s="116">
        <v>0.320927430703148</v>
      </c>
    </row>
    <row r="49" spans="2:10">
      <c r="B49" s="5" t="s">
        <v>80</v>
      </c>
      <c r="C49" s="113">
        <v>0.52466169766140902</v>
      </c>
      <c r="D49" s="113">
        <v>0.13519870103700901</v>
      </c>
      <c r="E49" s="113">
        <v>0.300029778880265</v>
      </c>
      <c r="F49" s="114">
        <v>0.40089528945136099</v>
      </c>
      <c r="G49" s="113">
        <v>0.58347753557682103</v>
      </c>
      <c r="H49" s="113">
        <v>0.27229097131614599</v>
      </c>
      <c r="I49" s="113">
        <v>0.39539698287417702</v>
      </c>
      <c r="J49" s="116">
        <v>0.47938195373310999</v>
      </c>
    </row>
    <row r="50" spans="2:10">
      <c r="B50" s="5" t="s">
        <v>83</v>
      </c>
      <c r="C50" s="113">
        <v>6.5849737707526404E-2</v>
      </c>
      <c r="D50" s="113">
        <v>0.161216258707928</v>
      </c>
      <c r="E50" s="113">
        <v>0.321575127118712</v>
      </c>
      <c r="F50" s="114">
        <v>1.9814446716403599E-2</v>
      </c>
      <c r="G50" s="113">
        <v>0.216681038029752</v>
      </c>
      <c r="H50" s="113">
        <v>0.26998997930575602</v>
      </c>
      <c r="I50" s="113">
        <v>0.42763023495814301</v>
      </c>
      <c r="J50" s="116">
        <v>0.16871414653017799</v>
      </c>
    </row>
    <row r="51" spans="2:10">
      <c r="B51" s="5" t="s">
        <v>86</v>
      </c>
      <c r="C51" s="113">
        <v>0.42085173697264699</v>
      </c>
      <c r="D51" s="113">
        <v>0.22635723018522599</v>
      </c>
      <c r="E51" s="113">
        <v>0.44404402581021002</v>
      </c>
      <c r="F51" s="114">
        <v>3.8848882780612197E-4</v>
      </c>
      <c r="G51" s="113">
        <v>0.54258362793387405</v>
      </c>
      <c r="H51" s="113">
        <v>0.38321269195098601</v>
      </c>
      <c r="I51" s="113">
        <v>0.55065841086716905</v>
      </c>
      <c r="J51" s="116">
        <v>0.213334277460594</v>
      </c>
    </row>
    <row r="52" spans="2:10">
      <c r="B52" s="5" t="s">
        <v>88</v>
      </c>
      <c r="C52" s="113">
        <v>0.14515119618420999</v>
      </c>
      <c r="D52" s="113">
        <v>7.1773032407231804E-2</v>
      </c>
      <c r="E52" s="113">
        <v>9.0355158841830097E-2</v>
      </c>
      <c r="F52" s="114">
        <v>0.35525512726734498</v>
      </c>
      <c r="G52" s="113">
        <v>0.323967983019883</v>
      </c>
      <c r="H52" s="113">
        <v>0.26864429486350999</v>
      </c>
      <c r="I52" s="113">
        <v>0.27836965345048897</v>
      </c>
      <c r="J52" s="116">
        <v>0.49078731983336699</v>
      </c>
    </row>
    <row r="53" spans="2:10">
      <c r="B53" s="5" t="s">
        <v>99</v>
      </c>
      <c r="C53" s="113">
        <v>0.328007040626145</v>
      </c>
      <c r="D53" s="113">
        <v>5.9425677224663201E-2</v>
      </c>
      <c r="E53" s="113">
        <v>7.0725273381888706E-2</v>
      </c>
      <c r="F53" s="114">
        <v>0.12129126666866</v>
      </c>
      <c r="G53" s="113">
        <v>0.393360019338236</v>
      </c>
      <c r="H53" s="113">
        <v>0.173524670126189</v>
      </c>
      <c r="I53" s="113">
        <v>0.17897957547816401</v>
      </c>
      <c r="J53" s="116">
        <v>0.222371968330008</v>
      </c>
    </row>
    <row r="54" spans="2:10">
      <c r="B54" s="5" t="s">
        <v>102</v>
      </c>
      <c r="C54" s="113">
        <v>0.14857358633119999</v>
      </c>
      <c r="D54" s="113">
        <v>9.2799627397045906E-2</v>
      </c>
      <c r="E54" s="113">
        <v>-0.106869915061926</v>
      </c>
      <c r="F54" s="114">
        <v>0.115103360857558</v>
      </c>
      <c r="G54" s="113">
        <v>0.29953803095091602</v>
      </c>
      <c r="H54" s="113">
        <v>0.22390518204477999</v>
      </c>
      <c r="I54" s="113">
        <v>4.8313584354506403E-2</v>
      </c>
      <c r="J54" s="116">
        <v>0.25918944335379801</v>
      </c>
    </row>
    <row r="55" spans="2:10">
      <c r="B55" s="5" t="s">
        <v>108</v>
      </c>
      <c r="C55" s="113">
        <v>5.5421167056849303E-2</v>
      </c>
      <c r="D55" s="113">
        <v>0.16483943308690099</v>
      </c>
      <c r="E55" s="113">
        <v>2.06591041462201E-4</v>
      </c>
      <c r="F55" s="114">
        <v>0.18590209456918499</v>
      </c>
      <c r="G55" s="113">
        <v>0.19989400520959599</v>
      </c>
      <c r="H55" s="113">
        <v>0.294626463532976</v>
      </c>
      <c r="I55" s="113">
        <v>0.159408366303084</v>
      </c>
      <c r="J55" s="116">
        <v>0.295315963129131</v>
      </c>
    </row>
    <row r="56" spans="2:10">
      <c r="B56" s="5" t="s">
        <v>109</v>
      </c>
      <c r="C56" s="113">
        <v>9.1905246430590504E-2</v>
      </c>
      <c r="D56" s="113">
        <v>9.1326236269627506E-2</v>
      </c>
      <c r="E56" s="113">
        <v>8.1267392111930602E-4</v>
      </c>
      <c r="F56" s="114">
        <v>0.174155971069333</v>
      </c>
      <c r="G56" s="113">
        <v>0.22867030436906099</v>
      </c>
      <c r="H56" s="113">
        <v>0.222529041350009</v>
      </c>
      <c r="I56" s="113">
        <v>0.16537638636178101</v>
      </c>
      <c r="J56" s="116">
        <v>0.30242939082070303</v>
      </c>
    </row>
    <row r="57" spans="2:10">
      <c r="B57" s="5" t="s">
        <v>112</v>
      </c>
      <c r="C57" s="113">
        <v>5.7596517686473697E-2</v>
      </c>
      <c r="D57" s="113">
        <v>3.62962487667376E-2</v>
      </c>
      <c r="E57" s="113">
        <v>-4.4346508340617298E-2</v>
      </c>
      <c r="F57" s="114">
        <v>-5.71442002517554E-2</v>
      </c>
      <c r="G57" s="113">
        <v>0.201408272052021</v>
      </c>
      <c r="H57" s="113">
        <v>0.176843859163549</v>
      </c>
      <c r="I57" s="113">
        <v>0.11532498878321699</v>
      </c>
      <c r="J57" s="116">
        <v>0.103230661441333</v>
      </c>
    </row>
    <row r="58" spans="2:10">
      <c r="B58" s="5" t="s">
        <v>113</v>
      </c>
      <c r="C58" s="113"/>
      <c r="D58" s="113">
        <v>0.32237454170570301</v>
      </c>
      <c r="E58" s="113">
        <v>-6.0800048223567403E-2</v>
      </c>
      <c r="F58" s="114">
        <v>0.57736632717634595</v>
      </c>
      <c r="G58" s="113"/>
      <c r="H58" s="113">
        <v>0.45955134663789499</v>
      </c>
      <c r="I58" s="113">
        <v>0.197378363944817</v>
      </c>
      <c r="J58" s="116">
        <v>0.66285104185355703</v>
      </c>
    </row>
    <row r="59" spans="2:10">
      <c r="B59" s="5" t="s">
        <v>115</v>
      </c>
      <c r="C59" s="113">
        <v>0.57609542914435696</v>
      </c>
      <c r="D59" s="113">
        <v>0.19023295333729801</v>
      </c>
      <c r="E59" s="113">
        <v>0.46798973232497398</v>
      </c>
      <c r="F59" s="114">
        <v>0.159591676678355</v>
      </c>
      <c r="G59" s="113">
        <v>0.64306356081865201</v>
      </c>
      <c r="H59" s="113">
        <v>0.32254209171699399</v>
      </c>
      <c r="I59" s="113">
        <v>0.54668176429869997</v>
      </c>
      <c r="J59" s="116">
        <v>0.29167501832750498</v>
      </c>
    </row>
    <row r="60" spans="2:10">
      <c r="B60" s="5" t="s">
        <v>117</v>
      </c>
      <c r="C60" s="113">
        <v>0.59354862707719502</v>
      </c>
      <c r="D60" s="113">
        <v>0.44723984048672699</v>
      </c>
      <c r="E60" s="113">
        <v>0.62030250092026795</v>
      </c>
      <c r="F60" s="114">
        <v>0.26467945925068798</v>
      </c>
      <c r="G60" s="113">
        <v>0.64453534233311205</v>
      </c>
      <c r="H60" s="113">
        <v>0.52378653219549898</v>
      </c>
      <c r="I60" s="113">
        <v>0.66352850255113904</v>
      </c>
      <c r="J60" s="116">
        <v>0.36613363671302501</v>
      </c>
    </row>
    <row r="61" spans="2:10">
      <c r="B61" s="5" t="s">
        <v>130</v>
      </c>
      <c r="C61" s="113">
        <v>0.57297653145473204</v>
      </c>
      <c r="D61" s="113">
        <v>0.19197227879725801</v>
      </c>
      <c r="E61" s="113">
        <v>-7.0452157427925099E-2</v>
      </c>
      <c r="F61" s="114">
        <v>4.0165603305037302E-2</v>
      </c>
      <c r="G61" s="113">
        <v>0.63153875317196495</v>
      </c>
      <c r="H61" s="113">
        <v>0.323457606748981</v>
      </c>
      <c r="I61" s="113">
        <v>0.12594355320046499</v>
      </c>
      <c r="J61" s="116">
        <v>0.19220616033826399</v>
      </c>
    </row>
    <row r="62" spans="2:10">
      <c r="B62" s="5" t="s">
        <v>131</v>
      </c>
      <c r="C62" s="113">
        <v>0.48757212668526401</v>
      </c>
      <c r="D62" s="113">
        <v>0.25326253560783002</v>
      </c>
      <c r="E62" s="113">
        <v>0.72211515663717496</v>
      </c>
      <c r="F62" s="114">
        <v>0.106302343383089</v>
      </c>
      <c r="G62" s="113">
        <v>0.55905774582382595</v>
      </c>
      <c r="H62" s="113">
        <v>0.3756342654391</v>
      </c>
      <c r="I62" s="113">
        <v>0.75506179289743702</v>
      </c>
      <c r="J62" s="116">
        <v>0.24226282698882801</v>
      </c>
    </row>
    <row r="63" spans="2:10">
      <c r="B63" s="5" t="s">
        <v>132</v>
      </c>
      <c r="C63" s="113">
        <v>0.30051175168997202</v>
      </c>
      <c r="D63" s="113">
        <v>0.239442968843498</v>
      </c>
      <c r="E63" s="113">
        <v>0.26088798495809201</v>
      </c>
      <c r="F63" s="114">
        <v>0.107396752197794</v>
      </c>
      <c r="G63" s="113">
        <v>0.41730645793510701</v>
      </c>
      <c r="H63" s="113">
        <v>0.36279363159665001</v>
      </c>
      <c r="I63" s="113">
        <v>0.37459549240511097</v>
      </c>
      <c r="J63" s="116">
        <v>0.24975251412421501</v>
      </c>
    </row>
    <row r="64" spans="2:10">
      <c r="B64" s="5" t="s">
        <v>146</v>
      </c>
      <c r="C64" s="113">
        <v>0.36414432967405702</v>
      </c>
      <c r="D64" s="113">
        <v>0.19050665805611</v>
      </c>
      <c r="E64" s="113">
        <v>0.39543073322232603</v>
      </c>
      <c r="F64" s="114">
        <v>0.38313035767419601</v>
      </c>
      <c r="G64" s="113">
        <v>0.46585242790151699</v>
      </c>
      <c r="H64" s="113">
        <v>0.336042946985603</v>
      </c>
      <c r="I64" s="113">
        <v>0.477573811781973</v>
      </c>
      <c r="J64" s="116">
        <v>0.472812793017309</v>
      </c>
    </row>
    <row r="65" spans="1:10" ht="13.5" thickBot="1">
      <c r="B65" s="30" t="s">
        <v>155</v>
      </c>
      <c r="C65" s="117">
        <v>0.431636287616039</v>
      </c>
      <c r="D65" s="117">
        <v>0.14674779517643899</v>
      </c>
      <c r="E65" s="117">
        <v>0.42157162495401901</v>
      </c>
      <c r="F65" s="118">
        <v>-4.2012810530735502E-2</v>
      </c>
      <c r="G65" s="117">
        <v>0.48678476717868702</v>
      </c>
      <c r="H65" s="117">
        <v>0.23691928351154701</v>
      </c>
      <c r="I65" s="117">
        <v>0.47470699023165502</v>
      </c>
      <c r="J65" s="119">
        <v>8.31782864867288E-2</v>
      </c>
    </row>
    <row r="66" spans="1:10" s="29" customFormat="1" ht="13.5" thickTop="1">
      <c r="A66" s="53"/>
      <c r="B66" s="18" t="s">
        <v>0</v>
      </c>
      <c r="C66" s="113">
        <f>+MEDIAN(C38:C65)</f>
        <v>0.30051175168997202</v>
      </c>
      <c r="D66" s="113">
        <f t="shared" ref="D66:J66" si="1">+MEDIAN(D38:D65)</f>
        <v>0.16302784589741448</v>
      </c>
      <c r="E66" s="113">
        <f t="shared" si="1"/>
        <v>0.10781126208742604</v>
      </c>
      <c r="F66" s="114">
        <f t="shared" si="1"/>
        <v>0.111250056527676</v>
      </c>
      <c r="G66" s="113">
        <f t="shared" si="1"/>
        <v>0.393360019338236</v>
      </c>
      <c r="H66" s="113">
        <f t="shared" si="1"/>
        <v>0.28345871742456097</v>
      </c>
      <c r="I66" s="113">
        <f t="shared" si="1"/>
        <v>0.26465612488817603</v>
      </c>
      <c r="J66" s="116">
        <f t="shared" si="1"/>
        <v>0.24600767055652151</v>
      </c>
    </row>
    <row r="67" spans="1:10" s="29" customFormat="1" ht="13.5" thickBot="1">
      <c r="A67" s="53"/>
      <c r="B67" s="33" t="s">
        <v>159</v>
      </c>
      <c r="C67" s="121">
        <f t="array" ref="C67">MEDIAN(ABS(C38:C65 - MEDIAN(C38:C65)))</f>
        <v>0.17012016787427053</v>
      </c>
      <c r="D67" s="121">
        <f t="array" ref="D67">MEDIAN(ABS(D38:D65 - MEDIAN(D38:D65)))</f>
        <v>9.0744751600299101E-2</v>
      </c>
      <c r="E67" s="121">
        <f t="array" ref="E67">MEDIAN(ABS(E38:E65 - MEDIAN(E38:E65)))</f>
        <v>0.16511439049709453</v>
      </c>
      <c r="F67" s="122">
        <f t="array" ref="F67">MEDIAN(ABS(F38:F65 - MEDIAN(F38:F65)))</f>
        <v>9.7660298676078505E-2</v>
      </c>
      <c r="G67" s="121">
        <f t="array" ref="G67">MEDIAN(ABS(G38:G65 - MEDIAN(G38:G65)))</f>
        <v>0.13259257675196301</v>
      </c>
      <c r="H67" s="121">
        <f t="array" ref="H67">MEDIAN(ABS(H38:H65 - MEDIAN(H38:H65)))</f>
        <v>8.4509612018509511E-2</v>
      </c>
      <c r="I67" s="121">
        <f t="array" ref="I67">MEDIAN(ABS(I38:I65 - MEDIAN(I38:I65)))</f>
        <v>0.12654988568687101</v>
      </c>
      <c r="J67" s="123">
        <f t="array" ref="J67">MEDIAN(ABS(J38:J65 - MEDIAN(J38:J65)))</f>
        <v>7.6106642086485002E-2</v>
      </c>
    </row>
    <row r="68" spans="1:10" s="29" customFormat="1" ht="13.5" thickBot="1">
      <c r="A68" s="53"/>
    </row>
    <row r="69" spans="1:10" s="29" customFormat="1" ht="13.5" thickBot="1">
      <c r="A69" s="53"/>
      <c r="B69" s="208" t="s">
        <v>171</v>
      </c>
      <c r="C69" s="238"/>
      <c r="D69" s="238"/>
      <c r="E69" s="238"/>
      <c r="F69" s="238"/>
      <c r="G69" s="238"/>
      <c r="H69" s="238"/>
      <c r="I69" s="238"/>
      <c r="J69" s="209"/>
    </row>
    <row r="70" spans="1:10" s="29" customFormat="1">
      <c r="A70" s="53"/>
      <c r="B70" s="31"/>
      <c r="C70" s="212" t="s">
        <v>6</v>
      </c>
      <c r="D70" s="212"/>
      <c r="E70" s="212"/>
      <c r="F70" s="213"/>
      <c r="G70" s="212" t="s">
        <v>7</v>
      </c>
      <c r="H70" s="212"/>
      <c r="I70" s="212"/>
      <c r="J70" s="219"/>
    </row>
    <row r="71" spans="1:10" s="29" customFormat="1">
      <c r="A71" s="53"/>
      <c r="B71" s="32" t="s">
        <v>5</v>
      </c>
      <c r="C71" s="131" t="s">
        <v>1</v>
      </c>
      <c r="D71" s="131" t="s">
        <v>2</v>
      </c>
      <c r="E71" s="131" t="s">
        <v>3</v>
      </c>
      <c r="F71" s="134" t="s">
        <v>4</v>
      </c>
      <c r="G71" s="131" t="s">
        <v>1</v>
      </c>
      <c r="H71" s="131" t="s">
        <v>2</v>
      </c>
      <c r="I71" s="131" t="s">
        <v>3</v>
      </c>
      <c r="J71" s="132" t="s">
        <v>4</v>
      </c>
    </row>
    <row r="72" spans="1:10">
      <c r="B72" s="5" t="s">
        <v>15</v>
      </c>
      <c r="C72" s="113">
        <v>0.35634507296053097</v>
      </c>
      <c r="D72" s="113">
        <v>3.4761920357074198E-2</v>
      </c>
      <c r="E72" s="113">
        <v>0.25554822019877199</v>
      </c>
      <c r="F72" s="114">
        <v>0.258320579794792</v>
      </c>
      <c r="G72" s="113">
        <v>0.43439287593473402</v>
      </c>
      <c r="H72" s="113">
        <v>0.16456997986347499</v>
      </c>
      <c r="I72" s="113">
        <v>0.345946451948902</v>
      </c>
      <c r="J72" s="116">
        <v>0.34583426380942101</v>
      </c>
    </row>
    <row r="73" spans="1:10">
      <c r="B73" s="5" t="s">
        <v>21</v>
      </c>
      <c r="C73" s="113">
        <v>0.63654147592406496</v>
      </c>
      <c r="D73" s="113">
        <v>0.33834431203059201</v>
      </c>
      <c r="E73" s="113">
        <v>0.54749329461058105</v>
      </c>
      <c r="F73" s="114">
        <v>0.36082695316430502</v>
      </c>
      <c r="G73" s="113">
        <v>0.68599317335795895</v>
      </c>
      <c r="H73" s="113">
        <v>0.43079511381416502</v>
      </c>
      <c r="I73" s="113">
        <v>0.60517926948629197</v>
      </c>
      <c r="J73" s="116">
        <v>0.44902464839425299</v>
      </c>
    </row>
    <row r="74" spans="1:10">
      <c r="B74" s="5" t="s">
        <v>23</v>
      </c>
      <c r="C74" s="113">
        <v>0.53950504554680501</v>
      </c>
      <c r="D74" s="113">
        <v>0.231628506495939</v>
      </c>
      <c r="E74" s="113">
        <v>-3.2157315803411197E-2</v>
      </c>
      <c r="F74" s="114">
        <v>0.32558586720371602</v>
      </c>
      <c r="G74" s="113">
        <v>0.60736951283213103</v>
      </c>
      <c r="H74" s="113">
        <v>0.35062845761316802</v>
      </c>
      <c r="I74" s="113">
        <v>0.15711172483734001</v>
      </c>
      <c r="J74" s="116">
        <v>0.42297030896623899</v>
      </c>
    </row>
    <row r="75" spans="1:10">
      <c r="B75" s="5" t="s">
        <v>24</v>
      </c>
      <c r="C75" s="113">
        <v>0.54184213968280603</v>
      </c>
      <c r="D75" s="113">
        <v>0.108709570861185</v>
      </c>
      <c r="E75" s="113">
        <v>0.21146727315900199</v>
      </c>
      <c r="F75" s="114">
        <v>2.02301559343551E-2</v>
      </c>
      <c r="G75" s="113">
        <v>0.60934683111511301</v>
      </c>
      <c r="H75" s="113">
        <v>0.26092333665256001</v>
      </c>
      <c r="I75" s="113">
        <v>0.33733414891272301</v>
      </c>
      <c r="J75" s="116">
        <v>0.19035200346994</v>
      </c>
    </row>
    <row r="76" spans="1:10">
      <c r="B76" s="5" t="s">
        <v>30</v>
      </c>
      <c r="C76" s="113">
        <v>0.32360997187328699</v>
      </c>
      <c r="D76" s="113">
        <v>0.155768708062066</v>
      </c>
      <c r="E76" s="113">
        <v>0.31777187542503899</v>
      </c>
      <c r="F76" s="114">
        <v>0.39931353453413398</v>
      </c>
      <c r="G76" s="113">
        <v>0.44055207803469698</v>
      </c>
      <c r="H76" s="113">
        <v>0.29013329331353299</v>
      </c>
      <c r="I76" s="113">
        <v>0.41688920394023699</v>
      </c>
      <c r="J76" s="116">
        <v>0.49419710281278501</v>
      </c>
    </row>
    <row r="77" spans="1:10">
      <c r="B77" s="5" t="s">
        <v>32</v>
      </c>
      <c r="C77" s="113">
        <v>0.55138948113674602</v>
      </c>
      <c r="D77" s="113">
        <v>0.19406010897168699</v>
      </c>
      <c r="E77" s="113">
        <v>0.132944270662262</v>
      </c>
      <c r="F77" s="114">
        <v>0.24340676292272401</v>
      </c>
      <c r="G77" s="113">
        <v>0.63638705785689598</v>
      </c>
      <c r="H77" s="113">
        <v>0.35897641800159402</v>
      </c>
      <c r="I77" s="113">
        <v>0.29917579918506498</v>
      </c>
      <c r="J77" s="116">
        <v>0.39766867118754501</v>
      </c>
    </row>
    <row r="78" spans="1:10">
      <c r="B78" s="5" t="s">
        <v>36</v>
      </c>
      <c r="C78" s="113">
        <v>4.9569035963300603E-2</v>
      </c>
      <c r="D78" s="113">
        <v>7.1836125808868402E-3</v>
      </c>
      <c r="E78" s="113">
        <v>0.34224680793228202</v>
      </c>
      <c r="F78" s="114">
        <v>0.471687440092946</v>
      </c>
      <c r="G78" s="113">
        <v>0.238478010466291</v>
      </c>
      <c r="H78" s="113">
        <v>0.16396238674953001</v>
      </c>
      <c r="I78" s="113">
        <v>0.45161325597698898</v>
      </c>
      <c r="J78" s="116">
        <v>0.54246959036017595</v>
      </c>
    </row>
    <row r="79" spans="1:10">
      <c r="B79" s="5" t="s">
        <v>46</v>
      </c>
      <c r="C79" s="113">
        <v>0.45336709803666297</v>
      </c>
      <c r="D79" s="113">
        <v>-6.9511579300966506E-2</v>
      </c>
      <c r="E79" s="113">
        <v>0.22710600739846501</v>
      </c>
      <c r="F79" s="114">
        <v>0.15749352589857701</v>
      </c>
      <c r="G79" s="113">
        <v>0.56862042452658002</v>
      </c>
      <c r="H79" s="113">
        <v>0.187802937655487</v>
      </c>
      <c r="I79" s="113">
        <v>0.39910187765131999</v>
      </c>
      <c r="J79" s="116">
        <v>0.34323426945344299</v>
      </c>
    </row>
    <row r="80" spans="1:10">
      <c r="B80" s="5" t="s">
        <v>49</v>
      </c>
      <c r="C80" s="113">
        <v>4.12488040699278E-2</v>
      </c>
      <c r="D80" s="113">
        <v>0.27669193587975199</v>
      </c>
      <c r="E80" s="113">
        <v>0.151995171362346</v>
      </c>
      <c r="F80" s="114">
        <v>0.11762781219801</v>
      </c>
      <c r="G80" s="113">
        <v>0.20042082282189799</v>
      </c>
      <c r="H80" s="113">
        <v>0.38123745082416499</v>
      </c>
      <c r="I80" s="113">
        <v>0.28256869651368699</v>
      </c>
      <c r="J80" s="116">
        <v>0.22950107005554601</v>
      </c>
    </row>
    <row r="81" spans="2:10">
      <c r="B81" s="5" t="s">
        <v>50</v>
      </c>
      <c r="C81" s="113">
        <v>0.65360989731969199</v>
      </c>
      <c r="D81" s="113">
        <v>0.39980817419897902</v>
      </c>
      <c r="E81" s="113">
        <v>5.6393116046341701E-2</v>
      </c>
      <c r="F81" s="114">
        <v>3.3499208878170997E-2</v>
      </c>
      <c r="G81" s="113">
        <v>0.68055717826265105</v>
      </c>
      <c r="H81" s="113">
        <v>0.45448049484155001</v>
      </c>
      <c r="I81" s="113">
        <v>0.166670361717598</v>
      </c>
      <c r="J81" s="116">
        <v>0.15417070592084001</v>
      </c>
    </row>
    <row r="82" spans="2:10">
      <c r="B82" s="5" t="s">
        <v>63</v>
      </c>
      <c r="C82" s="113">
        <v>0.366365643920878</v>
      </c>
      <c r="D82" s="113">
        <v>0.31521225461393798</v>
      </c>
      <c r="E82" s="113">
        <v>0.121550177455096</v>
      </c>
      <c r="F82" s="114">
        <v>0.26908075972997902</v>
      </c>
      <c r="G82" s="113">
        <v>0.44666738046267601</v>
      </c>
      <c r="H82" s="113">
        <v>0.400934568391274</v>
      </c>
      <c r="I82" s="113">
        <v>0.24697351491949901</v>
      </c>
      <c r="J82" s="116">
        <v>0.363760508037617</v>
      </c>
    </row>
    <row r="83" spans="2:10">
      <c r="B83" s="5" t="s">
        <v>64</v>
      </c>
      <c r="C83" s="113">
        <v>0.254859226497336</v>
      </c>
      <c r="D83" s="113">
        <v>9.2897784351572296E-2</v>
      </c>
      <c r="E83" s="113">
        <v>4.7949637673730498E-2</v>
      </c>
      <c r="F83" s="114">
        <v>-8.5469286102933195E-2</v>
      </c>
      <c r="G83" s="113">
        <v>0.34792880035476997</v>
      </c>
      <c r="H83" s="113">
        <v>0.23179367572094101</v>
      </c>
      <c r="I83" s="113">
        <v>0.167328166661529</v>
      </c>
      <c r="J83" s="116">
        <v>4.1779704618513498E-2</v>
      </c>
    </row>
    <row r="84" spans="2:10">
      <c r="B84" s="5" t="s">
        <v>65</v>
      </c>
      <c r="C84" s="113">
        <v>0.132617642349242</v>
      </c>
      <c r="D84" s="113">
        <v>-7.5105267526125105E-2</v>
      </c>
      <c r="E84" s="113">
        <v>7.0214397796159303E-2</v>
      </c>
      <c r="F84" s="114">
        <v>-5.3590111779863003E-2</v>
      </c>
      <c r="G84" s="113">
        <v>0.28637359127394102</v>
      </c>
      <c r="H84" s="113">
        <v>0.10779775854276701</v>
      </c>
      <c r="I84" s="113">
        <v>0.233879413093592</v>
      </c>
      <c r="J84" s="116">
        <v>0.13564847076995301</v>
      </c>
    </row>
    <row r="85" spans="2:10">
      <c r="B85" s="5" t="s">
        <v>67</v>
      </c>
      <c r="C85" s="113">
        <v>0.20844620088986199</v>
      </c>
      <c r="D85" s="113">
        <v>-7.5633230930574294E-2</v>
      </c>
      <c r="E85" s="113">
        <v>2.30736028503611E-2</v>
      </c>
      <c r="F85" s="114">
        <v>5.69266595693921E-2</v>
      </c>
      <c r="G85" s="113">
        <v>0.32404857847608898</v>
      </c>
      <c r="H85" s="113">
        <v>0.103826273909934</v>
      </c>
      <c r="I85" s="113">
        <v>0.17558297252063801</v>
      </c>
      <c r="J85" s="116">
        <v>0.20097564192735901</v>
      </c>
    </row>
    <row r="86" spans="2:10">
      <c r="B86" s="5" t="s">
        <v>68</v>
      </c>
      <c r="C86" s="113">
        <v>0.43985178665210201</v>
      </c>
      <c r="D86" s="113">
        <v>0.36639819328398299</v>
      </c>
      <c r="E86" s="113">
        <v>0.28618705759257301</v>
      </c>
      <c r="F86" s="114">
        <v>0.36535882543028902</v>
      </c>
      <c r="G86" s="113">
        <v>0.514930962444069</v>
      </c>
      <c r="H86" s="113">
        <v>0.45864443039793301</v>
      </c>
      <c r="I86" s="113">
        <v>0.39993652960519199</v>
      </c>
      <c r="J86" s="116">
        <v>0.46672559710334399</v>
      </c>
    </row>
    <row r="87" spans="2:10">
      <c r="B87" s="5" t="s">
        <v>70</v>
      </c>
      <c r="C87" s="113">
        <v>-2.23763486747205E-3</v>
      </c>
      <c r="D87" s="113">
        <v>0.29843265357402499</v>
      </c>
      <c r="E87" s="113">
        <v>-0.13425582028560701</v>
      </c>
      <c r="F87" s="114">
        <v>5.1364747854970499E-2</v>
      </c>
      <c r="G87" s="113">
        <v>0.163892534877151</v>
      </c>
      <c r="H87" s="113">
        <v>0.389398136063278</v>
      </c>
      <c r="I87" s="113">
        <v>4.8675310142403103E-2</v>
      </c>
      <c r="J87" s="116">
        <v>0.185531356103704</v>
      </c>
    </row>
    <row r="88" spans="2:10">
      <c r="B88" s="5" t="s">
        <v>76</v>
      </c>
      <c r="C88" s="113">
        <v>4.6816456057323E-2</v>
      </c>
      <c r="D88" s="113">
        <v>-7.8793573023894906E-2</v>
      </c>
      <c r="E88" s="113">
        <v>-0.14359717831682001</v>
      </c>
      <c r="F88" s="114">
        <v>0.120789288948075</v>
      </c>
      <c r="G88" s="113">
        <v>0.18842640433951</v>
      </c>
      <c r="H88" s="113">
        <v>6.8218855767304007E-2</v>
      </c>
      <c r="I88" s="113">
        <v>3.63642369417774E-2</v>
      </c>
      <c r="J88" s="116">
        <v>0.231590851812534</v>
      </c>
    </row>
    <row r="89" spans="2:10">
      <c r="B89" s="5" t="s">
        <v>94</v>
      </c>
      <c r="C89" s="113">
        <v>0.19109553691466999</v>
      </c>
      <c r="D89" s="113">
        <v>1.6803498847896801E-2</v>
      </c>
      <c r="E89" s="113">
        <v>0.37217618361285199</v>
      </c>
      <c r="F89" s="114">
        <v>-3.2730433365810899E-2</v>
      </c>
      <c r="G89" s="113">
        <v>0.30597892641183899</v>
      </c>
      <c r="H89" s="113">
        <v>0.17857072688374001</v>
      </c>
      <c r="I89" s="113">
        <v>0.46016857420111001</v>
      </c>
      <c r="J89" s="116">
        <v>0.122921768065928</v>
      </c>
    </row>
    <row r="90" spans="2:10">
      <c r="B90" s="5" t="s">
        <v>116</v>
      </c>
      <c r="C90" s="113">
        <v>0.260211487090795</v>
      </c>
      <c r="D90" s="113">
        <v>0.51461663107817401</v>
      </c>
      <c r="E90" s="113">
        <v>4.9538529838546098E-2</v>
      </c>
      <c r="F90" s="114">
        <v>3.3870535961377998E-2</v>
      </c>
      <c r="G90" s="113">
        <v>0.40075869622295002</v>
      </c>
      <c r="H90" s="113">
        <v>0.58992919627274798</v>
      </c>
      <c r="I90" s="113">
        <v>0.22995605901344901</v>
      </c>
      <c r="J90" s="116">
        <v>0.22221339623109601</v>
      </c>
    </row>
    <row r="91" spans="2:10">
      <c r="B91" s="5" t="s">
        <v>121</v>
      </c>
      <c r="C91" s="113">
        <v>0.501220169129029</v>
      </c>
      <c r="D91" s="113">
        <v>0.36930428228324202</v>
      </c>
      <c r="E91" s="113">
        <v>0.15498567297535401</v>
      </c>
      <c r="F91" s="114">
        <v>-9.6689504061735002E-2</v>
      </c>
      <c r="G91" s="113">
        <v>0.55662017180021095</v>
      </c>
      <c r="H91" s="113">
        <v>0.44978615597963001</v>
      </c>
      <c r="I91" s="113">
        <v>0.27533241165207401</v>
      </c>
      <c r="J91" s="116">
        <v>6.5712850932010403E-2</v>
      </c>
    </row>
    <row r="92" spans="2:10">
      <c r="B92" s="5" t="s">
        <v>124</v>
      </c>
      <c r="C92" s="113">
        <v>0.34507713680852198</v>
      </c>
      <c r="D92" s="113">
        <v>0.229747070939361</v>
      </c>
      <c r="E92" s="113">
        <v>0.19349490570099201</v>
      </c>
      <c r="F92" s="114">
        <v>0.32898675448781201</v>
      </c>
      <c r="G92" s="113">
        <v>0.43922141480924798</v>
      </c>
      <c r="H92" s="113">
        <v>0.35303913142383497</v>
      </c>
      <c r="I92" s="113">
        <v>0.31836739277269599</v>
      </c>
      <c r="J92" s="116">
        <v>0.42316177861596699</v>
      </c>
    </row>
    <row r="93" spans="2:10">
      <c r="B93" s="5" t="s">
        <v>127</v>
      </c>
      <c r="C93" s="113">
        <v>0.53023637934889301</v>
      </c>
      <c r="D93" s="113">
        <v>-8.73882836829694E-2</v>
      </c>
      <c r="E93" s="113">
        <v>8.8911047079448802E-2</v>
      </c>
      <c r="F93" s="114">
        <v>0.13343287735682199</v>
      </c>
      <c r="G93" s="113">
        <v>0.59192046461172898</v>
      </c>
      <c r="H93" s="113">
        <v>0.122745646086885</v>
      </c>
      <c r="I93" s="113">
        <v>0.238093128894623</v>
      </c>
      <c r="J93" s="116">
        <v>0.28141008842734799</v>
      </c>
    </row>
    <row r="94" spans="2:10">
      <c r="B94" s="5" t="s">
        <v>140</v>
      </c>
      <c r="C94" s="113">
        <v>0.228734715527567</v>
      </c>
      <c r="D94" s="113">
        <v>-7.5247633160771002E-2</v>
      </c>
      <c r="E94" s="113">
        <v>0.41801399030237901</v>
      </c>
      <c r="F94" s="114">
        <v>2.8207663629128799E-2</v>
      </c>
      <c r="G94" s="113">
        <v>0.34601453710439101</v>
      </c>
      <c r="H94" s="113">
        <v>8.0865381706328093E-2</v>
      </c>
      <c r="I94" s="113">
        <v>0.483336330232008</v>
      </c>
      <c r="J94" s="116">
        <v>0.17081457942485101</v>
      </c>
    </row>
    <row r="95" spans="2:10">
      <c r="B95" s="5" t="s">
        <v>141</v>
      </c>
      <c r="C95" s="113">
        <v>0.59368834209645605</v>
      </c>
      <c r="D95" s="113">
        <v>0.68165029639274999</v>
      </c>
      <c r="E95" s="113">
        <v>0.61092570796671297</v>
      </c>
      <c r="F95" s="114">
        <v>-2.57616657241381E-2</v>
      </c>
      <c r="G95" s="113">
        <v>0.63668797945894395</v>
      </c>
      <c r="H95" s="113">
        <v>0.71260838927024905</v>
      </c>
      <c r="I95" s="113">
        <v>0.652040497526434</v>
      </c>
      <c r="J95" s="116">
        <v>0.10188954009760801</v>
      </c>
    </row>
    <row r="96" spans="2:10">
      <c r="B96" s="5" t="s">
        <v>148</v>
      </c>
      <c r="C96" s="113">
        <v>0.21195353263437</v>
      </c>
      <c r="D96" s="113">
        <v>-0.12457746952998699</v>
      </c>
      <c r="E96" s="113">
        <v>0.40322717326499602</v>
      </c>
      <c r="F96" s="114">
        <v>0.40461523134371602</v>
      </c>
      <c r="G96" s="113">
        <v>0.34895768854360398</v>
      </c>
      <c r="H96" s="113">
        <v>7.1038807440814394E-2</v>
      </c>
      <c r="I96" s="113">
        <v>0.50723926014361997</v>
      </c>
      <c r="J96" s="116">
        <v>0.49228840691026898</v>
      </c>
    </row>
    <row r="97" spans="1:10">
      <c r="B97" s="5" t="s">
        <v>152</v>
      </c>
      <c r="C97" s="113">
        <v>0.59038782021357605</v>
      </c>
      <c r="D97" s="113">
        <v>0.26560468145759403</v>
      </c>
      <c r="E97" s="113">
        <v>0.38845554793249298</v>
      </c>
      <c r="F97" s="114">
        <v>9.2169977851477694E-2</v>
      </c>
      <c r="G97" s="113">
        <v>0.64647190041870795</v>
      </c>
      <c r="H97" s="113">
        <v>0.37484455498367297</v>
      </c>
      <c r="I97" s="113">
        <v>0.47025796902468298</v>
      </c>
      <c r="J97" s="116">
        <v>0.23725348856019299</v>
      </c>
    </row>
    <row r="98" spans="1:10" ht="13.5" thickBot="1">
      <c r="B98" s="30" t="s">
        <v>158</v>
      </c>
      <c r="C98" s="117">
        <v>0.136573076053285</v>
      </c>
      <c r="D98" s="117">
        <v>0.101951968580709</v>
      </c>
      <c r="E98" s="117">
        <v>-1.9468847556027701E-2</v>
      </c>
      <c r="F98" s="118">
        <v>0.35253329951835699</v>
      </c>
      <c r="G98" s="117">
        <v>0.27974467513678197</v>
      </c>
      <c r="H98" s="117">
        <v>0.24923823675078699</v>
      </c>
      <c r="I98" s="117">
        <v>0.151256333283076</v>
      </c>
      <c r="J98" s="119">
        <v>0.44836261528996302</v>
      </c>
    </row>
    <row r="99" spans="1:10" s="29" customFormat="1" ht="13.5" thickTop="1">
      <c r="A99" s="53"/>
      <c r="B99" s="18" t="s">
        <v>0</v>
      </c>
      <c r="C99" s="113">
        <f>+MEDIAN(C72:C98)</f>
        <v>0.34507713680852198</v>
      </c>
      <c r="D99" s="113">
        <f t="shared" ref="D99:J99" si="2">+MEDIAN(D72:D98)</f>
        <v>0.155768708062066</v>
      </c>
      <c r="E99" s="113">
        <f t="shared" si="2"/>
        <v>0.15498567297535401</v>
      </c>
      <c r="F99" s="114">
        <f t="shared" si="2"/>
        <v>0.120789288948075</v>
      </c>
      <c r="G99" s="113">
        <f t="shared" si="2"/>
        <v>0.43922141480924798</v>
      </c>
      <c r="H99" s="113">
        <f t="shared" si="2"/>
        <v>0.29013329331353299</v>
      </c>
      <c r="I99" s="113">
        <f t="shared" si="2"/>
        <v>0.29917579918506498</v>
      </c>
      <c r="J99" s="116">
        <f t="shared" si="2"/>
        <v>0.23725348856019299</v>
      </c>
    </row>
    <row r="100" spans="1:10" s="29" customFormat="1" ht="13.5" thickBot="1">
      <c r="A100" s="53"/>
      <c r="B100" s="33" t="s">
        <v>159</v>
      </c>
      <c r="C100" s="121">
        <f t="array" ref="C100">MEDIAN(ABS(C72:C98 - MEDIAN(C72:C98)))</f>
        <v>0.18515924254037103</v>
      </c>
      <c r="D100" s="121">
        <f t="array" ref="D100">MEDIAN(ABS(D72:D98 - MEDIAN(D72:D98)))</f>
        <v>0.15944354655187198</v>
      </c>
      <c r="E100" s="121">
        <f t="array" ref="E100">MEDIAN(ABS(E72:E98 - MEDIAN(E72:E98)))</f>
        <v>0.131201384617219</v>
      </c>
      <c r="F100" s="122">
        <f t="array" ref="F100">MEDIAN(ABS(F72:F98 - MEDIAN(F72:F98)))</f>
        <v>0.1465509546722131</v>
      </c>
      <c r="G100" s="121">
        <f t="array" ref="G100">MEDIAN(ABS(G72:G98 - MEDIAN(G72:G98)))</f>
        <v>0.152699049802481</v>
      </c>
      <c r="H100" s="121">
        <f t="array" ref="H100">MEDIAN(ABS(H72:H98 - MEDIAN(H72:H98)))</f>
        <v>0.125563313450058</v>
      </c>
      <c r="I100" s="121">
        <f t="array" ref="I100">MEDIAN(ABS(I72:I98 - MEDIAN(I72:I98)))</f>
        <v>0.12359282666442697</v>
      </c>
      <c r="J100" s="123">
        <f t="array" ref="J100">MEDIAN(ABS(J72:J98 - MEDIAN(J72:J98)))</f>
        <v>0.11433172049426499</v>
      </c>
    </row>
    <row r="101" spans="1:10" s="29" customFormat="1" ht="13.5" thickBot="1">
      <c r="A101" s="53"/>
    </row>
    <row r="102" spans="1:10" s="29" customFormat="1" ht="13.5" thickBot="1">
      <c r="A102" s="53"/>
      <c r="B102" s="208" t="s">
        <v>172</v>
      </c>
      <c r="C102" s="238"/>
      <c r="D102" s="238"/>
      <c r="E102" s="238"/>
      <c r="F102" s="238"/>
      <c r="G102" s="238"/>
      <c r="H102" s="238"/>
      <c r="I102" s="238"/>
      <c r="J102" s="209"/>
    </row>
    <row r="103" spans="1:10" s="29" customFormat="1">
      <c r="A103" s="53"/>
      <c r="B103" s="31"/>
      <c r="C103" s="212" t="s">
        <v>6</v>
      </c>
      <c r="D103" s="212"/>
      <c r="E103" s="212"/>
      <c r="F103" s="213"/>
      <c r="G103" s="212" t="s">
        <v>7</v>
      </c>
      <c r="H103" s="212"/>
      <c r="I103" s="212"/>
      <c r="J103" s="219"/>
    </row>
    <row r="104" spans="1:10" s="29" customFormat="1">
      <c r="A104" s="53"/>
      <c r="B104" s="32" t="s">
        <v>5</v>
      </c>
      <c r="C104" s="131" t="s">
        <v>1</v>
      </c>
      <c r="D104" s="131" t="s">
        <v>2</v>
      </c>
      <c r="E104" s="131" t="s">
        <v>3</v>
      </c>
      <c r="F104" s="134" t="s">
        <v>4</v>
      </c>
      <c r="G104" s="131" t="s">
        <v>1</v>
      </c>
      <c r="H104" s="131" t="s">
        <v>2</v>
      </c>
      <c r="I104" s="131" t="s">
        <v>3</v>
      </c>
      <c r="J104" s="132" t="s">
        <v>4</v>
      </c>
    </row>
    <row r="105" spans="1:10">
      <c r="B105" s="5" t="s">
        <v>9</v>
      </c>
      <c r="C105" s="113">
        <v>1.0516048223785299E-2</v>
      </c>
      <c r="D105" s="113">
        <v>0.21023486627997301</v>
      </c>
      <c r="E105" s="113">
        <v>0.17355763604518901</v>
      </c>
      <c r="F105" s="114">
        <v>0.28531296377636001</v>
      </c>
      <c r="G105" s="113">
        <v>0.20231034108412099</v>
      </c>
      <c r="H105" s="113">
        <v>0.35569388779814098</v>
      </c>
      <c r="I105" s="113">
        <v>0.31371177977933401</v>
      </c>
      <c r="J105" s="116">
        <v>0.39677863477090702</v>
      </c>
    </row>
    <row r="106" spans="1:10">
      <c r="B106" s="5" t="s">
        <v>10</v>
      </c>
      <c r="C106" s="113">
        <v>0.39713517312032598</v>
      </c>
      <c r="D106" s="113">
        <v>0.14830356505421699</v>
      </c>
      <c r="E106" s="113">
        <v>0.19972233989567001</v>
      </c>
      <c r="F106" s="114">
        <v>0.358226472975331</v>
      </c>
      <c r="G106" s="113">
        <v>0.48865365556042001</v>
      </c>
      <c r="H106" s="113">
        <v>0.28642104129033102</v>
      </c>
      <c r="I106" s="113">
        <v>0.32706799182045299</v>
      </c>
      <c r="J106" s="116">
        <v>0.46593174758216599</v>
      </c>
    </row>
    <row r="107" spans="1:10">
      <c r="B107" s="5" t="s">
        <v>12</v>
      </c>
      <c r="C107" s="113">
        <v>0.63063347885462295</v>
      </c>
      <c r="D107" s="113">
        <v>0.66781118465610201</v>
      </c>
      <c r="E107" s="113">
        <v>0.54274998823498999</v>
      </c>
      <c r="F107" s="114">
        <v>0.45412309594878197</v>
      </c>
      <c r="G107" s="113">
        <v>0.68751099839261498</v>
      </c>
      <c r="H107" s="113">
        <v>0.71841134829934705</v>
      </c>
      <c r="I107" s="113">
        <v>0.61645874665258504</v>
      </c>
      <c r="J107" s="116">
        <v>0.54866867848537604</v>
      </c>
    </row>
    <row r="108" spans="1:10">
      <c r="B108" s="5" t="s">
        <v>14</v>
      </c>
      <c r="C108" s="113">
        <v>0.231390884804798</v>
      </c>
      <c r="D108" s="113">
        <v>-1.0502270152497601E-2</v>
      </c>
      <c r="E108" s="113">
        <v>0.194543104900787</v>
      </c>
      <c r="F108" s="114">
        <v>0.33920539731675298</v>
      </c>
      <c r="G108" s="113">
        <v>0.32987639988754203</v>
      </c>
      <c r="H108" s="113">
        <v>0.13592584633750501</v>
      </c>
      <c r="I108" s="113">
        <v>0.291470806286248</v>
      </c>
      <c r="J108" s="116">
        <v>0.42052751476837302</v>
      </c>
    </row>
    <row r="109" spans="1:10">
      <c r="B109" s="5" t="s">
        <v>29</v>
      </c>
      <c r="C109" s="113">
        <v>0.255615366360254</v>
      </c>
      <c r="D109" s="113">
        <v>0.32478777144905002</v>
      </c>
      <c r="E109" s="113">
        <v>2.5727452926373798E-2</v>
      </c>
      <c r="F109" s="114">
        <v>0.12790664295304499</v>
      </c>
      <c r="G109" s="113">
        <v>0.36857327507819698</v>
      </c>
      <c r="H109" s="113">
        <v>0.41683849217805802</v>
      </c>
      <c r="I109" s="113">
        <v>0.18364829636551799</v>
      </c>
      <c r="J109" s="116">
        <v>0.26149575730406299</v>
      </c>
    </row>
    <row r="110" spans="1:10">
      <c r="B110" s="5" t="s">
        <v>33</v>
      </c>
      <c r="C110" s="113">
        <v>0.68333022817449995</v>
      </c>
      <c r="D110" s="113">
        <v>-6.8473526660632097E-2</v>
      </c>
      <c r="E110" s="113">
        <v>0.17078796131469101</v>
      </c>
      <c r="F110" s="114">
        <v>-0.13629383682730001</v>
      </c>
      <c r="G110" s="113">
        <v>0.71347999071527601</v>
      </c>
      <c r="H110" s="113">
        <v>0.14842903115613901</v>
      </c>
      <c r="I110" s="113">
        <v>0.32730913933762301</v>
      </c>
      <c r="J110" s="116">
        <v>6.1464824332836801E-2</v>
      </c>
    </row>
    <row r="111" spans="1:10">
      <c r="B111" s="5" t="s">
        <v>34</v>
      </c>
      <c r="C111" s="113">
        <v>0.248129715402995</v>
      </c>
      <c r="D111" s="113">
        <v>0.21635733525852199</v>
      </c>
      <c r="E111" s="113">
        <v>0.38522598339556702</v>
      </c>
      <c r="F111" s="114">
        <v>0.42541206342745702</v>
      </c>
      <c r="G111" s="113">
        <v>0.35475437417246902</v>
      </c>
      <c r="H111" s="113">
        <v>0.32828712478662198</v>
      </c>
      <c r="I111" s="113">
        <v>0.461518266652235</v>
      </c>
      <c r="J111" s="116">
        <v>0.49441047163623297</v>
      </c>
    </row>
    <row r="112" spans="1:10">
      <c r="B112" s="5" t="s">
        <v>37</v>
      </c>
      <c r="C112" s="113">
        <v>0.20124090948835299</v>
      </c>
      <c r="D112" s="113">
        <v>0.26705336233242999</v>
      </c>
      <c r="E112" s="113">
        <v>0.41550433566433498</v>
      </c>
      <c r="F112" s="114">
        <v>0.18765068113883501</v>
      </c>
      <c r="G112" s="113">
        <v>0.30575568335797798</v>
      </c>
      <c r="H112" s="113">
        <v>0.367836545114262</v>
      </c>
      <c r="I112" s="113">
        <v>0.48050654223115702</v>
      </c>
      <c r="J112" s="116">
        <v>0.29948074673150799</v>
      </c>
    </row>
    <row r="113" spans="2:10">
      <c r="B113" s="5" t="s">
        <v>43</v>
      </c>
      <c r="C113" s="113">
        <v>0.117782309742596</v>
      </c>
      <c r="D113" s="113">
        <v>0.31358902241855202</v>
      </c>
      <c r="E113" s="113">
        <v>0.24856548568339801</v>
      </c>
      <c r="F113" s="114">
        <v>-3.8228793727507399E-2</v>
      </c>
      <c r="G113" s="113">
        <v>0.28426202605675999</v>
      </c>
      <c r="H113" s="113">
        <v>0.42140074007841299</v>
      </c>
      <c r="I113" s="113">
        <v>0.36949745248546401</v>
      </c>
      <c r="J113" s="116">
        <v>0.121813305080642</v>
      </c>
    </row>
    <row r="114" spans="2:10">
      <c r="B114" s="5" t="s">
        <v>62</v>
      </c>
      <c r="C114" s="113">
        <v>0.385430996433127</v>
      </c>
      <c r="D114" s="113">
        <v>-2.1403660581643998E-2</v>
      </c>
      <c r="E114" s="113">
        <v>-2.89449411675262E-2</v>
      </c>
      <c r="F114" s="114">
        <v>0.157470606068014</v>
      </c>
      <c r="G114" s="113">
        <v>0.45758904073772899</v>
      </c>
      <c r="H114" s="113">
        <v>0.108118469537258</v>
      </c>
      <c r="I114" s="113">
        <v>9.2956915167166004E-2</v>
      </c>
      <c r="J114" s="116">
        <v>0.26765525128592399</v>
      </c>
    </row>
    <row r="115" spans="2:10">
      <c r="B115" s="5" t="s">
        <v>81</v>
      </c>
      <c r="C115" s="113">
        <v>0.656801963192018</v>
      </c>
      <c r="D115" s="113">
        <v>0.60035345464198098</v>
      </c>
      <c r="E115" s="113">
        <v>0.33909077072726201</v>
      </c>
      <c r="F115" s="114">
        <v>0.33127198057697799</v>
      </c>
      <c r="G115" s="113">
        <v>0.70098789344365398</v>
      </c>
      <c r="H115" s="113">
        <v>0.65137583286441403</v>
      </c>
      <c r="I115" s="113">
        <v>0.44091204412712798</v>
      </c>
      <c r="J115" s="116">
        <v>0.43152395303132401</v>
      </c>
    </row>
    <row r="116" spans="2:10">
      <c r="B116" s="5" t="s">
        <v>93</v>
      </c>
      <c r="C116" s="113">
        <v>0.31679232905632598</v>
      </c>
      <c r="D116" s="113">
        <v>7.7639266555814407E-2</v>
      </c>
      <c r="E116" s="113">
        <v>0.34706117669187803</v>
      </c>
      <c r="F116" s="114">
        <v>0.23859634784699599</v>
      </c>
      <c r="G116" s="113">
        <v>0.41231896588544198</v>
      </c>
      <c r="H116" s="113">
        <v>0.21116069490504399</v>
      </c>
      <c r="I116" s="113">
        <v>0.43972372885551603</v>
      </c>
      <c r="J116" s="116">
        <v>0.34897291986742102</v>
      </c>
    </row>
    <row r="117" spans="2:10">
      <c r="B117" s="5" t="s">
        <v>95</v>
      </c>
      <c r="C117" s="113">
        <v>0.25960135143905899</v>
      </c>
      <c r="D117" s="113">
        <v>0.448087866948639</v>
      </c>
      <c r="E117" s="113">
        <v>0.22350001662907101</v>
      </c>
      <c r="F117" s="114">
        <v>0.228784259795483</v>
      </c>
      <c r="G117" s="113">
        <v>0.35142683662163299</v>
      </c>
      <c r="H117" s="113">
        <v>0.50553664358848205</v>
      </c>
      <c r="I117" s="113">
        <v>0.32614747557826002</v>
      </c>
      <c r="J117" s="116">
        <v>0.32169829670072803</v>
      </c>
    </row>
    <row r="118" spans="2:10">
      <c r="B118" s="5" t="s">
        <v>97</v>
      </c>
      <c r="C118" s="113">
        <v>-0.107185955920212</v>
      </c>
      <c r="D118" s="113">
        <v>0.51485883811653199</v>
      </c>
      <c r="E118" s="113">
        <v>0.17247733161102699</v>
      </c>
      <c r="F118" s="114">
        <v>0.301178979720784</v>
      </c>
      <c r="G118" s="113">
        <v>0.117925781517904</v>
      </c>
      <c r="H118" s="113">
        <v>0.59812850302147302</v>
      </c>
      <c r="I118" s="113">
        <v>0.34218069180940902</v>
      </c>
      <c r="J118" s="116">
        <v>0.41852853091435699</v>
      </c>
    </row>
    <row r="119" spans="2:10">
      <c r="B119" s="5" t="s">
        <v>103</v>
      </c>
      <c r="C119" s="113">
        <v>-5.73089683591913E-3</v>
      </c>
      <c r="D119" s="113">
        <v>-8.3646771387613006E-2</v>
      </c>
      <c r="E119" s="113">
        <v>0.20611001323280601</v>
      </c>
      <c r="F119" s="114">
        <v>0.27676020657406403</v>
      </c>
      <c r="G119" s="113">
        <v>0.12911571356646601</v>
      </c>
      <c r="H119" s="113">
        <v>5.8658574970425502E-2</v>
      </c>
      <c r="I119" s="113">
        <v>0.32449762774581198</v>
      </c>
      <c r="J119" s="116">
        <v>0.37809035635294802</v>
      </c>
    </row>
    <row r="120" spans="2:10">
      <c r="B120" s="5" t="s">
        <v>104</v>
      </c>
      <c r="C120" s="113">
        <v>0.1648333201388</v>
      </c>
      <c r="D120" s="113">
        <v>0.38524810133062598</v>
      </c>
      <c r="E120" s="113">
        <v>0.106831219567309</v>
      </c>
      <c r="F120" s="114">
        <v>0.54717979669566597</v>
      </c>
      <c r="G120" s="113">
        <v>0.30786582331172802</v>
      </c>
      <c r="H120" s="113">
        <v>0.47788571544902397</v>
      </c>
      <c r="I120" s="113">
        <v>0.24897473163557399</v>
      </c>
      <c r="J120" s="116">
        <v>0.61075920411565798</v>
      </c>
    </row>
    <row r="121" spans="2:10">
      <c r="B121" s="5" t="s">
        <v>107</v>
      </c>
      <c r="C121" s="113">
        <v>0.45130677738688701</v>
      </c>
      <c r="D121" s="113">
        <v>0.16321859937210301</v>
      </c>
      <c r="E121" s="113">
        <v>0.17550550005620799</v>
      </c>
      <c r="F121" s="114">
        <v>-6.4079518855309797E-2</v>
      </c>
      <c r="G121" s="113">
        <v>0.51490371944512703</v>
      </c>
      <c r="H121" s="113">
        <v>0.28631489490143502</v>
      </c>
      <c r="I121" s="113">
        <v>0.284050073284219</v>
      </c>
      <c r="J121" s="116">
        <v>9.95906639867878E-2</v>
      </c>
    </row>
    <row r="122" spans="2:10">
      <c r="B122" s="5" t="s">
        <v>110</v>
      </c>
      <c r="C122" s="113">
        <v>0.10925300009606401</v>
      </c>
      <c r="D122" s="113">
        <v>0.115178256949623</v>
      </c>
      <c r="E122" s="113">
        <v>0.14939692166900401</v>
      </c>
      <c r="F122" s="114">
        <v>0.104639071174934</v>
      </c>
      <c r="G122" s="113">
        <v>0.26189640690975202</v>
      </c>
      <c r="H122" s="113">
        <v>0.25552951491785603</v>
      </c>
      <c r="I122" s="113">
        <v>0.28902280963374199</v>
      </c>
      <c r="J122" s="116">
        <v>0.248176898090256</v>
      </c>
    </row>
    <row r="123" spans="2:10">
      <c r="B123" s="5" t="s">
        <v>118</v>
      </c>
      <c r="C123" s="113">
        <v>0.12197488116787999</v>
      </c>
      <c r="D123" s="113">
        <v>2.3318664660909001E-2</v>
      </c>
      <c r="E123" s="113">
        <v>0.25438538497854801</v>
      </c>
      <c r="F123" s="114">
        <v>0.18203314625818701</v>
      </c>
      <c r="G123" s="113">
        <v>0.225029690094812</v>
      </c>
      <c r="H123" s="113">
        <v>0.13818346196638101</v>
      </c>
      <c r="I123" s="113">
        <v>0.32895196268136101</v>
      </c>
      <c r="J123" s="116">
        <v>0.269771276869402</v>
      </c>
    </row>
    <row r="124" spans="2:10">
      <c r="B124" s="5" t="s">
        <v>120</v>
      </c>
      <c r="C124" s="113">
        <v>0.26907368664150599</v>
      </c>
      <c r="D124" s="113">
        <v>0.27587788232831401</v>
      </c>
      <c r="E124" s="113">
        <v>0.416091327066612</v>
      </c>
      <c r="F124" s="114">
        <v>-1.4159896860006601E-2</v>
      </c>
      <c r="G124" s="113">
        <v>0.41751679969554101</v>
      </c>
      <c r="H124" s="113">
        <v>0.41468426002155101</v>
      </c>
      <c r="I124" s="113">
        <v>0.52598298926340104</v>
      </c>
      <c r="J124" s="116">
        <v>0.18216448589241099</v>
      </c>
    </row>
    <row r="125" spans="2:10">
      <c r="B125" s="5" t="s">
        <v>122</v>
      </c>
      <c r="C125" s="113">
        <v>-2.9457240695929199E-2</v>
      </c>
      <c r="D125" s="113">
        <v>0.23780352865641499</v>
      </c>
      <c r="E125" s="113">
        <v>0.36954087436850702</v>
      </c>
      <c r="F125" s="114">
        <v>0.51407050773945695</v>
      </c>
      <c r="G125" s="113">
        <v>0.228762628806433</v>
      </c>
      <c r="H125" s="113">
        <v>0.39234929053476097</v>
      </c>
      <c r="I125" s="113">
        <v>0.49884298254730702</v>
      </c>
      <c r="J125" s="116">
        <v>0.59796886754378997</v>
      </c>
    </row>
    <row r="126" spans="2:10">
      <c r="B126" s="5" t="s">
        <v>126</v>
      </c>
      <c r="C126" s="113">
        <v>0.26382983487622602</v>
      </c>
      <c r="D126" s="113">
        <v>0.60126461355202399</v>
      </c>
      <c r="E126" s="113">
        <v>0.71696429375557902</v>
      </c>
      <c r="F126" s="114">
        <v>0.321666457358395</v>
      </c>
      <c r="G126" s="113">
        <v>0.38757723477172101</v>
      </c>
      <c r="H126" s="113">
        <v>0.65593209161285004</v>
      </c>
      <c r="I126" s="113">
        <v>0.75258275245499395</v>
      </c>
      <c r="J126" s="116">
        <v>0.43506836493100798</v>
      </c>
    </row>
    <row r="127" spans="2:10">
      <c r="B127" s="5" t="s">
        <v>137</v>
      </c>
      <c r="C127" s="113">
        <v>0.49966067529177199</v>
      </c>
      <c r="D127" s="113">
        <v>0.23779433635275599</v>
      </c>
      <c r="E127" s="113">
        <v>0.73014476105359205</v>
      </c>
      <c r="F127" s="114">
        <v>0.300342100094739</v>
      </c>
      <c r="G127" s="113">
        <v>0.56458520473555895</v>
      </c>
      <c r="H127" s="113">
        <v>0.35009039096584299</v>
      </c>
      <c r="I127" s="113">
        <v>0.76547707009941002</v>
      </c>
      <c r="J127" s="116">
        <v>0.40709893133012298</v>
      </c>
    </row>
    <row r="128" spans="2:10">
      <c r="B128" s="5" t="s">
        <v>138</v>
      </c>
      <c r="C128" s="113">
        <v>4.7214971760885197E-2</v>
      </c>
      <c r="D128" s="113">
        <v>0.21189857705321199</v>
      </c>
      <c r="E128" s="113">
        <v>-0.137225548081674</v>
      </c>
      <c r="F128" s="114">
        <v>0.376271145415562</v>
      </c>
      <c r="G128" s="113">
        <v>0.202755349433869</v>
      </c>
      <c r="H128" s="113">
        <v>0.33513056243327999</v>
      </c>
      <c r="I128" s="113">
        <v>5.8742388208726203E-2</v>
      </c>
      <c r="J128" s="116">
        <v>0.457334580740625</v>
      </c>
    </row>
    <row r="129" spans="1:10">
      <c r="B129" s="5" t="s">
        <v>142</v>
      </c>
      <c r="C129" s="113">
        <v>0.63467055180818499</v>
      </c>
      <c r="D129" s="113">
        <v>0.14103423872999299</v>
      </c>
      <c r="E129" s="113">
        <v>0.70438547780736704</v>
      </c>
      <c r="F129" s="114">
        <v>1.94002270980781E-3</v>
      </c>
      <c r="G129" s="113">
        <v>0.68366752982749501</v>
      </c>
      <c r="H129" s="113">
        <v>0.288105209073102</v>
      </c>
      <c r="I129" s="113">
        <v>0.744164840455387</v>
      </c>
      <c r="J129" s="116">
        <v>0.21394592284644001</v>
      </c>
    </row>
    <row r="130" spans="1:10">
      <c r="B130" s="5" t="s">
        <v>150</v>
      </c>
      <c r="C130" s="113">
        <v>0.46033671885535898</v>
      </c>
      <c r="D130" s="113">
        <v>0.19651268220958701</v>
      </c>
      <c r="E130" s="113">
        <v>0.57837281004907404</v>
      </c>
      <c r="F130" s="114">
        <v>0.24559896702273601</v>
      </c>
      <c r="G130" s="113">
        <v>0.55736306660467605</v>
      </c>
      <c r="H130" s="113">
        <v>0.33881187675375701</v>
      </c>
      <c r="I130" s="113">
        <v>0.64006607239693702</v>
      </c>
      <c r="J130" s="116">
        <v>0.36744034190921199</v>
      </c>
    </row>
    <row r="131" spans="1:10">
      <c r="B131" s="5" t="s">
        <v>156</v>
      </c>
      <c r="C131" s="113">
        <v>0.348055476799501</v>
      </c>
      <c r="D131" s="113">
        <v>0.55902742613334699</v>
      </c>
      <c r="E131" s="113">
        <v>0.30020903924355302</v>
      </c>
      <c r="F131" s="114">
        <v>0.34148759690456498</v>
      </c>
      <c r="G131" s="113">
        <v>0.43605842003460699</v>
      </c>
      <c r="H131" s="113">
        <v>0.61544410230341096</v>
      </c>
      <c r="I131" s="113">
        <v>0.39791361463168501</v>
      </c>
      <c r="J131" s="116">
        <v>0.43671996540167402</v>
      </c>
    </row>
    <row r="132" spans="1:10" ht="13.5" thickBot="1">
      <c r="B132" s="30" t="s">
        <v>157</v>
      </c>
      <c r="C132" s="117">
        <v>-0.156922969650963</v>
      </c>
      <c r="D132" s="117">
        <v>0.61123250822556696</v>
      </c>
      <c r="E132" s="117">
        <v>0.124088895206063</v>
      </c>
      <c r="F132" s="118">
        <v>0.61322310795217205</v>
      </c>
      <c r="G132" s="117">
        <v>0.117536248281036</v>
      </c>
      <c r="H132" s="117">
        <v>0.68811761470155997</v>
      </c>
      <c r="I132" s="117">
        <v>0.32081148919743302</v>
      </c>
      <c r="J132" s="119">
        <v>0.69385811544612197</v>
      </c>
    </row>
    <row r="133" spans="1:10" s="29" customFormat="1" ht="13.5" thickTop="1">
      <c r="A133" s="53"/>
      <c r="B133" s="18" t="s">
        <v>0</v>
      </c>
      <c r="C133" s="113">
        <f>+MEDIAN(C105:C132)</f>
        <v>0.2576083588996565</v>
      </c>
      <c r="D133" s="113">
        <f t="shared" ref="D133:J133" si="3">+MEDIAN(D105:D132)</f>
        <v>0.227075835805639</v>
      </c>
      <c r="E133" s="113">
        <f t="shared" si="3"/>
        <v>0.23603275115623451</v>
      </c>
      <c r="F133" s="114">
        <f t="shared" si="3"/>
        <v>0.28103658517521202</v>
      </c>
      <c r="G133" s="113">
        <f t="shared" si="3"/>
        <v>0.36166382462533297</v>
      </c>
      <c r="H133" s="113">
        <f t="shared" si="3"/>
        <v>0.35289213938199199</v>
      </c>
      <c r="I133" s="113">
        <f t="shared" si="3"/>
        <v>0.33556632724538504</v>
      </c>
      <c r="J133" s="116">
        <f t="shared" si="3"/>
        <v>0.38743449556192755</v>
      </c>
    </row>
    <row r="134" spans="1:10" s="29" customFormat="1" ht="13.5" thickBot="1">
      <c r="A134" s="53"/>
      <c r="B134" s="33" t="s">
        <v>159</v>
      </c>
      <c r="C134" s="121">
        <f t="array" ref="C134">MEDIAN(ABS(C105:C132 - MEDIAN(C105:C132)))</f>
        <v>0.14409070398032647</v>
      </c>
      <c r="D134" s="121">
        <f t="array" ref="D134">MEDIAN(ABS(D105:D132 - MEDIAN(D105:D132)))</f>
        <v>0.1306670740529203</v>
      </c>
      <c r="E134" s="121">
        <f t="array" ref="E134">MEDIAN(ABS(E105:E132 - MEDIAN(E105:E132)))</f>
        <v>0.11148614074290751</v>
      </c>
      <c r="F134" s="122">
        <f t="array" ref="F134">MEDIAN(ABS(F105:F132 - MEDIAN(F105:F132)))</f>
        <v>9.7118999578687498E-2</v>
      </c>
      <c r="G134" s="121">
        <f t="array" ref="G134">MEDIAN(ABS(G105:G132 - MEDIAN(G105:G132)))</f>
        <v>0.1299455133769935</v>
      </c>
      <c r="H134" s="121">
        <f t="array" ref="H134">MEDIAN(ABS(H105:H132 - MEDIAN(H105:H132)))</f>
        <v>0.11117810026558397</v>
      </c>
      <c r="I134" s="121">
        <f t="array" ref="I134">MEDIAN(ABS(I105:I132 - MEDIAN(I105:I132)))</f>
        <v>9.537449860997102E-2</v>
      </c>
      <c r="J134" s="123">
        <f t="array" ref="J134">MEDIAN(ABS(J105:J132 - MEDIAN(J105:J132)))</f>
        <v>9.7464862452362494E-2</v>
      </c>
    </row>
    <row r="135" spans="1:10" s="29" customFormat="1" ht="13.5" thickBot="1">
      <c r="A135" s="53"/>
    </row>
    <row r="136" spans="1:10" s="29" customFormat="1" ht="13.5" thickBot="1">
      <c r="A136" s="53"/>
      <c r="B136" s="208" t="s">
        <v>173</v>
      </c>
      <c r="C136" s="238"/>
      <c r="D136" s="238"/>
      <c r="E136" s="238"/>
      <c r="F136" s="238"/>
      <c r="G136" s="238"/>
      <c r="H136" s="238"/>
      <c r="I136" s="238"/>
      <c r="J136" s="209"/>
    </row>
    <row r="137" spans="1:10" s="29" customFormat="1">
      <c r="A137" s="53"/>
      <c r="B137" s="31"/>
      <c r="C137" s="212" t="s">
        <v>6</v>
      </c>
      <c r="D137" s="212"/>
      <c r="E137" s="212"/>
      <c r="F137" s="213"/>
      <c r="G137" s="212" t="s">
        <v>7</v>
      </c>
      <c r="H137" s="212"/>
      <c r="I137" s="212"/>
      <c r="J137" s="219"/>
    </row>
    <row r="138" spans="1:10" s="29" customFormat="1">
      <c r="A138" s="53"/>
      <c r="B138" s="32" t="s">
        <v>5</v>
      </c>
      <c r="C138" s="131" t="s">
        <v>1</v>
      </c>
      <c r="D138" s="131" t="s">
        <v>2</v>
      </c>
      <c r="E138" s="131" t="s">
        <v>3</v>
      </c>
      <c r="F138" s="134" t="s">
        <v>4</v>
      </c>
      <c r="G138" s="131" t="s">
        <v>1</v>
      </c>
      <c r="H138" s="131" t="s">
        <v>2</v>
      </c>
      <c r="I138" s="131" t="s">
        <v>3</v>
      </c>
      <c r="J138" s="132" t="s">
        <v>4</v>
      </c>
    </row>
    <row r="139" spans="1:10">
      <c r="B139" s="5" t="s">
        <v>18</v>
      </c>
      <c r="C139" s="113">
        <v>0.12097351572882201</v>
      </c>
      <c r="D139" s="113">
        <v>5.3422346311909298E-3</v>
      </c>
      <c r="E139" s="113">
        <v>4.8352045531354498E-2</v>
      </c>
      <c r="F139" s="114">
        <v>-2.60998112979254E-2</v>
      </c>
      <c r="G139" s="113">
        <v>0.27714237523145901</v>
      </c>
      <c r="H139" s="113">
        <v>0.16088398367521001</v>
      </c>
      <c r="I139" s="113">
        <v>0.208252761091688</v>
      </c>
      <c r="J139" s="116">
        <v>0.151018249183245</v>
      </c>
    </row>
    <row r="140" spans="1:10">
      <c r="B140" s="5" t="s">
        <v>26</v>
      </c>
      <c r="C140" s="113">
        <v>0.24298752649072999</v>
      </c>
      <c r="D140" s="113">
        <v>0.14217491125383699</v>
      </c>
      <c r="E140" s="113">
        <v>0.17063624579916301</v>
      </c>
      <c r="F140" s="114">
        <v>0.48525951050463101</v>
      </c>
      <c r="G140" s="113">
        <v>0.360674664627539</v>
      </c>
      <c r="H140" s="113">
        <v>0.29363550345870898</v>
      </c>
      <c r="I140" s="113">
        <v>0.30508838002130001</v>
      </c>
      <c r="J140" s="116">
        <v>0.56050075498405105</v>
      </c>
    </row>
    <row r="141" spans="1:10">
      <c r="B141" s="5" t="s">
        <v>38</v>
      </c>
      <c r="C141" s="113">
        <v>0.62043585584541505</v>
      </c>
      <c r="D141" s="113">
        <v>0.170273490010277</v>
      </c>
      <c r="E141" s="113">
        <v>0.57420457474807995</v>
      </c>
      <c r="F141" s="114">
        <v>0.17565041164256701</v>
      </c>
      <c r="G141" s="113">
        <v>0.67128720838053202</v>
      </c>
      <c r="H141" s="113">
        <v>0.32519221752570499</v>
      </c>
      <c r="I141" s="113">
        <v>0.63330971408995096</v>
      </c>
      <c r="J141" s="116">
        <v>0.318572232717305</v>
      </c>
    </row>
    <row r="142" spans="1:10">
      <c r="B142" s="5" t="s">
        <v>39</v>
      </c>
      <c r="C142" s="113">
        <v>0.62476690588627704</v>
      </c>
      <c r="D142" s="113">
        <v>0.56927770077548601</v>
      </c>
      <c r="E142" s="113">
        <v>0.70587526511226995</v>
      </c>
      <c r="F142" s="114">
        <v>0.69485471146008204</v>
      </c>
      <c r="G142" s="113">
        <v>0.67164292937643599</v>
      </c>
      <c r="H142" s="113">
        <v>0.63099479832275496</v>
      </c>
      <c r="I142" s="113">
        <v>0.74872410667691303</v>
      </c>
      <c r="J142" s="116">
        <v>0.73037863830420102</v>
      </c>
    </row>
    <row r="143" spans="1:10">
      <c r="B143" s="5" t="s">
        <v>51</v>
      </c>
      <c r="C143" s="113">
        <v>0.15631356806773899</v>
      </c>
      <c r="D143" s="113">
        <v>0.18736979235694501</v>
      </c>
      <c r="E143" s="113">
        <v>0.31254553525131201</v>
      </c>
      <c r="F143" s="114">
        <v>0.30465032210753701</v>
      </c>
      <c r="G143" s="113">
        <v>0.28953862497264998</v>
      </c>
      <c r="H143" s="113">
        <v>0.318233921717478</v>
      </c>
      <c r="I143" s="113">
        <v>0.41432146563921801</v>
      </c>
      <c r="J143" s="116">
        <v>0.39976012129238098</v>
      </c>
    </row>
    <row r="144" spans="1:10">
      <c r="B144" s="5" t="s">
        <v>55</v>
      </c>
      <c r="C144" s="113">
        <v>2.1592637036743599E-2</v>
      </c>
      <c r="D144" s="113">
        <v>0.343937044718857</v>
      </c>
      <c r="E144" s="113">
        <v>0.27414805212440801</v>
      </c>
      <c r="F144" s="114">
        <v>-4.1409238096246997E-2</v>
      </c>
      <c r="G144" s="113">
        <v>0.18922443648206599</v>
      </c>
      <c r="H144" s="113">
        <v>0.44223806125380499</v>
      </c>
      <c r="I144" s="113">
        <v>0.38273889520537202</v>
      </c>
      <c r="J144" s="116">
        <v>0.12628716231611201</v>
      </c>
    </row>
    <row r="145" spans="2:10">
      <c r="B145" s="5" t="s">
        <v>57</v>
      </c>
      <c r="C145" s="113">
        <v>0.65576739305212695</v>
      </c>
      <c r="D145" s="113">
        <v>0.62352080812430899</v>
      </c>
      <c r="E145" s="113">
        <v>0.74233565697692305</v>
      </c>
      <c r="F145" s="114">
        <v>0.27275604832610201</v>
      </c>
      <c r="G145" s="113">
        <v>0.68788810090802999</v>
      </c>
      <c r="H145" s="113">
        <v>0.65967913668911105</v>
      </c>
      <c r="I145" s="113">
        <v>0.76355345219329696</v>
      </c>
      <c r="J145" s="116">
        <v>0.36863839297789502</v>
      </c>
    </row>
    <row r="146" spans="2:10">
      <c r="B146" s="5" t="s">
        <v>61</v>
      </c>
      <c r="C146" s="113">
        <v>0.346275395262646</v>
      </c>
      <c r="D146" s="113">
        <v>5.1756034150490002E-2</v>
      </c>
      <c r="E146" s="113">
        <v>0.38718340287285902</v>
      </c>
      <c r="F146" s="114">
        <v>0.12926117290002101</v>
      </c>
      <c r="G146" s="113">
        <v>0.44766021891910501</v>
      </c>
      <c r="H146" s="113">
        <v>0.22551893781040999</v>
      </c>
      <c r="I146" s="113">
        <v>0.48716216816059599</v>
      </c>
      <c r="J146" s="116">
        <v>0.267707627035011</v>
      </c>
    </row>
    <row r="147" spans="2:10">
      <c r="B147" s="5" t="s">
        <v>72</v>
      </c>
      <c r="C147" s="113">
        <v>0.37860874108702802</v>
      </c>
      <c r="D147" s="113">
        <v>0.30925998341468802</v>
      </c>
      <c r="E147" s="113">
        <v>0.35240059726041301</v>
      </c>
      <c r="F147" s="114">
        <v>0.22930419259271301</v>
      </c>
      <c r="G147" s="113">
        <v>0.462059899401143</v>
      </c>
      <c r="H147" s="113">
        <v>0.40782455034468301</v>
      </c>
      <c r="I147" s="113">
        <v>0.441951153182014</v>
      </c>
      <c r="J147" s="116">
        <v>0.34199756755486899</v>
      </c>
    </row>
    <row r="148" spans="2:10">
      <c r="B148" s="5" t="s">
        <v>73</v>
      </c>
      <c r="C148" s="113">
        <v>0.65987621786196204</v>
      </c>
      <c r="D148" s="113">
        <v>0.55271467925456297</v>
      </c>
      <c r="E148" s="113">
        <v>0.651199265378263</v>
      </c>
      <c r="F148" s="114">
        <v>0.613173756054047</v>
      </c>
      <c r="G148" s="113">
        <v>0.70674443046086499</v>
      </c>
      <c r="H148" s="113">
        <v>0.60972792100956996</v>
      </c>
      <c r="I148" s="113">
        <v>0.69714328361086697</v>
      </c>
      <c r="J148" s="116">
        <v>0.66423030506606695</v>
      </c>
    </row>
    <row r="149" spans="2:10">
      <c r="B149" s="5" t="s">
        <v>74</v>
      </c>
      <c r="C149" s="113">
        <v>0.389665969092583</v>
      </c>
      <c r="D149" s="113">
        <v>0.54839806486172404</v>
      </c>
      <c r="E149" s="113">
        <v>8.0131587725235598E-2</v>
      </c>
      <c r="F149" s="114">
        <v>4.1565917632127901E-3</v>
      </c>
      <c r="G149" s="113">
        <v>0.49416805520778201</v>
      </c>
      <c r="H149" s="113">
        <v>0.61195676686483302</v>
      </c>
      <c r="I149" s="113">
        <v>0.25227290600552899</v>
      </c>
      <c r="J149" s="116">
        <v>0.16625377673229499</v>
      </c>
    </row>
    <row r="150" spans="2:10">
      <c r="B150" s="5" t="s">
        <v>77</v>
      </c>
      <c r="C150" s="113">
        <v>0.61872857486978905</v>
      </c>
      <c r="D150" s="113">
        <v>0.31854735383960597</v>
      </c>
      <c r="E150" s="113">
        <v>0.42070702987714598</v>
      </c>
      <c r="F150" s="114">
        <v>-7.95487144515814E-3</v>
      </c>
      <c r="G150" s="113">
        <v>0.663082436603186</v>
      </c>
      <c r="H150" s="113">
        <v>0.41430723930946101</v>
      </c>
      <c r="I150" s="113">
        <v>0.49191175210131299</v>
      </c>
      <c r="J150" s="116">
        <v>0.14601146094002301</v>
      </c>
    </row>
    <row r="151" spans="2:10">
      <c r="B151" s="5" t="s">
        <v>79</v>
      </c>
      <c r="C151" s="113">
        <v>0.340908833945894</v>
      </c>
      <c r="D151" s="113">
        <v>0.24817433721926299</v>
      </c>
      <c r="E151" s="113">
        <v>0.56483068920565305</v>
      </c>
      <c r="F151" s="114">
        <v>0.205543752602033</v>
      </c>
      <c r="G151" s="113">
        <v>0.41856941630075101</v>
      </c>
      <c r="H151" s="113">
        <v>0.346826546737529</v>
      </c>
      <c r="I151" s="113">
        <v>0.60305278687886898</v>
      </c>
      <c r="J151" s="116">
        <v>0.31117309585228597</v>
      </c>
    </row>
    <row r="152" spans="2:10">
      <c r="B152" s="5" t="s">
        <v>82</v>
      </c>
      <c r="C152" s="113">
        <v>7.7653032151726004E-2</v>
      </c>
      <c r="D152" s="113">
        <v>-3.9253767978822497E-2</v>
      </c>
      <c r="E152" s="113">
        <v>-1.7036292179365E-2</v>
      </c>
      <c r="F152" s="114">
        <v>3.68316043094584E-2</v>
      </c>
      <c r="G152" s="113">
        <v>0.20904190232908401</v>
      </c>
      <c r="H152" s="113">
        <v>0.112505862574501</v>
      </c>
      <c r="I152" s="113">
        <v>0.14069860753747501</v>
      </c>
      <c r="J152" s="116">
        <v>0.18294132831499399</v>
      </c>
    </row>
    <row r="153" spans="2:10">
      <c r="B153" s="5" t="s">
        <v>101</v>
      </c>
      <c r="C153" s="113">
        <v>0.49038033556462102</v>
      </c>
      <c r="D153" s="113">
        <v>0.27098742484824201</v>
      </c>
      <c r="E153" s="113">
        <v>0.21198401024288299</v>
      </c>
      <c r="F153" s="114">
        <v>-6.3661313806343E-4</v>
      </c>
      <c r="G153" s="113">
        <v>0.56806042209473795</v>
      </c>
      <c r="H153" s="113">
        <v>0.38713501216609197</v>
      </c>
      <c r="I153" s="113">
        <v>0.339549587739018</v>
      </c>
      <c r="J153" s="116">
        <v>0.188643574418557</v>
      </c>
    </row>
    <row r="154" spans="2:10">
      <c r="B154" s="5" t="s">
        <v>105</v>
      </c>
      <c r="C154" s="113">
        <v>0.61460853129655901</v>
      </c>
      <c r="D154" s="113">
        <v>0.49103356146046601</v>
      </c>
      <c r="E154" s="113">
        <v>0.57553412942073001</v>
      </c>
      <c r="F154" s="114">
        <v>2.34014300626635E-2</v>
      </c>
      <c r="G154" s="113">
        <v>0.67695130018440297</v>
      </c>
      <c r="H154" s="113">
        <v>0.58270335614669699</v>
      </c>
      <c r="I154" s="113">
        <v>0.63996747025299505</v>
      </c>
      <c r="J154" s="116">
        <v>0.184374185285789</v>
      </c>
    </row>
    <row r="155" spans="2:10">
      <c r="B155" s="5" t="s">
        <v>111</v>
      </c>
      <c r="C155" s="113">
        <v>0.76406000522985096</v>
      </c>
      <c r="D155" s="113">
        <v>0.59802650274077596</v>
      </c>
      <c r="E155" s="113">
        <v>0.19830255453326001</v>
      </c>
      <c r="F155" s="114">
        <v>0.32611061642858302</v>
      </c>
      <c r="G155" s="113">
        <v>0.79383369406073001</v>
      </c>
      <c r="H155" s="113">
        <v>0.65241689112102697</v>
      </c>
      <c r="I155" s="113">
        <v>0.33465179129441402</v>
      </c>
      <c r="J155" s="116">
        <v>0.42959017910128899</v>
      </c>
    </row>
    <row r="156" spans="2:10">
      <c r="B156" s="5" t="s">
        <v>114</v>
      </c>
      <c r="C156" s="113">
        <v>0.473303373187201</v>
      </c>
      <c r="D156" s="113">
        <v>0.29942360187181</v>
      </c>
      <c r="E156" s="113">
        <v>0.188879479667972</v>
      </c>
      <c r="F156" s="114">
        <v>0.26784420168103101</v>
      </c>
      <c r="G156" s="113">
        <v>0.55496241098955301</v>
      </c>
      <c r="H156" s="113">
        <v>0.41497474510541699</v>
      </c>
      <c r="I156" s="113">
        <v>0.323784833386357</v>
      </c>
      <c r="J156" s="116">
        <v>0.39151849613876899</v>
      </c>
    </row>
    <row r="157" spans="2:10">
      <c r="B157" s="5" t="s">
        <v>119</v>
      </c>
      <c r="C157" s="113">
        <v>0.181971439574965</v>
      </c>
      <c r="D157" s="113">
        <v>0.208360723720245</v>
      </c>
      <c r="E157" s="113">
        <v>7.6989952625713495E-2</v>
      </c>
      <c r="F157" s="114">
        <v>-6.9399537899078503E-2</v>
      </c>
      <c r="G157" s="113">
        <v>0.32217580846350902</v>
      </c>
      <c r="H157" s="113">
        <v>0.33218593557706</v>
      </c>
      <c r="I157" s="113">
        <v>0.234689903432799</v>
      </c>
      <c r="J157" s="116">
        <v>0.102873738804429</v>
      </c>
    </row>
    <row r="158" spans="2:10">
      <c r="B158" s="5" t="s">
        <v>123</v>
      </c>
      <c r="C158" s="113">
        <v>0.76519723352867397</v>
      </c>
      <c r="D158" s="113">
        <v>0.56723625193796001</v>
      </c>
      <c r="E158" s="113">
        <v>0.80798528497963495</v>
      </c>
      <c r="F158" s="114">
        <v>0.70708961340142296</v>
      </c>
      <c r="G158" s="113">
        <v>0.79639774767460103</v>
      </c>
      <c r="H158" s="113">
        <v>0.637466770130381</v>
      </c>
      <c r="I158" s="113">
        <v>0.83426018687993597</v>
      </c>
      <c r="J158" s="116">
        <v>0.75966325554359504</v>
      </c>
    </row>
    <row r="159" spans="2:10">
      <c r="B159" s="5" t="s">
        <v>135</v>
      </c>
      <c r="C159" s="113">
        <v>0.539540605290181</v>
      </c>
      <c r="D159" s="113">
        <v>0.665347637209178</v>
      </c>
      <c r="E159" s="113">
        <v>0.72355352151434904</v>
      </c>
      <c r="F159" s="114">
        <v>0.69572440287484205</v>
      </c>
      <c r="G159" s="113">
        <v>0.60257511619291904</v>
      </c>
      <c r="H159" s="113">
        <v>0.71014477098897799</v>
      </c>
      <c r="I159" s="113">
        <v>0.76111988508909301</v>
      </c>
      <c r="J159" s="116">
        <v>0.73225330130549304</v>
      </c>
    </row>
    <row r="160" spans="2:10">
      <c r="B160" s="5" t="s">
        <v>136</v>
      </c>
      <c r="C160" s="113">
        <v>0.60567543487108599</v>
      </c>
      <c r="D160" s="113">
        <v>0.56996805054455602</v>
      </c>
      <c r="E160" s="113">
        <v>0.458173324760835</v>
      </c>
      <c r="F160" s="114">
        <v>0.39014589267532401</v>
      </c>
      <c r="G160" s="113">
        <v>0.64145638871170396</v>
      </c>
      <c r="H160" s="113">
        <v>0.613505868248715</v>
      </c>
      <c r="I160" s="113">
        <v>0.52898178815954799</v>
      </c>
      <c r="J160" s="116">
        <v>0.46702003178252399</v>
      </c>
    </row>
    <row r="161" spans="1:10">
      <c r="B161" s="5" t="s">
        <v>144</v>
      </c>
      <c r="C161" s="113">
        <v>0.73599350142026498</v>
      </c>
      <c r="D161" s="113">
        <v>-4.0327246375115998E-2</v>
      </c>
      <c r="E161" s="113">
        <v>0.63737879596228897</v>
      </c>
      <c r="F161" s="114">
        <v>0.30291795780446401</v>
      </c>
      <c r="G161" s="113">
        <v>0.76326170284459904</v>
      </c>
      <c r="H161" s="113">
        <v>0.17450248556600501</v>
      </c>
      <c r="I161" s="113">
        <v>0.67547755076751603</v>
      </c>
      <c r="J161" s="116">
        <v>0.41222846468733698</v>
      </c>
    </row>
    <row r="162" spans="1:10">
      <c r="B162" s="5" t="s">
        <v>145</v>
      </c>
      <c r="C162" s="113">
        <v>9.9096235266508598E-2</v>
      </c>
      <c r="D162" s="113">
        <v>6.8994249222668596E-3</v>
      </c>
      <c r="E162" s="113">
        <v>9.3672048611807696E-2</v>
      </c>
      <c r="F162" s="114">
        <v>8.5910672936871796E-2</v>
      </c>
      <c r="G162" s="113">
        <v>0.230971488942738</v>
      </c>
      <c r="H162" s="113">
        <v>0.15740612083482899</v>
      </c>
      <c r="I162" s="113">
        <v>0.21809888753793599</v>
      </c>
      <c r="J162" s="116">
        <v>0.20320441569285999</v>
      </c>
    </row>
    <row r="163" spans="1:10">
      <c r="B163" s="5" t="s">
        <v>149</v>
      </c>
      <c r="C163" s="113">
        <v>2.9261963862260602E-2</v>
      </c>
      <c r="D163" s="113">
        <v>-0.10228477472948</v>
      </c>
      <c r="E163" s="113">
        <v>0.11562431242269799</v>
      </c>
      <c r="F163" s="114">
        <v>0.106185473674019</v>
      </c>
      <c r="G163" s="113">
        <v>0.182050127591386</v>
      </c>
      <c r="H163" s="113">
        <v>8.2147295695862904E-2</v>
      </c>
      <c r="I163" s="113">
        <v>0.25234523367753398</v>
      </c>
      <c r="J163" s="116">
        <v>0.23873088096739101</v>
      </c>
    </row>
    <row r="164" spans="1:10">
      <c r="B164" s="5" t="s">
        <v>153</v>
      </c>
      <c r="C164" s="113">
        <v>0.603886848677745</v>
      </c>
      <c r="D164" s="113">
        <v>0.65569859872817604</v>
      </c>
      <c r="E164" s="113">
        <v>0.51975372920173302</v>
      </c>
      <c r="F164" s="114">
        <v>0.44220916848502101</v>
      </c>
      <c r="G164" s="113">
        <v>0.64792431190743804</v>
      </c>
      <c r="H164" s="113">
        <v>0.68858974813761697</v>
      </c>
      <c r="I164" s="113">
        <v>0.57466342764997003</v>
      </c>
      <c r="J164" s="116">
        <v>0.50556199368982102</v>
      </c>
    </row>
    <row r="165" spans="1:10" ht="13.5" thickBot="1">
      <c r="B165" s="30" t="s">
        <v>154</v>
      </c>
      <c r="C165" s="117">
        <v>0.35479868630959299</v>
      </c>
      <c r="D165" s="117">
        <v>0.45967316849921902</v>
      </c>
      <c r="E165" s="117">
        <v>0.24637090996056599</v>
      </c>
      <c r="F165" s="118">
        <v>0.62105292889531105</v>
      </c>
      <c r="G165" s="117">
        <v>0.43907617014814498</v>
      </c>
      <c r="H165" s="117">
        <v>0.52191125718877796</v>
      </c>
      <c r="I165" s="117">
        <v>0.34862611609555999</v>
      </c>
      <c r="J165" s="119">
        <v>0.65722107058336698</v>
      </c>
    </row>
    <row r="166" spans="1:10" ht="13.5" thickTop="1">
      <c r="B166" s="18" t="s">
        <v>0</v>
      </c>
      <c r="C166" s="113">
        <f>+MEDIAN(C139:C165)</f>
        <v>0.473303373187201</v>
      </c>
      <c r="D166" s="113">
        <f t="shared" ref="D166:J166" si="4">+MEDIAN(D139:D165)</f>
        <v>0.30925998341468802</v>
      </c>
      <c r="E166" s="113">
        <f t="shared" si="4"/>
        <v>0.35240059726041301</v>
      </c>
      <c r="F166" s="114">
        <f t="shared" si="4"/>
        <v>0.22930419259271301</v>
      </c>
      <c r="G166" s="113">
        <f t="shared" si="4"/>
        <v>0.55496241098955301</v>
      </c>
      <c r="H166" s="113">
        <f t="shared" si="4"/>
        <v>0.41430723930946101</v>
      </c>
      <c r="I166" s="113">
        <f t="shared" si="4"/>
        <v>0.441951153182014</v>
      </c>
      <c r="J166" s="116">
        <f t="shared" si="4"/>
        <v>0.34199756755486899</v>
      </c>
    </row>
    <row r="167" spans="1:10" ht="13.5" thickBot="1">
      <c r="B167" s="33" t="s">
        <v>159</v>
      </c>
      <c r="C167" s="121">
        <f t="array" ref="C167">MEDIAN(ABS(C139:C165 - MEDIAN(C139:C165)))</f>
        <v>0.15146353269907603</v>
      </c>
      <c r="D167" s="121">
        <f t="array" ref="D167">MEDIAN(ABS(D139:D165 - MEDIAN(D139:D165)))</f>
        <v>0.24345469583987495</v>
      </c>
      <c r="E167" s="121">
        <f t="array" ref="E167">MEDIAN(ABS(E139:E165 - MEDIAN(E139:E165)))</f>
        <v>0.22180397748766695</v>
      </c>
      <c r="F167" s="122">
        <f t="array" ref="F167">MEDIAN(ABS(F139:F165 - MEDIAN(F139:F165)))</f>
        <v>0.20590276253004952</v>
      </c>
      <c r="G167" s="121">
        <f t="array" ref="G167">MEDIAN(ABS(G139:G165 - MEDIAN(G139:G165)))</f>
        <v>0.13292568991847697</v>
      </c>
      <c r="H167" s="121">
        <f t="array" ref="H167">MEDIAN(ABS(H139:H165 - MEDIAN(H139:H165)))</f>
        <v>0.19542068170010896</v>
      </c>
      <c r="I167" s="121">
        <f t="array" ref="I167">MEDIAN(ABS(I139:I165 - MEDIAN(I139:I165)))</f>
        <v>0.18960591950448002</v>
      </c>
      <c r="J167" s="123">
        <f t="array" ref="J167">MEDIAN(ABS(J139:J165 - MEDIAN(J139:J165)))</f>
        <v>0.15762338226907999</v>
      </c>
    </row>
    <row r="168" spans="1:10">
      <c r="A168" s="53"/>
      <c r="B168" s="53"/>
    </row>
    <row r="169" spans="1:10">
      <c r="A169" s="53"/>
      <c r="B169" s="53" t="s">
        <v>483</v>
      </c>
    </row>
    <row r="170" spans="1:10">
      <c r="A170" s="53"/>
      <c r="B170" s="53"/>
    </row>
    <row r="171" spans="1:10">
      <c r="A171" s="53"/>
      <c r="B171" s="53"/>
    </row>
    <row r="172" spans="1:10">
      <c r="A172" s="53"/>
      <c r="B172" s="53"/>
    </row>
    <row r="173" spans="1:10">
      <c r="A173" s="53"/>
      <c r="B173" s="53"/>
    </row>
    <row r="174" spans="1:10">
      <c r="A174" s="53"/>
      <c r="B174" s="53"/>
    </row>
    <row r="175" spans="1:10">
      <c r="A175" s="53"/>
      <c r="B175" s="53"/>
    </row>
    <row r="176" spans="1:10">
      <c r="A176" s="53"/>
      <c r="B176" s="53"/>
    </row>
  </sheetData>
  <mergeCells count="16">
    <mergeCell ref="B1:J1"/>
    <mergeCell ref="B136:J136"/>
    <mergeCell ref="C137:F137"/>
    <mergeCell ref="G137:J137"/>
    <mergeCell ref="B69:J69"/>
    <mergeCell ref="C70:F70"/>
    <mergeCell ref="G70:J70"/>
    <mergeCell ref="B102:J102"/>
    <mergeCell ref="C103:F103"/>
    <mergeCell ref="G103:J103"/>
    <mergeCell ref="C3:F3"/>
    <mergeCell ref="G3:J3"/>
    <mergeCell ref="B2:J2"/>
    <mergeCell ref="B35:J35"/>
    <mergeCell ref="C36:F36"/>
    <mergeCell ref="G36:J3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5"/>
  <sheetViews>
    <sheetView topLeftCell="B1" zoomScale="80" zoomScaleNormal="80" workbookViewId="0">
      <pane ySplit="3" topLeftCell="A118" activePane="bottomLeft" state="frozen"/>
      <selection pane="bottomLeft" activeCell="B146" sqref="B146"/>
    </sheetView>
  </sheetViews>
  <sheetFormatPr defaultRowHeight="12.75"/>
  <cols>
    <col min="1" max="1" width="9.140625" style="4"/>
    <col min="2" max="2" width="20.5703125" style="4" bestFit="1" customWidth="1"/>
    <col min="3" max="6" width="8.7109375" style="53" customWidth="1"/>
    <col min="7" max="16384" width="9.140625" style="1"/>
  </cols>
  <sheetData>
    <row r="1" spans="1:10" ht="27.75" customHeight="1" thickBot="1">
      <c r="B1" s="135"/>
      <c r="C1" s="205" t="s">
        <v>302</v>
      </c>
      <c r="D1" s="239"/>
      <c r="E1" s="239"/>
      <c r="F1" s="239"/>
      <c r="G1" s="239"/>
      <c r="H1" s="239"/>
      <c r="I1" s="239"/>
      <c r="J1" s="240"/>
    </row>
    <row r="2" spans="1:10" s="51" customFormat="1">
      <c r="A2" s="53"/>
      <c r="B2" s="52"/>
      <c r="C2" s="241" t="s">
        <v>6</v>
      </c>
      <c r="D2" s="242"/>
      <c r="E2" s="242"/>
      <c r="F2" s="243"/>
      <c r="G2" s="212" t="s">
        <v>7</v>
      </c>
      <c r="H2" s="212"/>
      <c r="I2" s="212"/>
      <c r="J2" s="219"/>
    </row>
    <row r="3" spans="1:10">
      <c r="B3" s="136" t="s">
        <v>5</v>
      </c>
      <c r="C3" s="164" t="s">
        <v>1</v>
      </c>
      <c r="D3" s="131" t="s">
        <v>2</v>
      </c>
      <c r="E3" s="131" t="s">
        <v>3</v>
      </c>
      <c r="F3" s="132" t="s">
        <v>4</v>
      </c>
      <c r="G3" s="133" t="s">
        <v>1</v>
      </c>
      <c r="H3" s="131" t="s">
        <v>2</v>
      </c>
      <c r="I3" s="131" t="s">
        <v>3</v>
      </c>
      <c r="J3" s="132" t="s">
        <v>4</v>
      </c>
    </row>
    <row r="4" spans="1:10">
      <c r="B4" s="3" t="s">
        <v>8</v>
      </c>
      <c r="C4" s="165">
        <v>0.115631971447193</v>
      </c>
      <c r="D4" s="113">
        <v>-1.96685382180685E-2</v>
      </c>
      <c r="E4" s="113">
        <v>0.16671824503480101</v>
      </c>
      <c r="F4" s="116">
        <v>-2.12531262384879E-2</v>
      </c>
      <c r="G4" s="101">
        <v>0.27739847442994803</v>
      </c>
      <c r="H4" s="113">
        <v>0.17067918967093401</v>
      </c>
      <c r="I4" s="113">
        <v>0.30812981547039697</v>
      </c>
      <c r="J4" s="116">
        <v>0.15834736913453301</v>
      </c>
    </row>
    <row r="5" spans="1:10">
      <c r="B5" s="3" t="s">
        <v>10</v>
      </c>
      <c r="C5" s="165">
        <v>0.39713517312032598</v>
      </c>
      <c r="D5" s="113">
        <v>0.14830356505421699</v>
      </c>
      <c r="E5" s="113">
        <v>0.19972233989567001</v>
      </c>
      <c r="F5" s="116">
        <v>0.358226472975331</v>
      </c>
      <c r="G5" s="101">
        <v>0.48865365556042001</v>
      </c>
      <c r="H5" s="113">
        <v>0.28642104129033003</v>
      </c>
      <c r="I5" s="113">
        <v>0.32706799182045299</v>
      </c>
      <c r="J5" s="116">
        <v>0.46593174758216599</v>
      </c>
    </row>
    <row r="6" spans="1:10">
      <c r="B6" s="3" t="s">
        <v>11</v>
      </c>
      <c r="C6" s="165">
        <v>0.26425301691957498</v>
      </c>
      <c r="D6" s="113">
        <v>-0.113303481705902</v>
      </c>
      <c r="E6" s="113">
        <v>0.40579187836716801</v>
      </c>
      <c r="F6" s="116">
        <v>-6.20813699643522E-2</v>
      </c>
      <c r="G6" s="101">
        <v>0.37717701803769699</v>
      </c>
      <c r="H6" s="113">
        <v>8.4497361660404793E-2</v>
      </c>
      <c r="I6" s="113">
        <v>0.49490101053707303</v>
      </c>
      <c r="J6" s="116">
        <v>0.12694000762138799</v>
      </c>
    </row>
    <row r="7" spans="1:10">
      <c r="B7" s="3" t="s">
        <v>12</v>
      </c>
      <c r="C7" s="165">
        <v>0.63063347885462295</v>
      </c>
      <c r="D7" s="113">
        <v>0.66781118465610201</v>
      </c>
      <c r="E7" s="113">
        <v>0.54274998823498999</v>
      </c>
      <c r="F7" s="116">
        <v>0.45412309594878197</v>
      </c>
      <c r="G7" s="101">
        <v>0.68751099839261498</v>
      </c>
      <c r="H7" s="113">
        <v>0.71841134829934705</v>
      </c>
      <c r="I7" s="113">
        <v>0.61645874665258504</v>
      </c>
      <c r="J7" s="116">
        <v>0.54866867848537604</v>
      </c>
    </row>
    <row r="8" spans="1:10">
      <c r="B8" s="3" t="s">
        <v>16</v>
      </c>
      <c r="C8" s="165">
        <v>0.62907995000905503</v>
      </c>
      <c r="D8" s="113">
        <v>0.25452366071111199</v>
      </c>
      <c r="E8" s="113">
        <v>0.46803837365258699</v>
      </c>
      <c r="F8" s="116">
        <v>-1.2836706549043101E-2</v>
      </c>
      <c r="G8" s="101">
        <v>0.69904157254772203</v>
      </c>
      <c r="H8" s="113">
        <v>0.41932350503021398</v>
      </c>
      <c r="I8" s="113">
        <v>0.57712981641474403</v>
      </c>
      <c r="J8" s="116">
        <v>0.21246984033128599</v>
      </c>
    </row>
    <row r="9" spans="1:10">
      <c r="B9" s="3" t="s">
        <v>17</v>
      </c>
      <c r="C9" s="165">
        <v>0.13666392716539499</v>
      </c>
      <c r="D9" s="113">
        <v>0.26232364556048599</v>
      </c>
      <c r="E9" s="113">
        <v>0.44568653611305198</v>
      </c>
      <c r="F9" s="116">
        <v>0.28518670737628099</v>
      </c>
      <c r="G9" s="101">
        <v>0.33725895321652</v>
      </c>
      <c r="H9" s="113">
        <v>0.43268915259099899</v>
      </c>
      <c r="I9" s="113">
        <v>0.54899785543153001</v>
      </c>
      <c r="J9" s="116">
        <v>0.423806044973915</v>
      </c>
    </row>
    <row r="10" spans="1:10">
      <c r="B10" s="3" t="s">
        <v>18</v>
      </c>
      <c r="C10" s="165">
        <v>0.12097351572882201</v>
      </c>
      <c r="D10" s="113">
        <v>5.3422346311909298E-3</v>
      </c>
      <c r="E10" s="113">
        <v>4.8352045531354498E-2</v>
      </c>
      <c r="F10" s="116">
        <v>-2.60998112979254E-2</v>
      </c>
      <c r="G10" s="101">
        <v>0.27714237523146001</v>
      </c>
      <c r="H10" s="113">
        <v>0.16088398367521001</v>
      </c>
      <c r="I10" s="113">
        <v>0.208252761091688</v>
      </c>
      <c r="J10" s="116">
        <v>0.151018249183245</v>
      </c>
    </row>
    <row r="11" spans="1:10">
      <c r="B11" s="3" t="s">
        <v>19</v>
      </c>
      <c r="C11" s="165">
        <v>0.50876213594373898</v>
      </c>
      <c r="D11" s="113">
        <v>4.5564168848500897E-2</v>
      </c>
      <c r="E11" s="113">
        <v>0.103127904146296</v>
      </c>
      <c r="F11" s="116">
        <v>0.21079442078055299</v>
      </c>
      <c r="G11" s="101">
        <v>0.59393476574117099</v>
      </c>
      <c r="H11" s="113">
        <v>0.25474664998757302</v>
      </c>
      <c r="I11" s="113">
        <v>0.27757051073291</v>
      </c>
      <c r="J11" s="116">
        <v>0.36654529072188002</v>
      </c>
    </row>
    <row r="12" spans="1:10">
      <c r="B12" s="3" t="s">
        <v>22</v>
      </c>
      <c r="C12" s="165">
        <v>0.78017128690908499</v>
      </c>
      <c r="D12" s="113">
        <v>0.22736174380059401</v>
      </c>
      <c r="E12" s="113">
        <v>0.59544306080929199</v>
      </c>
      <c r="F12" s="116">
        <v>0.66636428288652905</v>
      </c>
      <c r="G12" s="101">
        <v>0.80538655631551004</v>
      </c>
      <c r="H12" s="113">
        <v>0.35697184441769902</v>
      </c>
      <c r="I12" s="113">
        <v>0.65480919996986897</v>
      </c>
      <c r="J12" s="116">
        <v>0.71052386900835796</v>
      </c>
    </row>
    <row r="13" spans="1:10">
      <c r="B13" s="3" t="s">
        <v>23</v>
      </c>
      <c r="C13" s="165">
        <v>0.53950504554680501</v>
      </c>
      <c r="D13" s="113">
        <v>0.231628506495939</v>
      </c>
      <c r="E13" s="113">
        <v>-3.2157315803411197E-2</v>
      </c>
      <c r="F13" s="116">
        <v>0.32558586720371602</v>
      </c>
      <c r="G13" s="101">
        <v>0.60736951283213103</v>
      </c>
      <c r="H13" s="113">
        <v>0.35062845761316802</v>
      </c>
      <c r="I13" s="113">
        <v>0.15711172483734001</v>
      </c>
      <c r="J13" s="116">
        <v>0.42297030896623899</v>
      </c>
    </row>
    <row r="14" spans="1:10">
      <c r="B14" s="3" t="s">
        <v>24</v>
      </c>
      <c r="C14" s="165">
        <v>0.54184213968280603</v>
      </c>
      <c r="D14" s="113">
        <v>0.108709570861185</v>
      </c>
      <c r="E14" s="113">
        <v>0.21146727315900199</v>
      </c>
      <c r="F14" s="116">
        <v>2.02301559343551E-2</v>
      </c>
      <c r="G14" s="101">
        <v>0.60934683111511401</v>
      </c>
      <c r="H14" s="113">
        <v>0.26092333665256001</v>
      </c>
      <c r="I14" s="113">
        <v>0.33733414891272301</v>
      </c>
      <c r="J14" s="116">
        <v>0.19035200346994</v>
      </c>
    </row>
    <row r="15" spans="1:10">
      <c r="B15" s="3" t="s">
        <v>25</v>
      </c>
      <c r="C15" s="165">
        <v>0.53663482983174504</v>
      </c>
      <c r="D15" s="113">
        <v>0.63660689261358605</v>
      </c>
      <c r="E15" s="113">
        <v>0.74994029420152797</v>
      </c>
      <c r="F15" s="116">
        <v>0.24346360281358001</v>
      </c>
      <c r="G15" s="101">
        <v>0.59662147201537896</v>
      </c>
      <c r="H15" s="113">
        <v>0.68356591369092901</v>
      </c>
      <c r="I15" s="113">
        <v>0.77344245609120099</v>
      </c>
      <c r="J15" s="116">
        <v>0.365318987348911</v>
      </c>
    </row>
    <row r="16" spans="1:10">
      <c r="B16" s="3" t="s">
        <v>28</v>
      </c>
      <c r="C16" s="165">
        <v>0.59233212608973096</v>
      </c>
      <c r="D16" s="113">
        <v>0.61343855701689898</v>
      </c>
      <c r="E16" s="113">
        <v>0.15684707258380101</v>
      </c>
      <c r="F16" s="116">
        <v>0.63286832480313304</v>
      </c>
      <c r="G16" s="101">
        <v>0.65641001551126199</v>
      </c>
      <c r="H16" s="113">
        <v>0.67029911770417205</v>
      </c>
      <c r="I16" s="113">
        <v>0.320181622766469</v>
      </c>
      <c r="J16" s="116">
        <v>0.69067491855094298</v>
      </c>
    </row>
    <row r="17" spans="2:10">
      <c r="B17" s="3" t="s">
        <v>29</v>
      </c>
      <c r="C17" s="165">
        <v>0.255615366360254</v>
      </c>
      <c r="D17" s="113">
        <v>0.32478777144905002</v>
      </c>
      <c r="E17" s="113">
        <v>2.5727452926373798E-2</v>
      </c>
      <c r="F17" s="116">
        <v>0.12790664295304499</v>
      </c>
      <c r="G17" s="101">
        <v>0.36857327507819698</v>
      </c>
      <c r="H17" s="113">
        <v>0.41683849217805902</v>
      </c>
      <c r="I17" s="113">
        <v>0.18364829636551799</v>
      </c>
      <c r="J17" s="116">
        <v>0.26149575730406299</v>
      </c>
    </row>
    <row r="18" spans="2:10">
      <c r="B18" s="3" t="s">
        <v>30</v>
      </c>
      <c r="C18" s="165">
        <v>0.32360997187328699</v>
      </c>
      <c r="D18" s="113">
        <v>0.155768708062066</v>
      </c>
      <c r="E18" s="113">
        <v>0.31777187542503899</v>
      </c>
      <c r="F18" s="116">
        <v>0.39931353453413398</v>
      </c>
      <c r="G18" s="101">
        <v>0.44055207803469698</v>
      </c>
      <c r="H18" s="113">
        <v>0.29013329331353299</v>
      </c>
      <c r="I18" s="113">
        <v>0.41688920394023699</v>
      </c>
      <c r="J18" s="116">
        <v>0.49419710281278501</v>
      </c>
    </row>
    <row r="19" spans="2:10">
      <c r="B19" s="3" t="s">
        <v>31</v>
      </c>
      <c r="C19" s="165">
        <v>5.8221903228718704E-3</v>
      </c>
      <c r="D19" s="113">
        <v>1.11635311508254E-2</v>
      </c>
      <c r="E19" s="113">
        <v>0.11731969403558901</v>
      </c>
      <c r="F19" s="116">
        <v>6.7682286245859799E-2</v>
      </c>
      <c r="G19" s="101">
        <v>0.19983120219278</v>
      </c>
      <c r="H19" s="113">
        <v>0.180246827730945</v>
      </c>
      <c r="I19" s="113">
        <v>0.265301856051471</v>
      </c>
      <c r="J19" s="116">
        <v>0.224800860292238</v>
      </c>
    </row>
    <row r="20" spans="2:10">
      <c r="B20" s="3" t="s">
        <v>32</v>
      </c>
      <c r="C20" s="165">
        <v>0.55138948113674602</v>
      </c>
      <c r="D20" s="113">
        <v>0.19406010897168699</v>
      </c>
      <c r="E20" s="113">
        <v>0.132944270662262</v>
      </c>
      <c r="F20" s="116">
        <v>0.24340676292272401</v>
      </c>
      <c r="G20" s="101">
        <v>0.63638705785689698</v>
      </c>
      <c r="H20" s="113">
        <v>0.35897641800159402</v>
      </c>
      <c r="I20" s="113">
        <v>0.29917579918506598</v>
      </c>
      <c r="J20" s="116">
        <v>0.39766867118754501</v>
      </c>
    </row>
    <row r="21" spans="2:10">
      <c r="B21" s="3" t="s">
        <v>33</v>
      </c>
      <c r="C21" s="165">
        <v>0.68333022817449995</v>
      </c>
      <c r="D21" s="113">
        <v>-6.8473526660632097E-2</v>
      </c>
      <c r="E21" s="113">
        <v>0.17078796131469101</v>
      </c>
      <c r="F21" s="116">
        <v>-0.13629383682730001</v>
      </c>
      <c r="G21" s="101">
        <v>0.71347999071527501</v>
      </c>
      <c r="H21" s="113">
        <v>0.14842903115613901</v>
      </c>
      <c r="I21" s="113">
        <v>0.32730913933762301</v>
      </c>
      <c r="J21" s="116">
        <v>6.1464824332836697E-2</v>
      </c>
    </row>
    <row r="22" spans="2:10">
      <c r="B22" s="3" t="s">
        <v>35</v>
      </c>
      <c r="C22" s="165">
        <v>2.6507240907307598E-2</v>
      </c>
      <c r="D22" s="113">
        <v>2.9264916716053298E-2</v>
      </c>
      <c r="E22" s="113">
        <v>-0.11823757809676599</v>
      </c>
      <c r="F22" s="116">
        <v>-4.8425941452180099E-3</v>
      </c>
      <c r="G22" s="101">
        <v>0.19204370538503601</v>
      </c>
      <c r="H22" s="113">
        <v>0.181361480898726</v>
      </c>
      <c r="I22" s="113">
        <v>6.7976635540187805E-2</v>
      </c>
      <c r="J22" s="116">
        <v>0.15174095627058001</v>
      </c>
    </row>
    <row r="23" spans="2:10">
      <c r="B23" s="3" t="s">
        <v>36</v>
      </c>
      <c r="C23" s="165">
        <v>4.9569035963300603E-2</v>
      </c>
      <c r="D23" s="113">
        <v>7.1836125808868402E-3</v>
      </c>
      <c r="E23" s="113">
        <v>0.34224680793228202</v>
      </c>
      <c r="F23" s="116">
        <v>0.471687440092946</v>
      </c>
      <c r="G23" s="101">
        <v>0.238478010466291</v>
      </c>
      <c r="H23" s="113">
        <v>0.16396238674953001</v>
      </c>
      <c r="I23" s="113">
        <v>0.45161325597698898</v>
      </c>
      <c r="J23" s="116">
        <v>0.54246959036017495</v>
      </c>
    </row>
    <row r="24" spans="2:10">
      <c r="B24" s="3" t="s">
        <v>39</v>
      </c>
      <c r="C24" s="165">
        <v>0.62476690588627704</v>
      </c>
      <c r="D24" s="113">
        <v>0.56927770077548601</v>
      </c>
      <c r="E24" s="113">
        <v>0.70587526511226995</v>
      </c>
      <c r="F24" s="116">
        <v>0.69485471146008204</v>
      </c>
      <c r="G24" s="101">
        <v>0.67164292937643599</v>
      </c>
      <c r="H24" s="113">
        <v>0.63099479832275596</v>
      </c>
      <c r="I24" s="113">
        <v>0.74872410667691403</v>
      </c>
      <c r="J24" s="116">
        <v>0.73037863830420102</v>
      </c>
    </row>
    <row r="25" spans="2:10">
      <c r="B25" s="3" t="s">
        <v>40</v>
      </c>
      <c r="C25" s="165">
        <v>0.10957986485767</v>
      </c>
      <c r="D25" s="113">
        <v>0.43208015563926599</v>
      </c>
      <c r="E25" s="113">
        <v>-3.6409268001489602E-3</v>
      </c>
      <c r="F25" s="116">
        <v>0.49890952541572298</v>
      </c>
      <c r="G25" s="101">
        <v>0.25859034492949901</v>
      </c>
      <c r="H25" s="113">
        <v>0.53124853675172301</v>
      </c>
      <c r="I25" s="113">
        <v>0.19080336953247001</v>
      </c>
      <c r="J25" s="116">
        <v>0.57761761363228203</v>
      </c>
    </row>
    <row r="26" spans="2:10">
      <c r="B26" s="3" t="s">
        <v>41</v>
      </c>
      <c r="C26" s="165">
        <v>0.37392263375302098</v>
      </c>
      <c r="D26" s="113">
        <v>-2.9736116857923999E-2</v>
      </c>
      <c r="E26" s="113">
        <v>2.38013595172222E-2</v>
      </c>
      <c r="F26" s="116">
        <v>1.2168153768299999E-2</v>
      </c>
      <c r="G26" s="101">
        <v>0.46332572937425698</v>
      </c>
      <c r="H26" s="113">
        <v>0.142389882955235</v>
      </c>
      <c r="I26" s="113">
        <v>0.18609732684706001</v>
      </c>
      <c r="J26" s="116">
        <v>0.18864297785282799</v>
      </c>
    </row>
    <row r="27" spans="2:10">
      <c r="B27" s="3" t="s">
        <v>42</v>
      </c>
      <c r="C27" s="165">
        <v>0.234949413858794</v>
      </c>
      <c r="D27" s="113">
        <v>0.26755028890735799</v>
      </c>
      <c r="E27" s="113">
        <v>7.4870487234312402E-2</v>
      </c>
      <c r="F27" s="116">
        <v>1.5011361934895001E-2</v>
      </c>
      <c r="G27" s="101">
        <v>0.32665030737206202</v>
      </c>
      <c r="H27" s="113">
        <v>0.34617653128019998</v>
      </c>
      <c r="I27" s="113">
        <v>0.183322673264735</v>
      </c>
      <c r="J27" s="116">
        <v>0.133431411725384</v>
      </c>
    </row>
    <row r="28" spans="2:10">
      <c r="B28" s="3" t="s">
        <v>162</v>
      </c>
      <c r="C28" s="165">
        <v>0.117782309742596</v>
      </c>
      <c r="D28" s="113">
        <v>0.31358902241855202</v>
      </c>
      <c r="E28" s="113">
        <v>0.24856548568339801</v>
      </c>
      <c r="F28" s="116">
        <v>-3.8228793727507399E-2</v>
      </c>
      <c r="G28" s="101">
        <v>0.28426202605675999</v>
      </c>
      <c r="H28" s="113">
        <v>0.42140074007841299</v>
      </c>
      <c r="I28" s="113">
        <v>0.36949745248546301</v>
      </c>
      <c r="J28" s="116">
        <v>0.121813305080642</v>
      </c>
    </row>
    <row r="29" spans="2:10">
      <c r="B29" s="3" t="s">
        <v>44</v>
      </c>
      <c r="C29" s="165">
        <v>-9.6391011237281402E-2</v>
      </c>
      <c r="D29" s="113">
        <v>4.3707061624503399E-2</v>
      </c>
      <c r="E29" s="113">
        <v>-5.3806208595769602E-2</v>
      </c>
      <c r="F29" s="116">
        <v>5.6075432616318303E-2</v>
      </c>
      <c r="G29" s="101">
        <v>0.131096345054627</v>
      </c>
      <c r="H29" s="113">
        <v>0.19377440755963099</v>
      </c>
      <c r="I29" s="113">
        <v>0.14229721150043501</v>
      </c>
      <c r="J29" s="116">
        <v>0.207936537580588</v>
      </c>
    </row>
    <row r="30" spans="2:10">
      <c r="B30" s="3" t="s">
        <v>45</v>
      </c>
      <c r="C30" s="165">
        <v>0.40324559603653098</v>
      </c>
      <c r="D30" s="113">
        <v>0.221646554088821</v>
      </c>
      <c r="E30" s="113">
        <v>0.36391401896595998</v>
      </c>
      <c r="F30" s="116">
        <v>9.4758294634605097E-2</v>
      </c>
      <c r="G30" s="101">
        <v>0.49082600173742202</v>
      </c>
      <c r="H30" s="113">
        <v>0.33352088535122798</v>
      </c>
      <c r="I30" s="113">
        <v>0.46289446170804399</v>
      </c>
      <c r="J30" s="116">
        <v>0.24442655055370099</v>
      </c>
    </row>
    <row r="31" spans="2:10">
      <c r="B31" s="3" t="s">
        <v>46</v>
      </c>
      <c r="C31" s="165">
        <v>0.45336709803666297</v>
      </c>
      <c r="D31" s="113">
        <v>-6.9511579300966506E-2</v>
      </c>
      <c r="E31" s="113">
        <v>0.22710600739846501</v>
      </c>
      <c r="F31" s="116">
        <v>0.15749352589857701</v>
      </c>
      <c r="G31" s="101">
        <v>0.56862042452658101</v>
      </c>
      <c r="H31" s="113">
        <v>0.187802937655487</v>
      </c>
      <c r="I31" s="113">
        <v>0.39910187765131999</v>
      </c>
      <c r="J31" s="116">
        <v>0.34323426945344199</v>
      </c>
    </row>
    <row r="32" spans="2:10">
      <c r="B32" s="3" t="s">
        <v>48</v>
      </c>
      <c r="C32" s="165">
        <v>0.35856861692635</v>
      </c>
      <c r="D32" s="113">
        <v>0.77476723265953296</v>
      </c>
      <c r="E32" s="113">
        <v>0.29057292090381298</v>
      </c>
      <c r="F32" s="116">
        <v>0.49615440537565397</v>
      </c>
      <c r="G32" s="101">
        <v>0.501894323214648</v>
      </c>
      <c r="H32" s="113">
        <v>0.81451447399108901</v>
      </c>
      <c r="I32" s="113">
        <v>0.45483376442588802</v>
      </c>
      <c r="J32" s="116">
        <v>0.59476594205405098</v>
      </c>
    </row>
    <row r="33" spans="2:10">
      <c r="B33" s="3" t="s">
        <v>49</v>
      </c>
      <c r="C33" s="165">
        <v>4.12488040699278E-2</v>
      </c>
      <c r="D33" s="113">
        <v>0.27669193587975199</v>
      </c>
      <c r="E33" s="113">
        <v>0.151995171362346</v>
      </c>
      <c r="F33" s="116">
        <v>0.11762781219801</v>
      </c>
      <c r="G33" s="101">
        <v>0.20042082282189799</v>
      </c>
      <c r="H33" s="113">
        <v>0.38123745082416499</v>
      </c>
      <c r="I33" s="113">
        <v>0.28256869651368699</v>
      </c>
      <c r="J33" s="116">
        <v>0.22950107005554601</v>
      </c>
    </row>
    <row r="34" spans="2:10">
      <c r="B34" s="3" t="s">
        <v>50</v>
      </c>
      <c r="C34" s="165">
        <v>0.65360989731969199</v>
      </c>
      <c r="D34" s="113">
        <v>0.39980817419897902</v>
      </c>
      <c r="E34" s="113">
        <v>5.6393116046341701E-2</v>
      </c>
      <c r="F34" s="116">
        <v>3.3499208878170997E-2</v>
      </c>
      <c r="G34" s="101">
        <v>0.68055717826265105</v>
      </c>
      <c r="H34" s="113">
        <v>0.45448049484155001</v>
      </c>
      <c r="I34" s="113">
        <v>0.166670361717598</v>
      </c>
      <c r="J34" s="116">
        <v>0.15417070592084001</v>
      </c>
    </row>
    <row r="35" spans="2:10">
      <c r="B35" s="3" t="s">
        <v>51</v>
      </c>
      <c r="C35" s="165">
        <v>0.15631356806773899</v>
      </c>
      <c r="D35" s="113">
        <v>0.18736979235694501</v>
      </c>
      <c r="E35" s="113">
        <v>0.31254553525131201</v>
      </c>
      <c r="F35" s="116">
        <v>0.30465032210753701</v>
      </c>
      <c r="G35" s="101">
        <v>0.28953862497264998</v>
      </c>
      <c r="H35" s="113">
        <v>0.318233921717478</v>
      </c>
      <c r="I35" s="113">
        <v>0.41432146563921801</v>
      </c>
      <c r="J35" s="116">
        <v>0.39976012129238098</v>
      </c>
    </row>
    <row r="36" spans="2:10">
      <c r="B36" s="3" t="s">
        <v>52</v>
      </c>
      <c r="C36" s="165">
        <v>0.181954493407256</v>
      </c>
      <c r="D36" s="113">
        <v>1.1866605991015199E-2</v>
      </c>
      <c r="E36" s="113">
        <v>-7.5483699906731302E-2</v>
      </c>
      <c r="F36" s="116">
        <v>0.118683274140506</v>
      </c>
      <c r="G36" s="101">
        <v>0.32404241722718202</v>
      </c>
      <c r="H36" s="113">
        <v>0.19197992289302901</v>
      </c>
      <c r="I36" s="113">
        <v>0.123191858237284</v>
      </c>
      <c r="J36" s="116">
        <v>0.26281300768196902</v>
      </c>
    </row>
    <row r="37" spans="2:10">
      <c r="B37" s="3" t="s">
        <v>53</v>
      </c>
      <c r="C37" s="165">
        <v>0.25146591838412102</v>
      </c>
      <c r="D37" s="113">
        <v>5.9615102407703499E-2</v>
      </c>
      <c r="E37" s="113">
        <v>3.5915953216398802E-2</v>
      </c>
      <c r="F37" s="116">
        <v>0.299699993895432</v>
      </c>
      <c r="G37" s="101">
        <v>0.37676456975419098</v>
      </c>
      <c r="H37" s="113">
        <v>0.21686568240553999</v>
      </c>
      <c r="I37" s="113">
        <v>0.20806623702461</v>
      </c>
      <c r="J37" s="116">
        <v>0.39890284722969999</v>
      </c>
    </row>
    <row r="38" spans="2:10">
      <c r="B38" s="3" t="s">
        <v>55</v>
      </c>
      <c r="C38" s="165">
        <v>2.1592637036743599E-2</v>
      </c>
      <c r="D38" s="113">
        <v>0.343937044718857</v>
      </c>
      <c r="E38" s="113">
        <v>0.27414805212440801</v>
      </c>
      <c r="F38" s="116">
        <v>-4.1409238096246997E-2</v>
      </c>
      <c r="G38" s="101">
        <v>0.18922443648206699</v>
      </c>
      <c r="H38" s="113">
        <v>0.44223806125380499</v>
      </c>
      <c r="I38" s="113">
        <v>0.38273889520537202</v>
      </c>
      <c r="J38" s="116">
        <v>0.12628716231611201</v>
      </c>
    </row>
    <row r="39" spans="2:10">
      <c r="B39" s="3" t="s">
        <v>58</v>
      </c>
      <c r="C39" s="165">
        <v>-6.2203974979524998E-2</v>
      </c>
      <c r="D39" s="113">
        <v>8.0233347153130602E-2</v>
      </c>
      <c r="E39" s="113">
        <v>0.25461708112869302</v>
      </c>
      <c r="F39" s="116">
        <v>0.16090290743032101</v>
      </c>
      <c r="G39" s="101">
        <v>0.12736178855420699</v>
      </c>
      <c r="H39" s="113">
        <v>0.23297313102978701</v>
      </c>
      <c r="I39" s="113">
        <v>0.36601429095830401</v>
      </c>
      <c r="J39" s="116">
        <v>0.29831083890860299</v>
      </c>
    </row>
    <row r="40" spans="2:10">
      <c r="B40" s="3" t="s">
        <v>59</v>
      </c>
      <c r="C40" s="165">
        <v>-2.2618041266153601E-2</v>
      </c>
      <c r="D40" s="113">
        <v>5.3923059341091399E-3</v>
      </c>
      <c r="E40" s="113">
        <v>9.7713841000703502E-2</v>
      </c>
      <c r="F40" s="116">
        <v>4.26361192359659E-2</v>
      </c>
      <c r="G40" s="101">
        <v>0.112448180970715</v>
      </c>
      <c r="H40" s="113">
        <v>0.14469000278661001</v>
      </c>
      <c r="I40" s="113">
        <v>0.22795687084201299</v>
      </c>
      <c r="J40" s="116">
        <v>0.18509046585997199</v>
      </c>
    </row>
    <row r="41" spans="2:10">
      <c r="B41" s="3" t="s">
        <v>62</v>
      </c>
      <c r="C41" s="165">
        <v>0.385430996433127</v>
      </c>
      <c r="D41" s="113">
        <v>-2.1403660581643998E-2</v>
      </c>
      <c r="E41" s="113">
        <v>-2.89449411675262E-2</v>
      </c>
      <c r="F41" s="116">
        <v>0.157470606068014</v>
      </c>
      <c r="G41" s="101">
        <v>0.45758904073772899</v>
      </c>
      <c r="H41" s="113">
        <v>0.108118469537258</v>
      </c>
      <c r="I41" s="113">
        <v>9.2956915167166004E-2</v>
      </c>
      <c r="J41" s="116">
        <v>0.26765525128592399</v>
      </c>
    </row>
    <row r="42" spans="2:10">
      <c r="B42" s="3" t="s">
        <v>63</v>
      </c>
      <c r="C42" s="165">
        <v>0.366365643920878</v>
      </c>
      <c r="D42" s="113">
        <v>0.31521225461393798</v>
      </c>
      <c r="E42" s="113">
        <v>0.121550177455096</v>
      </c>
      <c r="F42" s="116">
        <v>0.26908075972997902</v>
      </c>
      <c r="G42" s="101">
        <v>0.44666738046267601</v>
      </c>
      <c r="H42" s="113">
        <v>0.400934568391274</v>
      </c>
      <c r="I42" s="113">
        <v>0.24697351491949901</v>
      </c>
      <c r="J42" s="116">
        <v>0.363760508037617</v>
      </c>
    </row>
    <row r="43" spans="2:10">
      <c r="B43" s="3" t="s">
        <v>64</v>
      </c>
      <c r="C43" s="165">
        <v>0.254859226497336</v>
      </c>
      <c r="D43" s="113">
        <v>9.2897784351572296E-2</v>
      </c>
      <c r="E43" s="113">
        <v>4.7949637673730498E-2</v>
      </c>
      <c r="F43" s="116">
        <v>-8.5469286102933195E-2</v>
      </c>
      <c r="G43" s="101">
        <v>0.34792880035476997</v>
      </c>
      <c r="H43" s="113">
        <v>0.23179367572094101</v>
      </c>
      <c r="I43" s="113">
        <v>0.167328166661529</v>
      </c>
      <c r="J43" s="116">
        <v>4.1779704618513498E-2</v>
      </c>
    </row>
    <row r="44" spans="2:10">
      <c r="B44" s="3" t="s">
        <v>65</v>
      </c>
      <c r="C44" s="165">
        <v>0.132617642349242</v>
      </c>
      <c r="D44" s="113">
        <v>-7.5105267526125105E-2</v>
      </c>
      <c r="E44" s="113">
        <v>7.0214397796159303E-2</v>
      </c>
      <c r="F44" s="116">
        <v>-5.3590111779863003E-2</v>
      </c>
      <c r="G44" s="101">
        <v>0.28637359127394102</v>
      </c>
      <c r="H44" s="113">
        <v>0.10779775854276701</v>
      </c>
      <c r="I44" s="113">
        <v>0.233879413093592</v>
      </c>
      <c r="J44" s="116">
        <v>0.13564847076995301</v>
      </c>
    </row>
    <row r="45" spans="2:10">
      <c r="B45" s="3" t="s">
        <v>66</v>
      </c>
      <c r="C45" s="165">
        <v>0.60331821299242006</v>
      </c>
      <c r="D45" s="113">
        <v>0.28058813003079403</v>
      </c>
      <c r="E45" s="113">
        <v>0.13586646023781501</v>
      </c>
      <c r="F45" s="116">
        <v>8.2898840816357497E-2</v>
      </c>
      <c r="G45" s="101">
        <v>0.65435542569783001</v>
      </c>
      <c r="H45" s="113">
        <v>0.39014383398778102</v>
      </c>
      <c r="I45" s="113">
        <v>0.25208440728283199</v>
      </c>
      <c r="J45" s="116">
        <v>0.21491830418667901</v>
      </c>
    </row>
    <row r="46" spans="2:10">
      <c r="B46" s="3" t="s">
        <v>67</v>
      </c>
      <c r="C46" s="165">
        <v>0.20844620088986199</v>
      </c>
      <c r="D46" s="113">
        <v>-7.5633230930574294E-2</v>
      </c>
      <c r="E46" s="113">
        <v>2.30736028503611E-2</v>
      </c>
      <c r="F46" s="116">
        <v>5.69266595693921E-2</v>
      </c>
      <c r="G46" s="101">
        <v>0.32404857847608898</v>
      </c>
      <c r="H46" s="113">
        <v>0.103826273909934</v>
      </c>
      <c r="I46" s="113">
        <v>0.17558297252063901</v>
      </c>
      <c r="J46" s="116">
        <v>0.20097564192735901</v>
      </c>
    </row>
    <row r="47" spans="2:10">
      <c r="B47" s="3" t="s">
        <v>68</v>
      </c>
      <c r="C47" s="165">
        <v>0.43985178665210201</v>
      </c>
      <c r="D47" s="113">
        <v>0.36639819328398299</v>
      </c>
      <c r="E47" s="113">
        <v>0.28618705759257301</v>
      </c>
      <c r="F47" s="116">
        <v>0.36535882543028902</v>
      </c>
      <c r="G47" s="101">
        <v>0.514930962444069</v>
      </c>
      <c r="H47" s="113">
        <v>0.45864443039793301</v>
      </c>
      <c r="I47" s="113">
        <v>0.39993652960519199</v>
      </c>
      <c r="J47" s="116">
        <v>0.46672559710334299</v>
      </c>
    </row>
    <row r="48" spans="2:10">
      <c r="B48" s="3" t="s">
        <v>70</v>
      </c>
      <c r="C48" s="165">
        <v>-2.23763486747205E-3</v>
      </c>
      <c r="D48" s="113">
        <v>0.29843265357402499</v>
      </c>
      <c r="E48" s="113">
        <v>-0.13425582028560701</v>
      </c>
      <c r="F48" s="116">
        <v>5.1364747854970499E-2</v>
      </c>
      <c r="G48" s="101">
        <v>0.163892534877151</v>
      </c>
      <c r="H48" s="113">
        <v>0.389398136063278</v>
      </c>
      <c r="I48" s="113">
        <v>4.8675310142402901E-2</v>
      </c>
      <c r="J48" s="116">
        <v>0.185531356103704</v>
      </c>
    </row>
    <row r="49" spans="2:10">
      <c r="B49" s="3" t="s">
        <v>71</v>
      </c>
      <c r="C49" s="165">
        <v>0.37471267237786199</v>
      </c>
      <c r="D49" s="113">
        <v>0.27181374986393297</v>
      </c>
      <c r="E49" s="113">
        <v>0.18018044412950701</v>
      </c>
      <c r="F49" s="116">
        <v>6.9574041837293404E-2</v>
      </c>
      <c r="G49" s="101">
        <v>0.44785368041127699</v>
      </c>
      <c r="H49" s="113">
        <v>0.35850849550359998</v>
      </c>
      <c r="I49" s="113">
        <v>0.29183705799986198</v>
      </c>
      <c r="J49" s="116">
        <v>0.20049051504444301</v>
      </c>
    </row>
    <row r="50" spans="2:10">
      <c r="B50" s="3" t="s">
        <v>72</v>
      </c>
      <c r="C50" s="165">
        <v>0.37860874108702802</v>
      </c>
      <c r="D50" s="113">
        <v>0.30925998341468802</v>
      </c>
      <c r="E50" s="113">
        <v>0.35240059726041301</v>
      </c>
      <c r="F50" s="116">
        <v>0.22930419259271301</v>
      </c>
      <c r="G50" s="101">
        <v>0.462059899401144</v>
      </c>
      <c r="H50" s="113">
        <v>0.40782455034468301</v>
      </c>
      <c r="I50" s="113">
        <v>0.441951153182014</v>
      </c>
      <c r="J50" s="116">
        <v>0.34199756755486899</v>
      </c>
    </row>
    <row r="51" spans="2:10">
      <c r="B51" s="3" t="s">
        <v>75</v>
      </c>
      <c r="C51" s="165">
        <v>0.29980585028552498</v>
      </c>
      <c r="D51" s="113">
        <v>0.21487457198938101</v>
      </c>
      <c r="E51" s="113">
        <v>0.12526736533302199</v>
      </c>
      <c r="F51" s="116">
        <v>0.22822730041165501</v>
      </c>
      <c r="G51" s="101">
        <v>0.38958241047960301</v>
      </c>
      <c r="H51" s="113">
        <v>0.32062377967085198</v>
      </c>
      <c r="I51" s="113">
        <v>0.25094259632586402</v>
      </c>
      <c r="J51" s="116">
        <v>0.320927430703148</v>
      </c>
    </row>
    <row r="52" spans="2:10">
      <c r="B52" s="3" t="s">
        <v>76</v>
      </c>
      <c r="C52" s="165">
        <v>4.6816456057323E-2</v>
      </c>
      <c r="D52" s="113">
        <v>-7.8793573023894906E-2</v>
      </c>
      <c r="E52" s="113">
        <v>-0.14359717831682001</v>
      </c>
      <c r="F52" s="116">
        <v>0.120789288948075</v>
      </c>
      <c r="G52" s="101">
        <v>0.18842640433951</v>
      </c>
      <c r="H52" s="113">
        <v>6.8218855767303896E-2</v>
      </c>
      <c r="I52" s="113">
        <v>3.6364236941777497E-2</v>
      </c>
      <c r="J52" s="116">
        <v>0.231590851812534</v>
      </c>
    </row>
    <row r="53" spans="2:10">
      <c r="B53" s="3" t="s">
        <v>80</v>
      </c>
      <c r="C53" s="165">
        <v>0.52466169766140902</v>
      </c>
      <c r="D53" s="113">
        <v>0.13519870103700901</v>
      </c>
      <c r="E53" s="113">
        <v>0.300029778880265</v>
      </c>
      <c r="F53" s="116">
        <v>0.40089528945136099</v>
      </c>
      <c r="G53" s="101">
        <v>0.58347753557682103</v>
      </c>
      <c r="H53" s="113">
        <v>0.27229097131614599</v>
      </c>
      <c r="I53" s="113">
        <v>0.39539698287417702</v>
      </c>
      <c r="J53" s="116">
        <v>0.47938195373310999</v>
      </c>
    </row>
    <row r="54" spans="2:10">
      <c r="B54" s="3" t="s">
        <v>81</v>
      </c>
      <c r="C54" s="165">
        <v>0.656801963192018</v>
      </c>
      <c r="D54" s="113">
        <v>0.60035345464198098</v>
      </c>
      <c r="E54" s="113">
        <v>0.33909077072726201</v>
      </c>
      <c r="F54" s="116">
        <v>0.33127198057697799</v>
      </c>
      <c r="G54" s="101">
        <v>0.70098789344365398</v>
      </c>
      <c r="H54" s="113">
        <v>0.65137583286441403</v>
      </c>
      <c r="I54" s="113">
        <v>0.44091204412712798</v>
      </c>
      <c r="J54" s="116">
        <v>0.43152395303132401</v>
      </c>
    </row>
    <row r="55" spans="2:10">
      <c r="B55" s="3" t="s">
        <v>86</v>
      </c>
      <c r="C55" s="165">
        <v>0.42085173697264699</v>
      </c>
      <c r="D55" s="113">
        <v>0.22635723018522599</v>
      </c>
      <c r="E55" s="113">
        <v>0.44404402581021002</v>
      </c>
      <c r="F55" s="116">
        <v>3.8848882780612197E-4</v>
      </c>
      <c r="G55" s="101">
        <v>0.54258362793387405</v>
      </c>
      <c r="H55" s="113">
        <v>0.38321269195098601</v>
      </c>
      <c r="I55" s="113">
        <v>0.55065841086717005</v>
      </c>
      <c r="J55" s="116">
        <v>0.213334277460594</v>
      </c>
    </row>
    <row r="56" spans="2:10">
      <c r="B56" s="3" t="s">
        <v>87</v>
      </c>
      <c r="C56" s="165">
        <v>0.21628089448915</v>
      </c>
      <c r="D56" s="113">
        <v>-8.6281503356599301E-2</v>
      </c>
      <c r="E56" s="113">
        <v>0.220984578323693</v>
      </c>
      <c r="F56" s="116">
        <v>4.0937908655303001E-2</v>
      </c>
      <c r="G56" s="101">
        <v>0.3507446401664</v>
      </c>
      <c r="H56" s="113">
        <v>0.10221260047915599</v>
      </c>
      <c r="I56" s="113">
        <v>0.35879450247606598</v>
      </c>
      <c r="J56" s="116">
        <v>0.217059767237263</v>
      </c>
    </row>
    <row r="57" spans="2:10">
      <c r="B57" s="3" t="s">
        <v>88</v>
      </c>
      <c r="C57" s="165">
        <v>0.14515119618420999</v>
      </c>
      <c r="D57" s="113">
        <v>7.1773032407231804E-2</v>
      </c>
      <c r="E57" s="113">
        <v>9.0355158841830097E-2</v>
      </c>
      <c r="F57" s="116">
        <v>0.35525512726734498</v>
      </c>
      <c r="G57" s="101">
        <v>0.323967983019883</v>
      </c>
      <c r="H57" s="113">
        <v>0.26864429486350999</v>
      </c>
      <c r="I57" s="113">
        <v>0.27836965345048897</v>
      </c>
      <c r="J57" s="116">
        <v>0.49078731983336699</v>
      </c>
    </row>
    <row r="58" spans="2:10">
      <c r="B58" s="3" t="s">
        <v>90</v>
      </c>
      <c r="C58" s="165">
        <v>0.38344900959024802</v>
      </c>
      <c r="D58" s="113">
        <v>0.29123450657917299</v>
      </c>
      <c r="E58" s="113">
        <v>0.104653759468262</v>
      </c>
      <c r="F58" s="116">
        <v>-3.1627688156033298E-2</v>
      </c>
      <c r="G58" s="101">
        <v>0.45691467976156203</v>
      </c>
      <c r="H58" s="113">
        <v>0.38408430944687799</v>
      </c>
      <c r="I58" s="113">
        <v>0.224956524387081</v>
      </c>
      <c r="J58" s="116">
        <v>0.106224711407536</v>
      </c>
    </row>
    <row r="59" spans="2:10">
      <c r="B59" s="3" t="s">
        <v>93</v>
      </c>
      <c r="C59" s="165">
        <v>0.31679232905632598</v>
      </c>
      <c r="D59" s="113">
        <v>7.7639266555814407E-2</v>
      </c>
      <c r="E59" s="113">
        <v>0.34706117669187803</v>
      </c>
      <c r="F59" s="116">
        <v>0.23859634784699599</v>
      </c>
      <c r="G59" s="101">
        <v>0.41231896588544098</v>
      </c>
      <c r="H59" s="113">
        <v>0.21116069490504399</v>
      </c>
      <c r="I59" s="113">
        <v>0.43972372885551603</v>
      </c>
      <c r="J59" s="116">
        <v>0.34897291986742102</v>
      </c>
    </row>
    <row r="60" spans="2:10">
      <c r="B60" s="3" t="s">
        <v>94</v>
      </c>
      <c r="C60" s="165">
        <v>0.19109553691466999</v>
      </c>
      <c r="D60" s="113">
        <v>1.6803498847896801E-2</v>
      </c>
      <c r="E60" s="113">
        <v>0.37217618361285199</v>
      </c>
      <c r="F60" s="116">
        <v>-3.2730433365810899E-2</v>
      </c>
      <c r="G60" s="101">
        <v>0.30597892641183899</v>
      </c>
      <c r="H60" s="113">
        <v>0.17857072688374101</v>
      </c>
      <c r="I60" s="113">
        <v>0.46016857420111001</v>
      </c>
      <c r="J60" s="116">
        <v>0.122921768065928</v>
      </c>
    </row>
    <row r="61" spans="2:10">
      <c r="B61" s="3" t="s">
        <v>96</v>
      </c>
      <c r="C61" s="165">
        <v>0.54591044714223502</v>
      </c>
      <c r="D61" s="113">
        <v>0.417217846853977</v>
      </c>
      <c r="E61" s="113">
        <v>0.56415541249489198</v>
      </c>
      <c r="F61" s="116">
        <v>0.49746771648147298</v>
      </c>
      <c r="G61" s="101">
        <v>0.64011890627818802</v>
      </c>
      <c r="H61" s="113">
        <v>0.54200602483427196</v>
      </c>
      <c r="I61" s="113">
        <v>0.647976750315581</v>
      </c>
      <c r="J61" s="116">
        <v>0.60336594332765503</v>
      </c>
    </row>
    <row r="62" spans="2:10">
      <c r="B62" s="3" t="s">
        <v>97</v>
      </c>
      <c r="C62" s="165">
        <v>-0.107185955920212</v>
      </c>
      <c r="D62" s="113">
        <v>0.51485883811653199</v>
      </c>
      <c r="E62" s="113">
        <v>0.17247733161102699</v>
      </c>
      <c r="F62" s="116">
        <v>0.301178979720784</v>
      </c>
      <c r="G62" s="101">
        <v>0.117925781517904</v>
      </c>
      <c r="H62" s="113">
        <v>0.59812850302147302</v>
      </c>
      <c r="I62" s="113">
        <v>0.34218069180940902</v>
      </c>
      <c r="J62" s="116">
        <v>0.41852853091435799</v>
      </c>
    </row>
    <row r="63" spans="2:10">
      <c r="B63" s="3" t="s">
        <v>98</v>
      </c>
      <c r="C63" s="165">
        <v>0.32528729469240197</v>
      </c>
      <c r="D63" s="113">
        <v>0.34054557044379302</v>
      </c>
      <c r="E63" s="113">
        <v>0.435575560747469</v>
      </c>
      <c r="F63" s="116">
        <v>0.51877560399453004</v>
      </c>
      <c r="G63" s="101">
        <v>0.45336771012813398</v>
      </c>
      <c r="H63" s="113">
        <v>0.44811080361163502</v>
      </c>
      <c r="I63" s="113">
        <v>0.53098742365840301</v>
      </c>
      <c r="J63" s="116">
        <v>0.59550866313295603</v>
      </c>
    </row>
    <row r="64" spans="2:10">
      <c r="B64" s="3" t="s">
        <v>99</v>
      </c>
      <c r="C64" s="165">
        <v>0.328007040626145</v>
      </c>
      <c r="D64" s="113">
        <v>5.9425677224663201E-2</v>
      </c>
      <c r="E64" s="113">
        <v>7.0725273381888706E-2</v>
      </c>
      <c r="F64" s="116">
        <v>0.12129126666866</v>
      </c>
      <c r="G64" s="101">
        <v>0.393360019338236</v>
      </c>
      <c r="H64" s="113">
        <v>0.173524670126189</v>
      </c>
      <c r="I64" s="113">
        <v>0.17897957547816401</v>
      </c>
      <c r="J64" s="116">
        <v>0.222371968330008</v>
      </c>
    </row>
    <row r="65" spans="2:10">
      <c r="B65" s="3" t="s">
        <v>100</v>
      </c>
      <c r="C65" s="165">
        <v>0.20943202340505199</v>
      </c>
      <c r="D65" s="113">
        <v>0.19417661990940899</v>
      </c>
      <c r="E65" s="113">
        <v>0.56385278581588705</v>
      </c>
      <c r="F65" s="116">
        <v>0.23154680995052099</v>
      </c>
      <c r="G65" s="101">
        <v>0.33893450065660302</v>
      </c>
      <c r="H65" s="113">
        <v>0.31677190819406398</v>
      </c>
      <c r="I65" s="113">
        <v>0.62164744614249301</v>
      </c>
      <c r="J65" s="116">
        <v>0.34723223017003602</v>
      </c>
    </row>
    <row r="66" spans="2:10">
      <c r="B66" s="3" t="s">
        <v>102</v>
      </c>
      <c r="C66" s="165">
        <v>0.14857358633119999</v>
      </c>
      <c r="D66" s="113">
        <v>9.2799627397045906E-2</v>
      </c>
      <c r="E66" s="113">
        <v>-0.106869915061926</v>
      </c>
      <c r="F66" s="116">
        <v>0.115103360857558</v>
      </c>
      <c r="G66" s="101">
        <v>0.29953803095091602</v>
      </c>
      <c r="H66" s="113">
        <v>0.22390518204477999</v>
      </c>
      <c r="I66" s="113">
        <v>4.8313584354506403E-2</v>
      </c>
      <c r="J66" s="116">
        <v>0.25918944335379801</v>
      </c>
    </row>
    <row r="67" spans="2:10">
      <c r="B67" s="3" t="s">
        <v>103</v>
      </c>
      <c r="C67" s="165">
        <v>-5.73089683591913E-3</v>
      </c>
      <c r="D67" s="113">
        <v>-8.3646771387613006E-2</v>
      </c>
      <c r="E67" s="113">
        <v>0.20611001323280601</v>
      </c>
      <c r="F67" s="116">
        <v>0.27676020657406403</v>
      </c>
      <c r="G67" s="101">
        <v>0.12911571356646601</v>
      </c>
      <c r="H67" s="113">
        <v>5.8658574970425398E-2</v>
      </c>
      <c r="I67" s="113">
        <v>0.32449762774581198</v>
      </c>
      <c r="J67" s="116">
        <v>0.37809035635294802</v>
      </c>
    </row>
    <row r="68" spans="2:10">
      <c r="B68" s="3" t="s">
        <v>104</v>
      </c>
      <c r="C68" s="165">
        <v>0.1648333201388</v>
      </c>
      <c r="D68" s="113">
        <v>0.38524810133062598</v>
      </c>
      <c r="E68" s="113">
        <v>0.106831219567309</v>
      </c>
      <c r="F68" s="116">
        <v>0.54717979669566597</v>
      </c>
      <c r="G68" s="101">
        <v>0.30786582331172802</v>
      </c>
      <c r="H68" s="113">
        <v>0.47788571544902397</v>
      </c>
      <c r="I68" s="113">
        <v>0.24897473163557399</v>
      </c>
      <c r="J68" s="116">
        <v>0.61075920411565798</v>
      </c>
    </row>
    <row r="69" spans="2:10">
      <c r="B69" s="3" t="s">
        <v>105</v>
      </c>
      <c r="C69" s="165">
        <v>0.61460853129655901</v>
      </c>
      <c r="D69" s="113">
        <v>0.49103356146046601</v>
      </c>
      <c r="E69" s="113">
        <v>0.57553412942073001</v>
      </c>
      <c r="F69" s="116">
        <v>2.34014300626635E-2</v>
      </c>
      <c r="G69" s="101">
        <v>0.67695130018440297</v>
      </c>
      <c r="H69" s="113">
        <v>0.58270335614669699</v>
      </c>
      <c r="I69" s="113">
        <v>0.63996747025299605</v>
      </c>
      <c r="J69" s="116">
        <v>0.184374185285789</v>
      </c>
    </row>
    <row r="70" spans="2:10">
      <c r="B70" s="3" t="s">
        <v>106</v>
      </c>
      <c r="C70" s="165">
        <v>-5.1348817814423402E-2</v>
      </c>
      <c r="D70" s="113">
        <v>-3.88401145417396E-2</v>
      </c>
      <c r="E70" s="113">
        <v>0.13737669615628101</v>
      </c>
      <c r="F70" s="116">
        <v>-2.14880262014281E-2</v>
      </c>
      <c r="G70" s="101">
        <v>0.14539747297310701</v>
      </c>
      <c r="H70" s="113">
        <v>0.12767987811534601</v>
      </c>
      <c r="I70" s="113">
        <v>0.28156817950421698</v>
      </c>
      <c r="J70" s="116">
        <v>0.158226900987084</v>
      </c>
    </row>
    <row r="71" spans="2:10">
      <c r="B71" s="3" t="s">
        <v>109</v>
      </c>
      <c r="C71" s="165">
        <v>9.1905246430590504E-2</v>
      </c>
      <c r="D71" s="113">
        <v>9.1326236269627506E-2</v>
      </c>
      <c r="E71" s="113">
        <v>8.1267392111930602E-4</v>
      </c>
      <c r="F71" s="116">
        <v>0.174155971069333</v>
      </c>
      <c r="G71" s="101">
        <v>0.22867030436906099</v>
      </c>
      <c r="H71" s="113">
        <v>0.222529041350009</v>
      </c>
      <c r="I71" s="113">
        <v>0.16537638636178101</v>
      </c>
      <c r="J71" s="116">
        <v>0.30242939082070303</v>
      </c>
    </row>
    <row r="72" spans="2:10">
      <c r="B72" s="3" t="s">
        <v>110</v>
      </c>
      <c r="C72" s="165">
        <v>0.10925300009606401</v>
      </c>
      <c r="D72" s="113">
        <v>0.115178256949623</v>
      </c>
      <c r="E72" s="113">
        <v>0.14939692166900401</v>
      </c>
      <c r="F72" s="116">
        <v>0.104639071174934</v>
      </c>
      <c r="G72" s="101">
        <v>0.26189640690975202</v>
      </c>
      <c r="H72" s="113">
        <v>0.25552951491785603</v>
      </c>
      <c r="I72" s="113">
        <v>0.28902280963374199</v>
      </c>
      <c r="J72" s="116">
        <v>0.248176898090256</v>
      </c>
    </row>
    <row r="73" spans="2:10">
      <c r="B73" s="3" t="s">
        <v>114</v>
      </c>
      <c r="C73" s="165">
        <v>0.473303373187201</v>
      </c>
      <c r="D73" s="113">
        <v>0.29942360187181</v>
      </c>
      <c r="E73" s="113">
        <v>0.188879479667972</v>
      </c>
      <c r="F73" s="116">
        <v>0.26784420168103101</v>
      </c>
      <c r="G73" s="101">
        <v>0.55496241098955401</v>
      </c>
      <c r="H73" s="113">
        <v>0.41497474510541699</v>
      </c>
      <c r="I73" s="113">
        <v>0.323784833386357</v>
      </c>
      <c r="J73" s="116">
        <v>0.39151849613876999</v>
      </c>
    </row>
    <row r="74" spans="2:10">
      <c r="B74" s="3" t="s">
        <v>115</v>
      </c>
      <c r="C74" s="165">
        <v>0.57609542914435696</v>
      </c>
      <c r="D74" s="113">
        <v>0.19023295333729801</v>
      </c>
      <c r="E74" s="113">
        <v>0.46798973232497398</v>
      </c>
      <c r="F74" s="116">
        <v>0.159591676678355</v>
      </c>
      <c r="G74" s="101">
        <v>0.64306356081865201</v>
      </c>
      <c r="H74" s="113">
        <v>0.32254209171699399</v>
      </c>
      <c r="I74" s="113">
        <v>0.54668176429869997</v>
      </c>
      <c r="J74" s="116">
        <v>0.29167501832750597</v>
      </c>
    </row>
    <row r="75" spans="2:10">
      <c r="B75" s="3" t="s">
        <v>116</v>
      </c>
      <c r="C75" s="165">
        <v>0.260211487090795</v>
      </c>
      <c r="D75" s="113">
        <v>0.51461663107817401</v>
      </c>
      <c r="E75" s="113">
        <v>4.9538529838546098E-2</v>
      </c>
      <c r="F75" s="116">
        <v>3.3870535961377998E-2</v>
      </c>
      <c r="G75" s="101">
        <v>0.40075869622295002</v>
      </c>
      <c r="H75" s="113">
        <v>0.58992919627274698</v>
      </c>
      <c r="I75" s="113">
        <v>0.22995605901344901</v>
      </c>
      <c r="J75" s="116">
        <v>0.22221339623109601</v>
      </c>
    </row>
    <row r="76" spans="2:10">
      <c r="B76" s="3" t="s">
        <v>117</v>
      </c>
      <c r="C76" s="165">
        <v>0.59354862707719502</v>
      </c>
      <c r="D76" s="113">
        <v>0.44723984048672699</v>
      </c>
      <c r="E76" s="113">
        <v>0.62030250092026795</v>
      </c>
      <c r="F76" s="116">
        <v>0.26467945925068798</v>
      </c>
      <c r="G76" s="101">
        <v>0.64453534233311305</v>
      </c>
      <c r="H76" s="113">
        <v>0.52378653219549898</v>
      </c>
      <c r="I76" s="113">
        <v>0.66352850255113904</v>
      </c>
      <c r="J76" s="116">
        <v>0.36613363671302601</v>
      </c>
    </row>
    <row r="77" spans="2:10">
      <c r="B77" s="3" t="s">
        <v>119</v>
      </c>
      <c r="C77" s="165">
        <v>0.181971439574965</v>
      </c>
      <c r="D77" s="113">
        <v>0.208360723720245</v>
      </c>
      <c r="E77" s="113">
        <v>7.6989952625713495E-2</v>
      </c>
      <c r="F77" s="116">
        <v>-6.9399537899078503E-2</v>
      </c>
      <c r="G77" s="101">
        <v>0.32217580846351002</v>
      </c>
      <c r="H77" s="113">
        <v>0.33218593557706</v>
      </c>
      <c r="I77" s="113">
        <v>0.234689903432799</v>
      </c>
      <c r="J77" s="116">
        <v>0.102873738804429</v>
      </c>
    </row>
    <row r="78" spans="2:10">
      <c r="B78" s="3" t="s">
        <v>120</v>
      </c>
      <c r="C78" s="165">
        <v>0.26907368664150599</v>
      </c>
      <c r="D78" s="113">
        <v>0.27587788232831401</v>
      </c>
      <c r="E78" s="113">
        <v>0.416091327066612</v>
      </c>
      <c r="F78" s="116">
        <v>-1.4159896860006601E-2</v>
      </c>
      <c r="G78" s="101">
        <v>0.41751679969554101</v>
      </c>
      <c r="H78" s="113">
        <v>0.41468426002155101</v>
      </c>
      <c r="I78" s="113">
        <v>0.52598298926340104</v>
      </c>
      <c r="J78" s="116">
        <v>0.18216448589241099</v>
      </c>
    </row>
    <row r="79" spans="2:10">
      <c r="B79" s="3" t="s">
        <v>121</v>
      </c>
      <c r="C79" s="165">
        <v>0.501220169129029</v>
      </c>
      <c r="D79" s="113">
        <v>0.36930428228324202</v>
      </c>
      <c r="E79" s="113">
        <v>0.15498567297535401</v>
      </c>
      <c r="F79" s="116">
        <v>-9.6689504061735002E-2</v>
      </c>
      <c r="G79" s="101">
        <v>0.55662017180021195</v>
      </c>
      <c r="H79" s="113">
        <v>0.44978615597963001</v>
      </c>
      <c r="I79" s="113">
        <v>0.27533241165207401</v>
      </c>
      <c r="J79" s="116">
        <v>6.5712850932010305E-2</v>
      </c>
    </row>
    <row r="80" spans="2:10">
      <c r="B80" s="3" t="s">
        <v>122</v>
      </c>
      <c r="C80" s="165">
        <v>-2.9457240695929199E-2</v>
      </c>
      <c r="D80" s="113">
        <v>0.23780352865641499</v>
      </c>
      <c r="E80" s="113">
        <v>0.36954087436850702</v>
      </c>
      <c r="F80" s="116">
        <v>0.51407050773945695</v>
      </c>
      <c r="G80" s="101">
        <v>0.228762628806433</v>
      </c>
      <c r="H80" s="113">
        <v>0.39234929053476097</v>
      </c>
      <c r="I80" s="113">
        <v>0.49884298254730702</v>
      </c>
      <c r="J80" s="116">
        <v>0.59796886754379097</v>
      </c>
    </row>
    <row r="81" spans="2:10">
      <c r="B81" s="3" t="s">
        <v>124</v>
      </c>
      <c r="C81" s="165">
        <v>0.34507713680852198</v>
      </c>
      <c r="D81" s="113">
        <v>0.229747070939361</v>
      </c>
      <c r="E81" s="113">
        <v>0.19349490570099201</v>
      </c>
      <c r="F81" s="116">
        <v>0.32898675448781201</v>
      </c>
      <c r="G81" s="101">
        <v>0.43922141480924798</v>
      </c>
      <c r="H81" s="113">
        <v>0.35303913142383497</v>
      </c>
      <c r="I81" s="113">
        <v>0.31836739277269599</v>
      </c>
      <c r="J81" s="116">
        <v>0.42316177861596699</v>
      </c>
    </row>
    <row r="82" spans="2:10">
      <c r="B82" s="3" t="s">
        <v>125</v>
      </c>
      <c r="C82" s="165">
        <v>0.62507314742505304</v>
      </c>
      <c r="D82" s="113">
        <v>3.3442394191995602E-3</v>
      </c>
      <c r="E82" s="113">
        <v>0.35161728943355502</v>
      </c>
      <c r="F82" s="116">
        <v>2.33263100630174E-2</v>
      </c>
      <c r="G82" s="101">
        <v>0.67739161606397502</v>
      </c>
      <c r="H82" s="113">
        <v>0.17170752487222499</v>
      </c>
      <c r="I82" s="113">
        <v>0.44910338518639298</v>
      </c>
      <c r="J82" s="116">
        <v>0.18270336803236401</v>
      </c>
    </row>
    <row r="83" spans="2:10">
      <c r="B83" s="3" t="s">
        <v>127</v>
      </c>
      <c r="C83" s="165">
        <v>0.53023637934889301</v>
      </c>
      <c r="D83" s="113">
        <v>-8.73882836829694E-2</v>
      </c>
      <c r="E83" s="113">
        <v>8.8911047079448802E-2</v>
      </c>
      <c r="F83" s="116">
        <v>0.13343287735682199</v>
      </c>
      <c r="G83" s="101">
        <v>0.59192046461172898</v>
      </c>
      <c r="H83" s="113">
        <v>0.122745646086885</v>
      </c>
      <c r="I83" s="113">
        <v>0.238093128894623</v>
      </c>
      <c r="J83" s="116">
        <v>0.28141008842734799</v>
      </c>
    </row>
    <row r="84" spans="2:10">
      <c r="B84" s="3" t="s">
        <v>129</v>
      </c>
      <c r="C84" s="165">
        <v>0.33408626085430998</v>
      </c>
      <c r="D84" s="113">
        <v>0.20922891442209801</v>
      </c>
      <c r="E84" s="113">
        <v>-4.7564515578828001E-2</v>
      </c>
      <c r="F84" s="116">
        <v>-3.2708439665484201E-2</v>
      </c>
      <c r="G84" s="101">
        <v>0.45965714454231099</v>
      </c>
      <c r="H84" s="113">
        <v>0.34348739104433301</v>
      </c>
      <c r="I84" s="113">
        <v>0.153136163054203</v>
      </c>
      <c r="J84" s="116">
        <v>0.13665338032591501</v>
      </c>
    </row>
    <row r="85" spans="2:10">
      <c r="B85" s="3" t="s">
        <v>130</v>
      </c>
      <c r="C85" s="165">
        <v>0.57297653145473204</v>
      </c>
      <c r="D85" s="113">
        <v>0.19197227879725801</v>
      </c>
      <c r="E85" s="113">
        <v>-7.0452157427925099E-2</v>
      </c>
      <c r="F85" s="116">
        <v>4.0165603305037302E-2</v>
      </c>
      <c r="G85" s="101">
        <v>0.63153875317196495</v>
      </c>
      <c r="H85" s="113">
        <v>0.323457606748981</v>
      </c>
      <c r="I85" s="113">
        <v>0.12594355320046499</v>
      </c>
      <c r="J85" s="116">
        <v>0.19220616033826499</v>
      </c>
    </row>
    <row r="86" spans="2:10">
      <c r="B86" s="3" t="s">
        <v>132</v>
      </c>
      <c r="C86" s="165">
        <v>0.30051175168997202</v>
      </c>
      <c r="D86" s="113">
        <v>0.239442968843498</v>
      </c>
      <c r="E86" s="113">
        <v>0.26088798495809201</v>
      </c>
      <c r="F86" s="116">
        <v>0.107396752197794</v>
      </c>
      <c r="G86" s="101">
        <v>0.41730645793510701</v>
      </c>
      <c r="H86" s="113">
        <v>0.36279363159665001</v>
      </c>
      <c r="I86" s="113">
        <v>0.37459549240511097</v>
      </c>
      <c r="J86" s="116">
        <v>0.24975251412421501</v>
      </c>
    </row>
    <row r="87" spans="2:10">
      <c r="B87" s="3" t="s">
        <v>133</v>
      </c>
      <c r="C87" s="165">
        <v>-0.122578839441223</v>
      </c>
      <c r="D87" s="113">
        <v>-3.44726764623379E-3</v>
      </c>
      <c r="E87" s="113">
        <v>-9.8093496958331597E-2</v>
      </c>
      <c r="F87" s="116">
        <v>0.117467340560098</v>
      </c>
      <c r="G87" s="101">
        <v>0.113636015499308</v>
      </c>
      <c r="H87" s="113">
        <v>0.170770716658319</v>
      </c>
      <c r="I87" s="113">
        <v>0.122495968788649</v>
      </c>
      <c r="J87" s="116">
        <v>0.26599014882736399</v>
      </c>
    </row>
    <row r="88" spans="2:10">
      <c r="B88" s="3" t="s">
        <v>134</v>
      </c>
      <c r="C88" s="165">
        <v>0.69222535735052204</v>
      </c>
      <c r="D88" s="113">
        <v>0.30575235025419301</v>
      </c>
      <c r="E88" s="113">
        <v>0.23708201766849099</v>
      </c>
      <c r="F88" s="116">
        <v>0.23563210260895301</v>
      </c>
      <c r="G88" s="101">
        <v>0.73246001637120595</v>
      </c>
      <c r="H88" s="113">
        <v>0.405494563432794</v>
      </c>
      <c r="I88" s="113">
        <v>0.35198906025392002</v>
      </c>
      <c r="J88" s="116">
        <v>0.357300702524254</v>
      </c>
    </row>
    <row r="89" spans="2:10">
      <c r="B89" s="3" t="s">
        <v>137</v>
      </c>
      <c r="C89" s="165">
        <v>0.49966067529177199</v>
      </c>
      <c r="D89" s="113">
        <v>0.23779433635275599</v>
      </c>
      <c r="E89" s="113">
        <v>0.73014476105359205</v>
      </c>
      <c r="F89" s="116">
        <v>0.300342100094739</v>
      </c>
      <c r="G89" s="101">
        <v>0.56458520473555895</v>
      </c>
      <c r="H89" s="113">
        <v>0.35009039096584299</v>
      </c>
      <c r="I89" s="113">
        <v>0.76547707009941002</v>
      </c>
      <c r="J89" s="116">
        <v>0.40709893133012298</v>
      </c>
    </row>
    <row r="90" spans="2:10">
      <c r="B90" s="3" t="s">
        <v>138</v>
      </c>
      <c r="C90" s="165">
        <v>4.7214971760885197E-2</v>
      </c>
      <c r="D90" s="113">
        <v>0.21189857705321199</v>
      </c>
      <c r="E90" s="113">
        <v>-0.137225548081674</v>
      </c>
      <c r="F90" s="116">
        <v>0.376271145415562</v>
      </c>
      <c r="G90" s="101">
        <v>0.202755349433869</v>
      </c>
      <c r="H90" s="113">
        <v>0.33513056243327999</v>
      </c>
      <c r="I90" s="113">
        <v>5.87423882087263E-2</v>
      </c>
      <c r="J90" s="116">
        <v>0.457334580740625</v>
      </c>
    </row>
    <row r="91" spans="2:10">
      <c r="B91" s="3" t="s">
        <v>139</v>
      </c>
      <c r="C91" s="165">
        <v>0.55826717144412397</v>
      </c>
      <c r="D91" s="113">
        <v>0.64981477940340204</v>
      </c>
      <c r="E91" s="113">
        <v>0.17610550240253001</v>
      </c>
      <c r="F91" s="116">
        <v>0.35227009446604701</v>
      </c>
      <c r="G91" s="101">
        <v>0.61417593769120504</v>
      </c>
      <c r="H91" s="113">
        <v>0.70491623432535899</v>
      </c>
      <c r="I91" s="113">
        <v>0.32181842039731101</v>
      </c>
      <c r="J91" s="116">
        <v>0.45828421418507098</v>
      </c>
    </row>
    <row r="92" spans="2:10">
      <c r="B92" s="3" t="s">
        <v>142</v>
      </c>
      <c r="C92" s="165">
        <v>0.63467055180818499</v>
      </c>
      <c r="D92" s="113">
        <v>0.14103423872999299</v>
      </c>
      <c r="E92" s="113">
        <v>0.70438547780736704</v>
      </c>
      <c r="F92" s="116">
        <v>1.94002270980781E-3</v>
      </c>
      <c r="G92" s="101">
        <v>0.68366752982749501</v>
      </c>
      <c r="H92" s="113">
        <v>0.288105209073102</v>
      </c>
      <c r="I92" s="113">
        <v>0.744164840455387</v>
      </c>
      <c r="J92" s="116">
        <v>0.21394592284644001</v>
      </c>
    </row>
    <row r="93" spans="2:10">
      <c r="B93" s="3" t="s">
        <v>143</v>
      </c>
      <c r="C93" s="165">
        <v>0.31753219537514099</v>
      </c>
      <c r="D93" s="113">
        <v>0.33732648318610597</v>
      </c>
      <c r="E93" s="113">
        <v>0.24249571038869899</v>
      </c>
      <c r="F93" s="116">
        <v>-3.22321618497678E-2</v>
      </c>
      <c r="G93" s="101">
        <v>0.41139601720736901</v>
      </c>
      <c r="H93" s="113">
        <v>0.42556438798380403</v>
      </c>
      <c r="I93" s="113">
        <v>0.35736473035368999</v>
      </c>
      <c r="J93" s="116">
        <v>0.12883006981396899</v>
      </c>
    </row>
    <row r="94" spans="2:10">
      <c r="B94" s="3" t="s">
        <v>144</v>
      </c>
      <c r="C94" s="165">
        <v>0.73599350142026498</v>
      </c>
      <c r="D94" s="113">
        <v>-4.0327246375115998E-2</v>
      </c>
      <c r="E94" s="113">
        <v>0.63737879596228897</v>
      </c>
      <c r="F94" s="116">
        <v>0.30291795780446401</v>
      </c>
      <c r="G94" s="101">
        <v>0.76326170284459904</v>
      </c>
      <c r="H94" s="113">
        <v>0.17450248556600501</v>
      </c>
      <c r="I94" s="113">
        <v>0.67547755076751603</v>
      </c>
      <c r="J94" s="116">
        <v>0.41222846468733698</v>
      </c>
    </row>
    <row r="95" spans="2:10">
      <c r="B95" s="3" t="s">
        <v>146</v>
      </c>
      <c r="C95" s="165">
        <v>0.36414432967405702</v>
      </c>
      <c r="D95" s="113">
        <v>0.19050665805611</v>
      </c>
      <c r="E95" s="113">
        <v>0.39543073322232603</v>
      </c>
      <c r="F95" s="116">
        <v>0.38313035767419601</v>
      </c>
      <c r="G95" s="101">
        <v>0.46585242790151699</v>
      </c>
      <c r="H95" s="113">
        <v>0.336042946985603</v>
      </c>
      <c r="I95" s="113">
        <v>0.477573811781974</v>
      </c>
      <c r="J95" s="116">
        <v>0.472812793017309</v>
      </c>
    </row>
    <row r="96" spans="2:10">
      <c r="B96" s="3" t="s">
        <v>147</v>
      </c>
      <c r="C96" s="165">
        <v>0.42085818823803101</v>
      </c>
      <c r="D96" s="113">
        <v>0.21456413300965901</v>
      </c>
      <c r="E96" s="113">
        <v>0.46715127146438801</v>
      </c>
      <c r="F96" s="116">
        <v>0.14950706068549699</v>
      </c>
      <c r="G96" s="101">
        <v>0.51365690314351697</v>
      </c>
      <c r="H96" s="113">
        <v>0.34001352311792199</v>
      </c>
      <c r="I96" s="113">
        <v>0.54116190324725499</v>
      </c>
      <c r="J96" s="116">
        <v>0.29023454393808601</v>
      </c>
    </row>
    <row r="97" spans="2:10">
      <c r="B97" s="3" t="s">
        <v>148</v>
      </c>
      <c r="C97" s="165">
        <v>0.21195353263437</v>
      </c>
      <c r="D97" s="113">
        <v>-0.12457746952998699</v>
      </c>
      <c r="E97" s="113">
        <v>0.40322717326499602</v>
      </c>
      <c r="F97" s="116">
        <v>0.40461523134371602</v>
      </c>
      <c r="G97" s="101">
        <v>0.34895768854360398</v>
      </c>
      <c r="H97" s="113">
        <v>7.1038807440814394E-2</v>
      </c>
      <c r="I97" s="113">
        <v>0.50723926014361997</v>
      </c>
      <c r="J97" s="116">
        <v>0.49228840691026898</v>
      </c>
    </row>
    <row r="98" spans="2:10">
      <c r="B98" s="3" t="s">
        <v>149</v>
      </c>
      <c r="C98" s="165">
        <v>2.9261963862260602E-2</v>
      </c>
      <c r="D98" s="113">
        <v>-0.10228477472948</v>
      </c>
      <c r="E98" s="113">
        <v>0.11562431242269799</v>
      </c>
      <c r="F98" s="116">
        <v>0.106185473674019</v>
      </c>
      <c r="G98" s="101">
        <v>0.182050127591386</v>
      </c>
      <c r="H98" s="113">
        <v>8.2147295695862904E-2</v>
      </c>
      <c r="I98" s="113">
        <v>0.25234523367753398</v>
      </c>
      <c r="J98" s="116">
        <v>0.23873088096739101</v>
      </c>
    </row>
    <row r="99" spans="2:10">
      <c r="B99" s="3" t="s">
        <v>150</v>
      </c>
      <c r="C99" s="165">
        <v>0.46033671885535898</v>
      </c>
      <c r="D99" s="113">
        <v>0.19651268220958701</v>
      </c>
      <c r="E99" s="113">
        <v>0.57837281004907404</v>
      </c>
      <c r="F99" s="116">
        <v>0.24559896702273601</v>
      </c>
      <c r="G99" s="101">
        <v>0.55736306660467605</v>
      </c>
      <c r="H99" s="113">
        <v>0.33881187675375701</v>
      </c>
      <c r="I99" s="113">
        <v>0.64006607239693702</v>
      </c>
      <c r="J99" s="116">
        <v>0.36744034190921199</v>
      </c>
    </row>
    <row r="100" spans="2:10">
      <c r="B100" s="3" t="s">
        <v>155</v>
      </c>
      <c r="C100" s="165">
        <v>0.431636287616039</v>
      </c>
      <c r="D100" s="113">
        <v>0.14674779517643899</v>
      </c>
      <c r="E100" s="113">
        <v>0.42157162495401901</v>
      </c>
      <c r="F100" s="116">
        <v>-4.2012810530735502E-2</v>
      </c>
      <c r="G100" s="101">
        <v>0.48678476717868702</v>
      </c>
      <c r="H100" s="113">
        <v>0.23691928351154701</v>
      </c>
      <c r="I100" s="113">
        <v>0.47470699023165502</v>
      </c>
      <c r="J100" s="116">
        <v>8.31782864867288E-2</v>
      </c>
    </row>
    <row r="101" spans="2:10">
      <c r="B101" s="3" t="s">
        <v>157</v>
      </c>
      <c r="C101" s="165">
        <v>-0.156922969650963</v>
      </c>
      <c r="D101" s="113">
        <v>0.61123250822556696</v>
      </c>
      <c r="E101" s="113">
        <v>0.124088895206063</v>
      </c>
      <c r="F101" s="116">
        <v>0.61322310795217205</v>
      </c>
      <c r="G101" s="101">
        <v>0.117536248281036</v>
      </c>
      <c r="H101" s="113">
        <v>0.68811761470155997</v>
      </c>
      <c r="I101" s="113">
        <v>0.32081148919743302</v>
      </c>
      <c r="J101" s="116">
        <v>0.69385811544612197</v>
      </c>
    </row>
    <row r="102" spans="2:10">
      <c r="B102" s="3" t="s">
        <v>158</v>
      </c>
      <c r="C102" s="165">
        <v>0.136573076053285</v>
      </c>
      <c r="D102" s="113">
        <v>0.101951968580709</v>
      </c>
      <c r="E102" s="113">
        <v>-1.9468847556027701E-2</v>
      </c>
      <c r="F102" s="116">
        <v>0.35253329951835699</v>
      </c>
      <c r="G102" s="101">
        <v>0.27974467513678197</v>
      </c>
      <c r="H102" s="113">
        <v>0.24923823675078799</v>
      </c>
      <c r="I102" s="113">
        <v>0.151256333283076</v>
      </c>
      <c r="J102" s="116">
        <v>0.44836261528996302</v>
      </c>
    </row>
    <row r="103" spans="2:10">
      <c r="B103" s="72" t="s">
        <v>9</v>
      </c>
      <c r="C103" s="52"/>
      <c r="F103" s="58"/>
      <c r="G103" s="65"/>
      <c r="H103" s="53"/>
      <c r="I103" s="53"/>
      <c r="J103" s="58"/>
    </row>
    <row r="104" spans="2:10">
      <c r="B104" s="72" t="s">
        <v>14</v>
      </c>
      <c r="C104" s="52"/>
      <c r="F104" s="58"/>
      <c r="G104" s="65"/>
      <c r="H104" s="53"/>
      <c r="I104" s="53"/>
      <c r="J104" s="58"/>
    </row>
    <row r="105" spans="2:10">
      <c r="B105" s="72" t="s">
        <v>15</v>
      </c>
      <c r="C105" s="52"/>
      <c r="F105" s="58"/>
      <c r="G105" s="65"/>
      <c r="H105" s="53"/>
      <c r="I105" s="53"/>
      <c r="J105" s="58"/>
    </row>
    <row r="106" spans="2:10">
      <c r="B106" s="72" t="s">
        <v>21</v>
      </c>
      <c r="C106" s="52"/>
      <c r="F106" s="58"/>
      <c r="G106" s="65"/>
      <c r="H106" s="53"/>
      <c r="I106" s="53"/>
      <c r="J106" s="58"/>
    </row>
    <row r="107" spans="2:10">
      <c r="B107" s="72" t="s">
        <v>26</v>
      </c>
      <c r="C107" s="52"/>
      <c r="F107" s="58"/>
      <c r="G107" s="65"/>
      <c r="H107" s="53"/>
      <c r="I107" s="53"/>
      <c r="J107" s="58"/>
    </row>
    <row r="108" spans="2:10">
      <c r="B108" s="72" t="s">
        <v>34</v>
      </c>
      <c r="C108" s="52"/>
      <c r="F108" s="58"/>
      <c r="G108" s="65"/>
      <c r="H108" s="53"/>
      <c r="I108" s="53"/>
      <c r="J108" s="58"/>
    </row>
    <row r="109" spans="2:10">
      <c r="B109" s="72" t="s">
        <v>37</v>
      </c>
      <c r="C109" s="52"/>
      <c r="F109" s="58"/>
      <c r="G109" s="65"/>
      <c r="H109" s="53"/>
      <c r="I109" s="53"/>
      <c r="J109" s="58"/>
    </row>
    <row r="110" spans="2:10">
      <c r="B110" s="72" t="s">
        <v>38</v>
      </c>
      <c r="C110" s="52"/>
      <c r="F110" s="58"/>
      <c r="G110" s="65"/>
      <c r="H110" s="53"/>
      <c r="I110" s="53"/>
      <c r="J110" s="58"/>
    </row>
    <row r="111" spans="2:10">
      <c r="B111" s="72" t="s">
        <v>47</v>
      </c>
      <c r="C111" s="52"/>
      <c r="F111" s="58"/>
      <c r="G111" s="65"/>
      <c r="H111" s="53"/>
      <c r="I111" s="53"/>
      <c r="J111" s="58"/>
    </row>
    <row r="112" spans="2:10">
      <c r="B112" s="72" t="s">
        <v>56</v>
      </c>
      <c r="C112" s="52"/>
      <c r="F112" s="58"/>
      <c r="G112" s="65"/>
      <c r="H112" s="53"/>
      <c r="I112" s="53"/>
      <c r="J112" s="58"/>
    </row>
    <row r="113" spans="2:10">
      <c r="B113" s="72" t="s">
        <v>57</v>
      </c>
      <c r="C113" s="52"/>
      <c r="F113" s="58"/>
      <c r="G113" s="65"/>
      <c r="H113" s="53"/>
      <c r="I113" s="53"/>
      <c r="J113" s="58"/>
    </row>
    <row r="114" spans="2:10">
      <c r="B114" s="72" t="s">
        <v>61</v>
      </c>
      <c r="C114" s="52"/>
      <c r="F114" s="58"/>
      <c r="G114" s="65"/>
      <c r="H114" s="53"/>
      <c r="I114" s="53"/>
      <c r="J114" s="58"/>
    </row>
    <row r="115" spans="2:10">
      <c r="B115" s="72" t="s">
        <v>69</v>
      </c>
      <c r="C115" s="52"/>
      <c r="F115" s="58"/>
      <c r="G115" s="65"/>
      <c r="H115" s="53"/>
      <c r="I115" s="53"/>
      <c r="J115" s="58"/>
    </row>
    <row r="116" spans="2:10">
      <c r="B116" s="72" t="s">
        <v>73</v>
      </c>
      <c r="C116" s="52"/>
      <c r="F116" s="58"/>
      <c r="G116" s="65"/>
      <c r="H116" s="53"/>
      <c r="I116" s="53"/>
      <c r="J116" s="58"/>
    </row>
    <row r="117" spans="2:10">
      <c r="B117" s="72" t="s">
        <v>74</v>
      </c>
      <c r="C117" s="52"/>
      <c r="F117" s="58"/>
      <c r="G117" s="65"/>
      <c r="H117" s="53"/>
      <c r="I117" s="53"/>
      <c r="J117" s="58"/>
    </row>
    <row r="118" spans="2:10">
      <c r="B118" s="72" t="s">
        <v>77</v>
      </c>
      <c r="C118" s="52"/>
      <c r="F118" s="58"/>
      <c r="G118" s="65"/>
      <c r="H118" s="53"/>
      <c r="I118" s="53"/>
      <c r="J118" s="58"/>
    </row>
    <row r="119" spans="2:10">
      <c r="B119" s="72" t="s">
        <v>79</v>
      </c>
      <c r="C119" s="52"/>
      <c r="F119" s="58"/>
      <c r="G119" s="65"/>
      <c r="H119" s="53"/>
      <c r="I119" s="53"/>
      <c r="J119" s="58"/>
    </row>
    <row r="120" spans="2:10">
      <c r="B120" s="72" t="s">
        <v>82</v>
      </c>
      <c r="C120" s="52"/>
      <c r="F120" s="58"/>
      <c r="G120" s="65"/>
      <c r="H120" s="53"/>
      <c r="I120" s="53"/>
      <c r="J120" s="58"/>
    </row>
    <row r="121" spans="2:10">
      <c r="B121" s="72" t="s">
        <v>83</v>
      </c>
      <c r="C121" s="52"/>
      <c r="F121" s="58"/>
      <c r="G121" s="65"/>
      <c r="H121" s="53"/>
      <c r="I121" s="53"/>
      <c r="J121" s="58"/>
    </row>
    <row r="122" spans="2:10">
      <c r="B122" s="72" t="s">
        <v>95</v>
      </c>
      <c r="C122" s="52"/>
      <c r="F122" s="58"/>
      <c r="G122" s="65"/>
      <c r="H122" s="53"/>
      <c r="I122" s="53"/>
      <c r="J122" s="58"/>
    </row>
    <row r="123" spans="2:10">
      <c r="B123" s="72" t="s">
        <v>101</v>
      </c>
      <c r="C123" s="52"/>
      <c r="F123" s="58"/>
      <c r="G123" s="65"/>
      <c r="H123" s="53"/>
      <c r="I123" s="53"/>
      <c r="J123" s="58"/>
    </row>
    <row r="124" spans="2:10">
      <c r="B124" s="72" t="s">
        <v>107</v>
      </c>
      <c r="C124" s="52"/>
      <c r="F124" s="58"/>
      <c r="G124" s="65"/>
      <c r="H124" s="53"/>
      <c r="I124" s="53"/>
      <c r="J124" s="58"/>
    </row>
    <row r="125" spans="2:10">
      <c r="B125" s="72" t="s">
        <v>108</v>
      </c>
      <c r="C125" s="52"/>
      <c r="F125" s="58"/>
      <c r="G125" s="65"/>
      <c r="H125" s="53"/>
      <c r="I125" s="53"/>
      <c r="J125" s="58"/>
    </row>
    <row r="126" spans="2:10">
      <c r="B126" s="72" t="s">
        <v>111</v>
      </c>
      <c r="C126" s="52"/>
      <c r="F126" s="58"/>
      <c r="G126" s="65"/>
      <c r="H126" s="53"/>
      <c r="I126" s="53"/>
      <c r="J126" s="58"/>
    </row>
    <row r="127" spans="2:10">
      <c r="B127" s="72" t="s">
        <v>112</v>
      </c>
      <c r="C127" s="52"/>
      <c r="F127" s="58"/>
      <c r="G127" s="65"/>
      <c r="H127" s="53"/>
      <c r="I127" s="53"/>
      <c r="J127" s="58"/>
    </row>
    <row r="128" spans="2:10">
      <c r="B128" s="72" t="s">
        <v>113</v>
      </c>
      <c r="C128" s="52"/>
      <c r="F128" s="58"/>
      <c r="G128" s="65"/>
      <c r="H128" s="53"/>
      <c r="I128" s="53"/>
      <c r="J128" s="58"/>
    </row>
    <row r="129" spans="1:10">
      <c r="B129" s="72" t="s">
        <v>118</v>
      </c>
      <c r="C129" s="52"/>
      <c r="F129" s="58"/>
      <c r="G129" s="65"/>
      <c r="H129" s="53"/>
      <c r="I129" s="53"/>
      <c r="J129" s="58"/>
    </row>
    <row r="130" spans="1:10">
      <c r="B130" s="72" t="s">
        <v>123</v>
      </c>
      <c r="C130" s="52"/>
      <c r="F130" s="58"/>
      <c r="G130" s="65"/>
      <c r="H130" s="53"/>
      <c r="I130" s="53"/>
      <c r="J130" s="58"/>
    </row>
    <row r="131" spans="1:10">
      <c r="B131" s="72" t="s">
        <v>126</v>
      </c>
      <c r="C131" s="52"/>
      <c r="F131" s="58"/>
      <c r="G131" s="65"/>
      <c r="H131" s="53"/>
      <c r="I131" s="53"/>
      <c r="J131" s="58"/>
    </row>
    <row r="132" spans="1:10">
      <c r="B132" s="72" t="s">
        <v>131</v>
      </c>
      <c r="C132" s="52"/>
      <c r="F132" s="58"/>
      <c r="G132" s="65"/>
      <c r="H132" s="53"/>
      <c r="I132" s="53"/>
      <c r="J132" s="58"/>
    </row>
    <row r="133" spans="1:10">
      <c r="B133" s="72" t="s">
        <v>135</v>
      </c>
      <c r="C133" s="52"/>
      <c r="F133" s="58"/>
      <c r="G133" s="65"/>
      <c r="H133" s="53"/>
      <c r="I133" s="53"/>
      <c r="J133" s="58"/>
    </row>
    <row r="134" spans="1:10">
      <c r="B134" s="72" t="s">
        <v>136</v>
      </c>
      <c r="C134" s="52"/>
      <c r="F134" s="58"/>
      <c r="G134" s="65"/>
      <c r="H134" s="53"/>
      <c r="I134" s="53"/>
      <c r="J134" s="58"/>
    </row>
    <row r="135" spans="1:10">
      <c r="B135" s="72" t="s">
        <v>140</v>
      </c>
      <c r="C135" s="52"/>
      <c r="F135" s="58"/>
      <c r="G135" s="65"/>
      <c r="H135" s="53"/>
      <c r="I135" s="53"/>
      <c r="J135" s="58"/>
    </row>
    <row r="136" spans="1:10">
      <c r="B136" s="72" t="s">
        <v>141</v>
      </c>
      <c r="C136" s="52"/>
      <c r="F136" s="58"/>
      <c r="G136" s="65"/>
      <c r="H136" s="53"/>
      <c r="I136" s="53"/>
      <c r="J136" s="58"/>
    </row>
    <row r="137" spans="1:10">
      <c r="B137" s="72" t="s">
        <v>145</v>
      </c>
      <c r="C137" s="52"/>
      <c r="F137" s="58"/>
      <c r="G137" s="65"/>
      <c r="H137" s="53"/>
      <c r="I137" s="53"/>
      <c r="J137" s="58"/>
    </row>
    <row r="138" spans="1:10">
      <c r="B138" s="72" t="s">
        <v>152</v>
      </c>
      <c r="C138" s="52"/>
      <c r="F138" s="58"/>
      <c r="G138" s="65"/>
      <c r="H138" s="53"/>
      <c r="I138" s="53"/>
      <c r="J138" s="58"/>
    </row>
    <row r="139" spans="1:10">
      <c r="B139" s="72" t="s">
        <v>153</v>
      </c>
      <c r="C139" s="52"/>
      <c r="F139" s="58"/>
      <c r="G139" s="65"/>
      <c r="H139" s="53"/>
      <c r="I139" s="53"/>
      <c r="J139" s="58"/>
    </row>
    <row r="140" spans="1:10">
      <c r="B140" s="72" t="s">
        <v>154</v>
      </c>
      <c r="C140" s="52"/>
      <c r="F140" s="58"/>
      <c r="G140" s="65"/>
      <c r="H140" s="53"/>
      <c r="I140" s="53"/>
      <c r="J140" s="58"/>
    </row>
    <row r="141" spans="1:10" ht="13.5" thickBot="1">
      <c r="B141" s="72" t="s">
        <v>156</v>
      </c>
      <c r="C141" s="52"/>
      <c r="F141" s="58"/>
      <c r="G141" s="65"/>
      <c r="H141" s="53"/>
      <c r="I141" s="53"/>
      <c r="J141" s="58"/>
    </row>
    <row r="142" spans="1:10" ht="13.5" thickTop="1">
      <c r="A142" s="12"/>
      <c r="B142" s="67" t="s">
        <v>0</v>
      </c>
      <c r="C142" s="166">
        <f>+MEDIAN(C4:C102)</f>
        <v>0.32360997187328699</v>
      </c>
      <c r="D142" s="128">
        <f t="shared" ref="D142:F142" si="0">+MEDIAN(D4:D102)</f>
        <v>0.19651268220958701</v>
      </c>
      <c r="E142" s="128">
        <f t="shared" si="0"/>
        <v>0.18018044412950701</v>
      </c>
      <c r="F142" s="129">
        <f t="shared" si="0"/>
        <v>0.14950706068549699</v>
      </c>
      <c r="G142" s="127">
        <f>+MEDIAN(G4:G102)</f>
        <v>0.41751679969554101</v>
      </c>
      <c r="H142" s="128">
        <f t="shared" ref="H142:J142" si="1">+MEDIAN(H4:H102)</f>
        <v>0.33352088535122798</v>
      </c>
      <c r="I142" s="128">
        <f t="shared" si="1"/>
        <v>0.323784833386357</v>
      </c>
      <c r="J142" s="129">
        <f t="shared" si="1"/>
        <v>0.28141008842734799</v>
      </c>
    </row>
    <row r="143" spans="1:10" ht="13.5" thickBot="1">
      <c r="B143" s="71" t="s">
        <v>159</v>
      </c>
      <c r="C143" s="167">
        <f t="array" ref="C143">MEDIAN(ABS(C4:C102 - MEDIAN(C4:C102)))</f>
        <v>0.19099232952404499</v>
      </c>
      <c r="D143" s="121">
        <f t="array" ref="D143">MEDIAN(ABS(D4:D102 - MEDIAN(D4:D102)))</f>
        <v>0.1368975798018835</v>
      </c>
      <c r="E143" s="121">
        <f t="array" ref="E143">MEDIAN(ABS(E4:E102 - MEDIAN(E4:E102)))</f>
        <v>0.14426449091310822</v>
      </c>
      <c r="F143" s="123">
        <f t="array" ref="F143">MEDIAN(ABS(F4:F102 - MEDIAN(F4:F102)))</f>
        <v>0.14911857185769087</v>
      </c>
      <c r="G143" s="121">
        <f t="array" ref="G143">MEDIAN(ABS(G4:G102 - MEDIAN(G4:G102)))</f>
        <v>0.14037442446408099</v>
      </c>
      <c r="H143" s="121">
        <f t="array" ref="H143">MEDIAN(ABS(H4:H102 - MEDIAN(H4:H102)))</f>
        <v>0.10961570330644799</v>
      </c>
      <c r="I143" s="121">
        <f t="array" ref="I143">MEDIAN(ABS(I4:I102 - MEDIAN(I4:I102)))</f>
        <v>0.12782842259063198</v>
      </c>
      <c r="J143" s="123">
        <f t="array" ref="J143">MEDIAN(ABS(J4:J102 - MEDIAN(J4:J102)))</f>
        <v>0.11749275880235199</v>
      </c>
    </row>
    <row r="145" spans="2:2">
      <c r="B145" s="51" t="s">
        <v>484</v>
      </c>
    </row>
  </sheetData>
  <mergeCells count="3">
    <mergeCell ref="C1:J1"/>
    <mergeCell ref="C2:F2"/>
    <mergeCell ref="G2:J2"/>
  </mergeCells>
  <pageMargins left="0.7" right="0.7" top="0.75" bottom="0.75" header="0.3" footer="0.3"/>
  <pageSetup orientation="portrait" horizontalDpi="4294967292"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45"/>
  <sheetViews>
    <sheetView zoomScale="80" zoomScaleNormal="80" workbookViewId="0">
      <pane ySplit="3" topLeftCell="A117" activePane="bottomLeft" state="frozen"/>
      <selection pane="bottomLeft" activeCell="A146" sqref="A146"/>
    </sheetView>
  </sheetViews>
  <sheetFormatPr defaultRowHeight="12.75"/>
  <cols>
    <col min="1" max="1" width="20" style="51" bestFit="1" customWidth="1"/>
    <col min="2" max="5" width="8.42578125" style="51" customWidth="1"/>
    <col min="6" max="7" width="9.140625" style="51"/>
    <col min="8" max="8" width="10.5703125" style="51" customWidth="1"/>
    <col min="9" max="9" width="9.140625" style="51"/>
    <col min="10" max="10" width="9.140625" style="53"/>
    <col min="11" max="11" width="20.5703125" style="53" bestFit="1" customWidth="1"/>
    <col min="12" max="15" width="9" style="53" customWidth="1"/>
    <col min="16" max="19" width="9.140625" style="51"/>
    <col min="20" max="20" width="9.140625" style="53"/>
    <col min="21" max="21" width="20.5703125" style="53" bestFit="1" customWidth="1"/>
    <col min="22" max="25" width="7.7109375" style="53" customWidth="1"/>
    <col min="26" max="29" width="9.140625" style="51"/>
    <col min="30" max="30" width="9.140625" style="53"/>
    <col min="31" max="16384" width="9.140625" style="51"/>
  </cols>
  <sheetData>
    <row r="1" spans="1:29" ht="23.25" customHeight="1" thickBot="1">
      <c r="A1" s="62"/>
      <c r="B1" s="244" t="s">
        <v>303</v>
      </c>
      <c r="C1" s="239"/>
      <c r="D1" s="239"/>
      <c r="E1" s="239"/>
      <c r="F1" s="239"/>
      <c r="G1" s="239"/>
      <c r="H1" s="239"/>
      <c r="I1" s="240"/>
      <c r="J1" s="10"/>
      <c r="K1" s="135"/>
      <c r="L1" s="205" t="s">
        <v>304</v>
      </c>
      <c r="M1" s="239"/>
      <c r="N1" s="239"/>
      <c r="O1" s="239"/>
      <c r="P1" s="239"/>
      <c r="Q1" s="239"/>
      <c r="R1" s="239"/>
      <c r="S1" s="240"/>
      <c r="T1" s="10"/>
      <c r="U1" s="135"/>
      <c r="V1" s="205" t="s">
        <v>305</v>
      </c>
      <c r="W1" s="239"/>
      <c r="X1" s="239"/>
      <c r="Y1" s="239"/>
      <c r="Z1" s="239"/>
      <c r="AA1" s="239"/>
      <c r="AB1" s="239"/>
      <c r="AC1" s="240"/>
    </row>
    <row r="2" spans="1:29">
      <c r="A2" s="55"/>
      <c r="B2" s="212" t="s">
        <v>6</v>
      </c>
      <c r="C2" s="212"/>
      <c r="D2" s="212"/>
      <c r="E2" s="213"/>
      <c r="F2" s="212" t="s">
        <v>7</v>
      </c>
      <c r="G2" s="212"/>
      <c r="H2" s="212"/>
      <c r="I2" s="219"/>
      <c r="J2" s="10"/>
      <c r="K2" s="52"/>
      <c r="L2" s="241" t="s">
        <v>6</v>
      </c>
      <c r="M2" s="242"/>
      <c r="N2" s="242"/>
      <c r="O2" s="243"/>
      <c r="P2" s="212" t="s">
        <v>7</v>
      </c>
      <c r="Q2" s="212"/>
      <c r="R2" s="212"/>
      <c r="S2" s="219"/>
      <c r="T2" s="10"/>
      <c r="U2" s="52"/>
      <c r="V2" s="241" t="s">
        <v>6</v>
      </c>
      <c r="W2" s="242"/>
      <c r="X2" s="242"/>
      <c r="Y2" s="243"/>
      <c r="Z2" s="212" t="s">
        <v>7</v>
      </c>
      <c r="AA2" s="212"/>
      <c r="AB2" s="212"/>
      <c r="AC2" s="219"/>
    </row>
    <row r="3" spans="1:29">
      <c r="A3" s="63" t="s">
        <v>5</v>
      </c>
      <c r="B3" s="133" t="s">
        <v>1</v>
      </c>
      <c r="C3" s="131" t="s">
        <v>2</v>
      </c>
      <c r="D3" s="131" t="s">
        <v>3</v>
      </c>
      <c r="E3" s="132" t="s">
        <v>4</v>
      </c>
      <c r="F3" s="133" t="s">
        <v>1</v>
      </c>
      <c r="G3" s="131" t="s">
        <v>2</v>
      </c>
      <c r="H3" s="131" t="s">
        <v>3</v>
      </c>
      <c r="I3" s="132" t="s">
        <v>4</v>
      </c>
      <c r="J3" s="2"/>
      <c r="K3" s="136" t="s">
        <v>5</v>
      </c>
      <c r="L3" s="164" t="s">
        <v>1</v>
      </c>
      <c r="M3" s="131" t="s">
        <v>2</v>
      </c>
      <c r="N3" s="131" t="s">
        <v>3</v>
      </c>
      <c r="O3" s="134" t="s">
        <v>4</v>
      </c>
      <c r="P3" s="131" t="s">
        <v>1</v>
      </c>
      <c r="Q3" s="131" t="s">
        <v>2</v>
      </c>
      <c r="R3" s="131" t="s">
        <v>3</v>
      </c>
      <c r="S3" s="132" t="s">
        <v>4</v>
      </c>
      <c r="T3" s="2"/>
      <c r="U3" s="136" t="s">
        <v>5</v>
      </c>
      <c r="V3" s="164" t="s">
        <v>1</v>
      </c>
      <c r="W3" s="131" t="s">
        <v>2</v>
      </c>
      <c r="X3" s="131" t="s">
        <v>3</v>
      </c>
      <c r="Y3" s="132" t="s">
        <v>4</v>
      </c>
      <c r="Z3" s="133" t="s">
        <v>1</v>
      </c>
      <c r="AA3" s="131" t="s">
        <v>2</v>
      </c>
      <c r="AB3" s="131" t="s">
        <v>3</v>
      </c>
      <c r="AC3" s="132" t="s">
        <v>4</v>
      </c>
    </row>
    <row r="4" spans="1:29">
      <c r="A4" s="55" t="s">
        <v>8</v>
      </c>
      <c r="B4" s="113">
        <v>0.115631971447193</v>
      </c>
      <c r="C4" s="113">
        <v>-1.96685382180685E-2</v>
      </c>
      <c r="D4" s="113">
        <v>0.16671824503480101</v>
      </c>
      <c r="E4" s="116">
        <v>-2.12531262384879E-2</v>
      </c>
      <c r="F4" s="113">
        <v>0.27739847442994803</v>
      </c>
      <c r="G4" s="113">
        <v>0.17067918967093401</v>
      </c>
      <c r="H4" s="113">
        <v>0.30812981547039697</v>
      </c>
      <c r="I4" s="116">
        <v>0.15834736913453301</v>
      </c>
      <c r="K4" s="52" t="s">
        <v>8</v>
      </c>
      <c r="L4" s="165">
        <v>0.115631971447193</v>
      </c>
      <c r="M4" s="113">
        <v>-1.96685382180685E-2</v>
      </c>
      <c r="N4" s="113">
        <v>0.16671824503480101</v>
      </c>
      <c r="O4" s="114">
        <v>-2.12531262384879E-2</v>
      </c>
      <c r="P4" s="113">
        <v>0.27739847442994803</v>
      </c>
      <c r="Q4" s="113">
        <v>0.17067918967093401</v>
      </c>
      <c r="R4" s="113">
        <v>0.30812981547039697</v>
      </c>
      <c r="S4" s="116">
        <v>0.15834736913453301</v>
      </c>
      <c r="U4" s="52" t="s">
        <v>8</v>
      </c>
      <c r="V4" s="165">
        <v>0.115631971447193</v>
      </c>
      <c r="W4" s="113">
        <v>-1.96685382180685E-2</v>
      </c>
      <c r="X4" s="113">
        <v>0.16671824503480101</v>
      </c>
      <c r="Y4" s="116">
        <v>-2.12531262384879E-2</v>
      </c>
      <c r="Z4" s="101">
        <v>0.27739847442994803</v>
      </c>
      <c r="AA4" s="113">
        <v>0.17067918967093401</v>
      </c>
      <c r="AB4" s="113">
        <v>0.30812981547039697</v>
      </c>
      <c r="AC4" s="116">
        <v>0.15834736913453301</v>
      </c>
    </row>
    <row r="5" spans="1:29">
      <c r="A5" s="55" t="s">
        <v>9</v>
      </c>
      <c r="B5" s="113">
        <v>1.0516048223785299E-2</v>
      </c>
      <c r="C5" s="113">
        <v>0.21023486627997301</v>
      </c>
      <c r="D5" s="113">
        <v>0.17355763604518901</v>
      </c>
      <c r="E5" s="116">
        <v>0.28531296377636001</v>
      </c>
      <c r="F5" s="113">
        <v>0.20231034108411999</v>
      </c>
      <c r="G5" s="113">
        <v>0.35569388779814098</v>
      </c>
      <c r="H5" s="113">
        <v>0.31371177977933401</v>
      </c>
      <c r="I5" s="116">
        <v>0.39677863477090802</v>
      </c>
      <c r="K5" s="52" t="s">
        <v>10</v>
      </c>
      <c r="L5" s="165">
        <v>0.39713517312032598</v>
      </c>
      <c r="M5" s="113">
        <v>0.14830356505421699</v>
      </c>
      <c r="N5" s="113">
        <v>0.19972233989567001</v>
      </c>
      <c r="O5" s="114">
        <v>0.358226472975331</v>
      </c>
      <c r="P5" s="113">
        <v>0.48865365556042001</v>
      </c>
      <c r="Q5" s="113">
        <v>0.28642104129033003</v>
      </c>
      <c r="R5" s="113">
        <v>0.32706799182045299</v>
      </c>
      <c r="S5" s="116">
        <v>0.46593174758216599</v>
      </c>
      <c r="U5" s="52" t="s">
        <v>9</v>
      </c>
      <c r="V5" s="165">
        <v>1.0516048223785299E-2</v>
      </c>
      <c r="W5" s="113">
        <v>0.21023486627997301</v>
      </c>
      <c r="X5" s="113">
        <v>0.17355763604518901</v>
      </c>
      <c r="Y5" s="116">
        <v>0.28531296377636001</v>
      </c>
      <c r="Z5" s="101">
        <v>0.20231034108411999</v>
      </c>
      <c r="AA5" s="113">
        <v>0.35569388779814098</v>
      </c>
      <c r="AB5" s="113">
        <v>0.31371177977933401</v>
      </c>
      <c r="AC5" s="116">
        <v>0.39677863477090802</v>
      </c>
    </row>
    <row r="6" spans="1:29">
      <c r="A6" s="55" t="s">
        <v>10</v>
      </c>
      <c r="B6" s="113">
        <v>0.39713517312032598</v>
      </c>
      <c r="C6" s="113">
        <v>0.14830356505421699</v>
      </c>
      <c r="D6" s="113">
        <v>0.19972233989567001</v>
      </c>
      <c r="E6" s="116">
        <v>0.358226472975331</v>
      </c>
      <c r="F6" s="113">
        <v>0.48865365556042001</v>
      </c>
      <c r="G6" s="113">
        <v>0.28642104129033003</v>
      </c>
      <c r="H6" s="113">
        <v>0.32706799182045299</v>
      </c>
      <c r="I6" s="116">
        <v>0.46593174758216599</v>
      </c>
      <c r="K6" s="52" t="s">
        <v>11</v>
      </c>
      <c r="L6" s="165">
        <v>0.26425301691957498</v>
      </c>
      <c r="M6" s="113">
        <v>-0.113303481705902</v>
      </c>
      <c r="N6" s="113">
        <v>0.40579187836716801</v>
      </c>
      <c r="O6" s="114">
        <v>-6.20813699643522E-2</v>
      </c>
      <c r="P6" s="113">
        <v>0.37717701803769699</v>
      </c>
      <c r="Q6" s="113">
        <v>8.4497361660404793E-2</v>
      </c>
      <c r="R6" s="113">
        <v>0.49490101053707303</v>
      </c>
      <c r="S6" s="116">
        <v>0.12694000762138799</v>
      </c>
      <c r="U6" s="52" t="s">
        <v>10</v>
      </c>
      <c r="V6" s="165">
        <v>0.39713517312032598</v>
      </c>
      <c r="W6" s="113">
        <v>0.14830356505421699</v>
      </c>
      <c r="X6" s="113">
        <v>0.19972233989567001</v>
      </c>
      <c r="Y6" s="116">
        <v>0.358226472975331</v>
      </c>
      <c r="Z6" s="101">
        <v>0.48865365556042001</v>
      </c>
      <c r="AA6" s="113">
        <v>0.28642104129033003</v>
      </c>
      <c r="AB6" s="113">
        <v>0.32706799182045299</v>
      </c>
      <c r="AC6" s="116">
        <v>0.46593174758216599</v>
      </c>
    </row>
    <row r="7" spans="1:29">
      <c r="A7" s="55" t="s">
        <v>11</v>
      </c>
      <c r="B7" s="113">
        <v>0.26425301691957498</v>
      </c>
      <c r="C7" s="113">
        <v>-0.113303481705902</v>
      </c>
      <c r="D7" s="113">
        <v>0.40579187836716801</v>
      </c>
      <c r="E7" s="116">
        <v>-6.20813699643522E-2</v>
      </c>
      <c r="F7" s="113">
        <v>0.37717701803769699</v>
      </c>
      <c r="G7" s="113">
        <v>8.4497361660404793E-2</v>
      </c>
      <c r="H7" s="113">
        <v>0.49490101053707303</v>
      </c>
      <c r="I7" s="116">
        <v>0.12694000762138799</v>
      </c>
      <c r="K7" s="52" t="s">
        <v>12</v>
      </c>
      <c r="L7" s="165">
        <v>0.63063347885462295</v>
      </c>
      <c r="M7" s="113">
        <v>0.66781118465610201</v>
      </c>
      <c r="N7" s="113">
        <v>0.54274998823498999</v>
      </c>
      <c r="O7" s="114">
        <v>0.45412309594878197</v>
      </c>
      <c r="P7" s="113">
        <v>0.68751099839261498</v>
      </c>
      <c r="Q7" s="113">
        <v>0.71841134829934705</v>
      </c>
      <c r="R7" s="113">
        <v>0.61645874665258504</v>
      </c>
      <c r="S7" s="116">
        <v>0.54866867848537604</v>
      </c>
      <c r="U7" s="52" t="s">
        <v>11</v>
      </c>
      <c r="V7" s="165">
        <v>0.26425301691957498</v>
      </c>
      <c r="W7" s="113">
        <v>-0.113303481705902</v>
      </c>
      <c r="X7" s="113">
        <v>0.40579187836716801</v>
      </c>
      <c r="Y7" s="116">
        <v>-6.20813699643522E-2</v>
      </c>
      <c r="Z7" s="101">
        <v>0.37717701803769699</v>
      </c>
      <c r="AA7" s="113">
        <v>8.4497361660404793E-2</v>
      </c>
      <c r="AB7" s="113">
        <v>0.49490101053707303</v>
      </c>
      <c r="AC7" s="116">
        <v>0.12694000762138799</v>
      </c>
    </row>
    <row r="8" spans="1:29">
      <c r="A8" s="55" t="s">
        <v>12</v>
      </c>
      <c r="B8" s="113">
        <v>0.63063347885462295</v>
      </c>
      <c r="C8" s="113">
        <v>0.66781118465610201</v>
      </c>
      <c r="D8" s="113">
        <v>0.54274998823498999</v>
      </c>
      <c r="E8" s="116">
        <v>0.45412309594878197</v>
      </c>
      <c r="F8" s="113">
        <v>0.68751099839261498</v>
      </c>
      <c r="G8" s="113">
        <v>0.71841134829934705</v>
      </c>
      <c r="H8" s="113">
        <v>0.61645874665258504</v>
      </c>
      <c r="I8" s="116">
        <v>0.54866867848537604</v>
      </c>
      <c r="K8" s="52" t="s">
        <v>15</v>
      </c>
      <c r="L8" s="165">
        <v>0.35634507296053097</v>
      </c>
      <c r="M8" s="113">
        <v>3.4761920357074198E-2</v>
      </c>
      <c r="N8" s="113">
        <v>0.25554822019877199</v>
      </c>
      <c r="O8" s="114">
        <v>0.258320579794792</v>
      </c>
      <c r="P8" s="113">
        <v>0.43439287593473402</v>
      </c>
      <c r="Q8" s="113">
        <v>0.16456997986347499</v>
      </c>
      <c r="R8" s="113">
        <v>0.345946451948902</v>
      </c>
      <c r="S8" s="116">
        <v>0.34583426380942101</v>
      </c>
      <c r="U8" s="52" t="s">
        <v>12</v>
      </c>
      <c r="V8" s="165">
        <v>0.63063347885462295</v>
      </c>
      <c r="W8" s="113">
        <v>0.66781118465610201</v>
      </c>
      <c r="X8" s="113">
        <v>0.54274998823498999</v>
      </c>
      <c r="Y8" s="116">
        <v>0.45412309594878197</v>
      </c>
      <c r="Z8" s="101">
        <v>0.68751099839261498</v>
      </c>
      <c r="AA8" s="113">
        <v>0.71841134829934705</v>
      </c>
      <c r="AB8" s="113">
        <v>0.61645874665258504</v>
      </c>
      <c r="AC8" s="116">
        <v>0.54866867848537604</v>
      </c>
    </row>
    <row r="9" spans="1:29">
      <c r="A9" s="55" t="s">
        <v>16</v>
      </c>
      <c r="B9" s="113">
        <v>0.62907995000905503</v>
      </c>
      <c r="C9" s="113">
        <v>0.25452366071111199</v>
      </c>
      <c r="D9" s="113">
        <v>0.46803837365258699</v>
      </c>
      <c r="E9" s="116">
        <v>-1.2836706549043101E-2</v>
      </c>
      <c r="F9" s="113">
        <v>0.69904157254772203</v>
      </c>
      <c r="G9" s="113">
        <v>0.41932350503021398</v>
      </c>
      <c r="H9" s="113">
        <v>0.57712981641474403</v>
      </c>
      <c r="I9" s="116">
        <v>0.21246984033128599</v>
      </c>
      <c r="K9" s="52" t="s">
        <v>16</v>
      </c>
      <c r="L9" s="165">
        <v>0.62907995000905503</v>
      </c>
      <c r="M9" s="113">
        <v>0.25452366071111199</v>
      </c>
      <c r="N9" s="113">
        <v>0.46803837365258699</v>
      </c>
      <c r="O9" s="114">
        <v>-1.2836706549043101E-2</v>
      </c>
      <c r="P9" s="113">
        <v>0.69904157254772203</v>
      </c>
      <c r="Q9" s="113">
        <v>0.41932350503021398</v>
      </c>
      <c r="R9" s="113">
        <v>0.57712981641474403</v>
      </c>
      <c r="S9" s="116">
        <v>0.21246984033128599</v>
      </c>
      <c r="U9" s="52" t="s">
        <v>15</v>
      </c>
      <c r="V9" s="165">
        <v>0.35634507296053097</v>
      </c>
      <c r="W9" s="113">
        <v>3.4761920357074198E-2</v>
      </c>
      <c r="X9" s="113">
        <v>0.25554822019877199</v>
      </c>
      <c r="Y9" s="116">
        <v>0.258320579794792</v>
      </c>
      <c r="Z9" s="101">
        <v>0.43439287593473402</v>
      </c>
      <c r="AA9" s="113">
        <v>0.16456997986347499</v>
      </c>
      <c r="AB9" s="113">
        <v>0.345946451948902</v>
      </c>
      <c r="AC9" s="116">
        <v>0.34583426380942101</v>
      </c>
    </row>
    <row r="10" spans="1:29">
      <c r="A10" s="55" t="s">
        <v>17</v>
      </c>
      <c r="B10" s="113">
        <v>0.13666392716539499</v>
      </c>
      <c r="C10" s="113">
        <v>0.26232364556048599</v>
      </c>
      <c r="D10" s="113">
        <v>0.44568653611305198</v>
      </c>
      <c r="E10" s="116">
        <v>0.28518670737628099</v>
      </c>
      <c r="F10" s="113">
        <v>0.33725895321652</v>
      </c>
      <c r="G10" s="113">
        <v>0.43268915259099899</v>
      </c>
      <c r="H10" s="113">
        <v>0.54899785543153001</v>
      </c>
      <c r="I10" s="116">
        <v>0.423806044973915</v>
      </c>
      <c r="K10" s="52" t="s">
        <v>17</v>
      </c>
      <c r="L10" s="165">
        <v>0.13666392716539499</v>
      </c>
      <c r="M10" s="113">
        <v>0.26232364556048599</v>
      </c>
      <c r="N10" s="113">
        <v>0.44568653611305198</v>
      </c>
      <c r="O10" s="114">
        <v>0.28518670737628099</v>
      </c>
      <c r="P10" s="113">
        <v>0.33725895321652</v>
      </c>
      <c r="Q10" s="113">
        <v>0.43268915259099899</v>
      </c>
      <c r="R10" s="113">
        <v>0.54899785543153001</v>
      </c>
      <c r="S10" s="116">
        <v>0.423806044973915</v>
      </c>
      <c r="U10" s="52" t="s">
        <v>16</v>
      </c>
      <c r="V10" s="165">
        <v>0.62907995000905503</v>
      </c>
      <c r="W10" s="113">
        <v>0.25452366071111199</v>
      </c>
      <c r="X10" s="113">
        <v>0.46803837365258699</v>
      </c>
      <c r="Y10" s="116">
        <v>-1.2836706549043101E-2</v>
      </c>
      <c r="Z10" s="101">
        <v>0.69904157254772203</v>
      </c>
      <c r="AA10" s="113">
        <v>0.41932350503021398</v>
      </c>
      <c r="AB10" s="113">
        <v>0.57712981641474403</v>
      </c>
      <c r="AC10" s="116">
        <v>0.21246984033128599</v>
      </c>
    </row>
    <row r="11" spans="1:29">
      <c r="A11" s="55" t="s">
        <v>18</v>
      </c>
      <c r="B11" s="113">
        <v>0.12097351572882201</v>
      </c>
      <c r="C11" s="113">
        <v>5.3422346311909298E-3</v>
      </c>
      <c r="D11" s="113">
        <v>4.8352045531354498E-2</v>
      </c>
      <c r="E11" s="116">
        <v>-2.60998112979254E-2</v>
      </c>
      <c r="F11" s="113">
        <v>0.27714237523146001</v>
      </c>
      <c r="G11" s="113">
        <v>0.16088398367521001</v>
      </c>
      <c r="H11" s="113">
        <v>0.208252761091688</v>
      </c>
      <c r="I11" s="116">
        <v>0.151018249183245</v>
      </c>
      <c r="K11" s="52" t="s">
        <v>18</v>
      </c>
      <c r="L11" s="165">
        <v>0.12097351572882201</v>
      </c>
      <c r="M11" s="113">
        <v>5.3422346311909298E-3</v>
      </c>
      <c r="N11" s="113">
        <v>4.8352045531354498E-2</v>
      </c>
      <c r="O11" s="114">
        <v>-2.60998112979254E-2</v>
      </c>
      <c r="P11" s="113">
        <v>0.27714237523146001</v>
      </c>
      <c r="Q11" s="113">
        <v>0.16088398367521001</v>
      </c>
      <c r="R11" s="113">
        <v>0.208252761091688</v>
      </c>
      <c r="S11" s="116">
        <v>0.151018249183245</v>
      </c>
      <c r="U11" s="52" t="s">
        <v>17</v>
      </c>
      <c r="V11" s="165">
        <v>0.13666392716539499</v>
      </c>
      <c r="W11" s="113">
        <v>0.26232364556048599</v>
      </c>
      <c r="X11" s="113">
        <v>0.44568653611305198</v>
      </c>
      <c r="Y11" s="116">
        <v>0.28518670737628099</v>
      </c>
      <c r="Z11" s="101">
        <v>0.33725895321652</v>
      </c>
      <c r="AA11" s="113">
        <v>0.43268915259099899</v>
      </c>
      <c r="AB11" s="113">
        <v>0.54899785543153001</v>
      </c>
      <c r="AC11" s="116">
        <v>0.423806044973915</v>
      </c>
    </row>
    <row r="12" spans="1:29">
      <c r="A12" s="55" t="s">
        <v>19</v>
      </c>
      <c r="B12" s="113">
        <v>0.50876213594373898</v>
      </c>
      <c r="C12" s="113">
        <v>4.5564168848500897E-2</v>
      </c>
      <c r="D12" s="113">
        <v>0.103127904146296</v>
      </c>
      <c r="E12" s="116">
        <v>0.21079442078055299</v>
      </c>
      <c r="F12" s="113">
        <v>0.59393476574117099</v>
      </c>
      <c r="G12" s="113">
        <v>0.25474664998757302</v>
      </c>
      <c r="H12" s="113">
        <v>0.27757051073291</v>
      </c>
      <c r="I12" s="116">
        <v>0.36654529072188002</v>
      </c>
      <c r="K12" s="52" t="s">
        <v>19</v>
      </c>
      <c r="L12" s="165">
        <v>0.50876213594373898</v>
      </c>
      <c r="M12" s="113">
        <v>4.5564168848500897E-2</v>
      </c>
      <c r="N12" s="113">
        <v>0.103127904146296</v>
      </c>
      <c r="O12" s="114">
        <v>0.21079442078055299</v>
      </c>
      <c r="P12" s="113">
        <v>0.59393476574117099</v>
      </c>
      <c r="Q12" s="113">
        <v>0.25474664998757302</v>
      </c>
      <c r="R12" s="113">
        <v>0.27757051073291</v>
      </c>
      <c r="S12" s="116">
        <v>0.36654529072188002</v>
      </c>
      <c r="U12" s="52" t="s">
        <v>18</v>
      </c>
      <c r="V12" s="165">
        <v>0.12097351572882201</v>
      </c>
      <c r="W12" s="113">
        <v>5.3422346311909298E-3</v>
      </c>
      <c r="X12" s="113">
        <v>4.8352045531354498E-2</v>
      </c>
      <c r="Y12" s="116">
        <v>-2.60998112979254E-2</v>
      </c>
      <c r="Z12" s="101">
        <v>0.27714237523146001</v>
      </c>
      <c r="AA12" s="113">
        <v>0.16088398367521001</v>
      </c>
      <c r="AB12" s="113">
        <v>0.208252761091688</v>
      </c>
      <c r="AC12" s="116">
        <v>0.151018249183245</v>
      </c>
    </row>
    <row r="13" spans="1:29">
      <c r="A13" s="55" t="s">
        <v>22</v>
      </c>
      <c r="B13" s="113">
        <v>0.78017128690908499</v>
      </c>
      <c r="C13" s="113">
        <v>0.22736174380059401</v>
      </c>
      <c r="D13" s="113">
        <v>0.59544306080929199</v>
      </c>
      <c r="E13" s="116">
        <v>0.66636428288652905</v>
      </c>
      <c r="F13" s="113">
        <v>0.80538655631551004</v>
      </c>
      <c r="G13" s="113">
        <v>0.35697184441769902</v>
      </c>
      <c r="H13" s="113">
        <v>0.65480919996986897</v>
      </c>
      <c r="I13" s="116">
        <v>0.71052386900835796</v>
      </c>
      <c r="K13" s="52" t="s">
        <v>21</v>
      </c>
      <c r="L13" s="165">
        <v>0.63654147592406496</v>
      </c>
      <c r="M13" s="113">
        <v>0.33834431203059201</v>
      </c>
      <c r="N13" s="113">
        <v>0.54749329461058105</v>
      </c>
      <c r="O13" s="114">
        <v>0.36082695316430502</v>
      </c>
      <c r="P13" s="113">
        <v>0.68599317335795895</v>
      </c>
      <c r="Q13" s="113">
        <v>0.43079511381416602</v>
      </c>
      <c r="R13" s="113">
        <v>0.60517926948629197</v>
      </c>
      <c r="S13" s="116">
        <v>0.44902464839425299</v>
      </c>
      <c r="U13" s="52" t="s">
        <v>19</v>
      </c>
      <c r="V13" s="165">
        <v>0.50876213594373898</v>
      </c>
      <c r="W13" s="113">
        <v>4.5564168848500897E-2</v>
      </c>
      <c r="X13" s="113">
        <v>0.103127904146296</v>
      </c>
      <c r="Y13" s="116">
        <v>0.21079442078055299</v>
      </c>
      <c r="Z13" s="101">
        <v>0.59393476574117099</v>
      </c>
      <c r="AA13" s="113">
        <v>0.25474664998757302</v>
      </c>
      <c r="AB13" s="113">
        <v>0.27757051073291</v>
      </c>
      <c r="AC13" s="116">
        <v>0.36654529072188002</v>
      </c>
    </row>
    <row r="14" spans="1:29">
      <c r="A14" s="55" t="s">
        <v>23</v>
      </c>
      <c r="B14" s="113">
        <v>0.53950504554680501</v>
      </c>
      <c r="C14" s="113">
        <v>0.231628506495939</v>
      </c>
      <c r="D14" s="113">
        <v>-3.2157315803411197E-2</v>
      </c>
      <c r="E14" s="116">
        <v>0.32558586720371602</v>
      </c>
      <c r="F14" s="113">
        <v>0.60736951283213103</v>
      </c>
      <c r="G14" s="113">
        <v>0.35062845761316802</v>
      </c>
      <c r="H14" s="113">
        <v>0.15711172483734001</v>
      </c>
      <c r="I14" s="116">
        <v>0.42297030896623899</v>
      </c>
      <c r="K14" s="52" t="s">
        <v>22</v>
      </c>
      <c r="L14" s="165">
        <v>0.78017128690908499</v>
      </c>
      <c r="M14" s="113">
        <v>0.22736174380059401</v>
      </c>
      <c r="N14" s="113">
        <v>0.59544306080929199</v>
      </c>
      <c r="O14" s="114">
        <v>0.66636428288652905</v>
      </c>
      <c r="P14" s="113">
        <v>0.80538655631551004</v>
      </c>
      <c r="Q14" s="113">
        <v>0.35697184441769902</v>
      </c>
      <c r="R14" s="113">
        <v>0.65480919996986897</v>
      </c>
      <c r="S14" s="116">
        <v>0.71052386900835796</v>
      </c>
      <c r="U14" s="52" t="s">
        <v>22</v>
      </c>
      <c r="V14" s="165">
        <v>0.78017128690908499</v>
      </c>
      <c r="W14" s="113">
        <v>0.22736174380059401</v>
      </c>
      <c r="X14" s="113">
        <v>0.59544306080929199</v>
      </c>
      <c r="Y14" s="116">
        <v>0.66636428288652905</v>
      </c>
      <c r="Z14" s="101">
        <v>0.80538655631551004</v>
      </c>
      <c r="AA14" s="113">
        <v>0.35697184441769902</v>
      </c>
      <c r="AB14" s="113">
        <v>0.65480919996986897</v>
      </c>
      <c r="AC14" s="116">
        <v>0.71052386900835796</v>
      </c>
    </row>
    <row r="15" spans="1:29">
      <c r="A15" s="55" t="s">
        <v>24</v>
      </c>
      <c r="B15" s="113">
        <v>0.54184213968280603</v>
      </c>
      <c r="C15" s="113">
        <v>0.108709570861185</v>
      </c>
      <c r="D15" s="113">
        <v>0.21146727315900199</v>
      </c>
      <c r="E15" s="116">
        <v>2.02301559343551E-2</v>
      </c>
      <c r="F15" s="113">
        <v>0.60934683111511401</v>
      </c>
      <c r="G15" s="113">
        <v>0.26092333665256001</v>
      </c>
      <c r="H15" s="113">
        <v>0.33733414891272301</v>
      </c>
      <c r="I15" s="116">
        <v>0.19035200346994</v>
      </c>
      <c r="K15" s="52" t="s">
        <v>23</v>
      </c>
      <c r="L15" s="165">
        <v>0.53950504554680501</v>
      </c>
      <c r="M15" s="113">
        <v>0.231628506495939</v>
      </c>
      <c r="N15" s="113">
        <v>-3.2157315803411197E-2</v>
      </c>
      <c r="O15" s="114">
        <v>0.32558586720371602</v>
      </c>
      <c r="P15" s="113">
        <v>0.60736951283213103</v>
      </c>
      <c r="Q15" s="113">
        <v>0.35062845761316802</v>
      </c>
      <c r="R15" s="113">
        <v>0.15711172483734001</v>
      </c>
      <c r="S15" s="116">
        <v>0.42297030896623899</v>
      </c>
      <c r="U15" s="52" t="s">
        <v>23</v>
      </c>
      <c r="V15" s="165">
        <v>0.53950504554680501</v>
      </c>
      <c r="W15" s="113">
        <v>0.231628506495939</v>
      </c>
      <c r="X15" s="113">
        <v>-3.2157315803411197E-2</v>
      </c>
      <c r="Y15" s="116">
        <v>0.32558586720371602</v>
      </c>
      <c r="Z15" s="101">
        <v>0.60736951283213103</v>
      </c>
      <c r="AA15" s="113">
        <v>0.35062845761316802</v>
      </c>
      <c r="AB15" s="113">
        <v>0.15711172483734001</v>
      </c>
      <c r="AC15" s="116">
        <v>0.42297030896623899</v>
      </c>
    </row>
    <row r="16" spans="1:29">
      <c r="A16" s="55" t="s">
        <v>25</v>
      </c>
      <c r="B16" s="113">
        <v>0.53663482983174504</v>
      </c>
      <c r="C16" s="113">
        <v>0.63660689261358605</v>
      </c>
      <c r="D16" s="113">
        <v>0.74994029420152797</v>
      </c>
      <c r="E16" s="116">
        <v>0.24346360281358001</v>
      </c>
      <c r="F16" s="113">
        <v>0.59662147201537896</v>
      </c>
      <c r="G16" s="113">
        <v>0.68356591369092901</v>
      </c>
      <c r="H16" s="113">
        <v>0.77344245609120099</v>
      </c>
      <c r="I16" s="116">
        <v>0.365318987348911</v>
      </c>
      <c r="K16" s="52" t="s">
        <v>24</v>
      </c>
      <c r="L16" s="165">
        <v>0.54184213968280603</v>
      </c>
      <c r="M16" s="113">
        <v>0.108709570861185</v>
      </c>
      <c r="N16" s="113">
        <v>0.21146727315900199</v>
      </c>
      <c r="O16" s="114">
        <v>2.02301559343551E-2</v>
      </c>
      <c r="P16" s="113">
        <v>0.60934683111511401</v>
      </c>
      <c r="Q16" s="113">
        <v>0.26092333665256001</v>
      </c>
      <c r="R16" s="113">
        <v>0.33733414891272301</v>
      </c>
      <c r="S16" s="116">
        <v>0.19035200346994</v>
      </c>
      <c r="U16" s="52" t="s">
        <v>24</v>
      </c>
      <c r="V16" s="165">
        <v>0.54184213968280603</v>
      </c>
      <c r="W16" s="113">
        <v>0.108709570861185</v>
      </c>
      <c r="X16" s="113">
        <v>0.21146727315900199</v>
      </c>
      <c r="Y16" s="116">
        <v>2.02301559343551E-2</v>
      </c>
      <c r="Z16" s="101">
        <v>0.60934683111511401</v>
      </c>
      <c r="AA16" s="113">
        <v>0.26092333665256001</v>
      </c>
      <c r="AB16" s="113">
        <v>0.33733414891272301</v>
      </c>
      <c r="AC16" s="116">
        <v>0.19035200346994</v>
      </c>
    </row>
    <row r="17" spans="1:29">
      <c r="A17" s="55" t="s">
        <v>28</v>
      </c>
      <c r="B17" s="113">
        <v>0.59233212608973096</v>
      </c>
      <c r="C17" s="113">
        <v>0.61343855701689898</v>
      </c>
      <c r="D17" s="113">
        <v>0.15684707258380101</v>
      </c>
      <c r="E17" s="116">
        <v>0.63286832480313304</v>
      </c>
      <c r="F17" s="113">
        <v>0.65641001551126199</v>
      </c>
      <c r="G17" s="113">
        <v>0.67029911770417205</v>
      </c>
      <c r="H17" s="113">
        <v>0.320181622766469</v>
      </c>
      <c r="I17" s="116">
        <v>0.69067491855094298</v>
      </c>
      <c r="K17" s="52" t="s">
        <v>25</v>
      </c>
      <c r="L17" s="165">
        <v>0.53663482983174504</v>
      </c>
      <c r="M17" s="113">
        <v>0.63660689261358605</v>
      </c>
      <c r="N17" s="113">
        <v>0.74994029420152797</v>
      </c>
      <c r="O17" s="114">
        <v>0.24346360281358001</v>
      </c>
      <c r="P17" s="113">
        <v>0.59662147201537896</v>
      </c>
      <c r="Q17" s="113">
        <v>0.68356591369092901</v>
      </c>
      <c r="R17" s="113">
        <v>0.77344245609120099</v>
      </c>
      <c r="S17" s="116">
        <v>0.365318987348911</v>
      </c>
      <c r="U17" s="52" t="s">
        <v>25</v>
      </c>
      <c r="V17" s="165">
        <v>0.53663482983174504</v>
      </c>
      <c r="W17" s="113">
        <v>0.63660689261358605</v>
      </c>
      <c r="X17" s="113">
        <v>0.74994029420152797</v>
      </c>
      <c r="Y17" s="116">
        <v>0.24346360281358001</v>
      </c>
      <c r="Z17" s="101">
        <v>0.59662147201537896</v>
      </c>
      <c r="AA17" s="113">
        <v>0.68356591369092901</v>
      </c>
      <c r="AB17" s="113">
        <v>0.77344245609120099</v>
      </c>
      <c r="AC17" s="116">
        <v>0.365318987348911</v>
      </c>
    </row>
    <row r="18" spans="1:29">
      <c r="A18" s="55" t="s">
        <v>29</v>
      </c>
      <c r="B18" s="113">
        <v>0.255615366360254</v>
      </c>
      <c r="C18" s="113">
        <v>0.32478777144905002</v>
      </c>
      <c r="D18" s="113">
        <v>2.5727452926373798E-2</v>
      </c>
      <c r="E18" s="116">
        <v>0.12790664295304499</v>
      </c>
      <c r="F18" s="113">
        <v>0.36857327507819698</v>
      </c>
      <c r="G18" s="113">
        <v>0.41683849217805902</v>
      </c>
      <c r="H18" s="113">
        <v>0.18364829636551799</v>
      </c>
      <c r="I18" s="116">
        <v>0.26149575730406299</v>
      </c>
      <c r="K18" s="52" t="s">
        <v>26</v>
      </c>
      <c r="L18" s="165">
        <v>0.24298752649072999</v>
      </c>
      <c r="M18" s="113">
        <v>0.14217491125383699</v>
      </c>
      <c r="N18" s="113">
        <v>0.17063624579916301</v>
      </c>
      <c r="O18" s="114">
        <v>0.48525951050463101</v>
      </c>
      <c r="P18" s="113">
        <v>0.360674664627539</v>
      </c>
      <c r="Q18" s="113">
        <v>0.29363550345870898</v>
      </c>
      <c r="R18" s="113">
        <v>0.30508838002130001</v>
      </c>
      <c r="S18" s="116">
        <v>0.56050075498405105</v>
      </c>
      <c r="U18" s="52" t="s">
        <v>28</v>
      </c>
      <c r="V18" s="165">
        <v>0.59233212608973096</v>
      </c>
      <c r="W18" s="113">
        <v>0.61343855701689898</v>
      </c>
      <c r="X18" s="113">
        <v>0.15684707258380101</v>
      </c>
      <c r="Y18" s="116">
        <v>0.63286832480313304</v>
      </c>
      <c r="Z18" s="101">
        <v>0.65641001551126199</v>
      </c>
      <c r="AA18" s="113">
        <v>0.67029911770417205</v>
      </c>
      <c r="AB18" s="113">
        <v>0.320181622766469</v>
      </c>
      <c r="AC18" s="116">
        <v>0.69067491855094298</v>
      </c>
    </row>
    <row r="19" spans="1:29">
      <c r="A19" s="55" t="s">
        <v>30</v>
      </c>
      <c r="B19" s="113">
        <v>0.32360997187328699</v>
      </c>
      <c r="C19" s="113">
        <v>0.155768708062066</v>
      </c>
      <c r="D19" s="113">
        <v>0.31777187542503899</v>
      </c>
      <c r="E19" s="116">
        <v>0.39931353453413398</v>
      </c>
      <c r="F19" s="113">
        <v>0.44055207803469698</v>
      </c>
      <c r="G19" s="113">
        <v>0.29013329331353299</v>
      </c>
      <c r="H19" s="113">
        <v>0.41688920394023699</v>
      </c>
      <c r="I19" s="116">
        <v>0.49419710281278501</v>
      </c>
      <c r="K19" s="52" t="s">
        <v>28</v>
      </c>
      <c r="L19" s="165">
        <v>0.59233212608973096</v>
      </c>
      <c r="M19" s="113">
        <v>0.61343855701689898</v>
      </c>
      <c r="N19" s="113">
        <v>0.15684707258380101</v>
      </c>
      <c r="O19" s="114">
        <v>0.63286832480313304</v>
      </c>
      <c r="P19" s="113">
        <v>0.65641001551126199</v>
      </c>
      <c r="Q19" s="113">
        <v>0.67029911770417205</v>
      </c>
      <c r="R19" s="113">
        <v>0.320181622766469</v>
      </c>
      <c r="S19" s="116">
        <v>0.69067491855094298</v>
      </c>
      <c r="U19" s="52" t="s">
        <v>29</v>
      </c>
      <c r="V19" s="165">
        <v>0.255615366360254</v>
      </c>
      <c r="W19" s="113">
        <v>0.32478777144905002</v>
      </c>
      <c r="X19" s="113">
        <v>2.5727452926373798E-2</v>
      </c>
      <c r="Y19" s="116">
        <v>0.12790664295304499</v>
      </c>
      <c r="Z19" s="101">
        <v>0.36857327507819698</v>
      </c>
      <c r="AA19" s="113">
        <v>0.41683849217805902</v>
      </c>
      <c r="AB19" s="113">
        <v>0.18364829636551799</v>
      </c>
      <c r="AC19" s="116">
        <v>0.26149575730406299</v>
      </c>
    </row>
    <row r="20" spans="1:29">
      <c r="A20" s="55" t="s">
        <v>31</v>
      </c>
      <c r="B20" s="113">
        <v>5.8221903228718704E-3</v>
      </c>
      <c r="C20" s="113">
        <v>1.11635311508254E-2</v>
      </c>
      <c r="D20" s="113">
        <v>0.11731969403558901</v>
      </c>
      <c r="E20" s="116">
        <v>6.7682286245859799E-2</v>
      </c>
      <c r="F20" s="113">
        <v>0.19983120219278</v>
      </c>
      <c r="G20" s="113">
        <v>0.180246827730945</v>
      </c>
      <c r="H20" s="113">
        <v>0.265301856051471</v>
      </c>
      <c r="I20" s="116">
        <v>0.224800860292238</v>
      </c>
      <c r="K20" s="52" t="s">
        <v>29</v>
      </c>
      <c r="L20" s="165">
        <v>0.255615366360254</v>
      </c>
      <c r="M20" s="113">
        <v>0.32478777144905002</v>
      </c>
      <c r="N20" s="113">
        <v>2.5727452926373798E-2</v>
      </c>
      <c r="O20" s="114">
        <v>0.12790664295304499</v>
      </c>
      <c r="P20" s="113">
        <v>0.36857327507819698</v>
      </c>
      <c r="Q20" s="113">
        <v>0.41683849217805902</v>
      </c>
      <c r="R20" s="113">
        <v>0.18364829636551799</v>
      </c>
      <c r="S20" s="116">
        <v>0.26149575730406299</v>
      </c>
      <c r="U20" s="52" t="s">
        <v>30</v>
      </c>
      <c r="V20" s="165">
        <v>0.32360997187328699</v>
      </c>
      <c r="W20" s="113">
        <v>0.155768708062066</v>
      </c>
      <c r="X20" s="113">
        <v>0.31777187542503899</v>
      </c>
      <c r="Y20" s="116">
        <v>0.39931353453413398</v>
      </c>
      <c r="Z20" s="101">
        <v>0.44055207803469698</v>
      </c>
      <c r="AA20" s="113">
        <v>0.29013329331353299</v>
      </c>
      <c r="AB20" s="113">
        <v>0.41688920394023699</v>
      </c>
      <c r="AC20" s="116">
        <v>0.49419710281278501</v>
      </c>
    </row>
    <row r="21" spans="1:29">
      <c r="A21" s="55" t="s">
        <v>32</v>
      </c>
      <c r="B21" s="113">
        <v>0.55138948113674602</v>
      </c>
      <c r="C21" s="113">
        <v>0.19406010897168699</v>
      </c>
      <c r="D21" s="113">
        <v>0.132944270662262</v>
      </c>
      <c r="E21" s="116">
        <v>0.24340676292272401</v>
      </c>
      <c r="F21" s="113">
        <v>0.63638705785689698</v>
      </c>
      <c r="G21" s="113">
        <v>0.35897641800159402</v>
      </c>
      <c r="H21" s="113">
        <v>0.29917579918506598</v>
      </c>
      <c r="I21" s="116">
        <v>0.39766867118754501</v>
      </c>
      <c r="K21" s="52" t="s">
        <v>30</v>
      </c>
      <c r="L21" s="165">
        <v>0.32360997187328699</v>
      </c>
      <c r="M21" s="113">
        <v>0.155768708062066</v>
      </c>
      <c r="N21" s="113">
        <v>0.31777187542503899</v>
      </c>
      <c r="O21" s="114">
        <v>0.39931353453413398</v>
      </c>
      <c r="P21" s="113">
        <v>0.44055207803469698</v>
      </c>
      <c r="Q21" s="113">
        <v>0.29013329331353299</v>
      </c>
      <c r="R21" s="113">
        <v>0.41688920394023699</v>
      </c>
      <c r="S21" s="116">
        <v>0.49419710281278501</v>
      </c>
      <c r="U21" s="52" t="s">
        <v>31</v>
      </c>
      <c r="V21" s="165">
        <v>5.8221903228718704E-3</v>
      </c>
      <c r="W21" s="113">
        <v>1.11635311508254E-2</v>
      </c>
      <c r="X21" s="113">
        <v>0.11731969403558901</v>
      </c>
      <c r="Y21" s="116">
        <v>6.7682286245859799E-2</v>
      </c>
      <c r="Z21" s="101">
        <v>0.19983120219278</v>
      </c>
      <c r="AA21" s="113">
        <v>0.180246827730945</v>
      </c>
      <c r="AB21" s="113">
        <v>0.265301856051471</v>
      </c>
      <c r="AC21" s="116">
        <v>0.224800860292238</v>
      </c>
    </row>
    <row r="22" spans="1:29">
      <c r="A22" s="55" t="s">
        <v>33</v>
      </c>
      <c r="B22" s="113">
        <v>0.68333022817449995</v>
      </c>
      <c r="C22" s="113">
        <v>-6.8473526660632097E-2</v>
      </c>
      <c r="D22" s="113">
        <v>0.17078796131469101</v>
      </c>
      <c r="E22" s="116">
        <v>-0.13629383682730001</v>
      </c>
      <c r="F22" s="113">
        <v>0.71347999071527501</v>
      </c>
      <c r="G22" s="113">
        <v>0.14842903115613901</v>
      </c>
      <c r="H22" s="113">
        <v>0.32730913933762301</v>
      </c>
      <c r="I22" s="116">
        <v>6.1464824332836697E-2</v>
      </c>
      <c r="K22" s="52" t="s">
        <v>31</v>
      </c>
      <c r="L22" s="165">
        <v>5.8221903228718704E-3</v>
      </c>
      <c r="M22" s="113">
        <v>1.11635311508254E-2</v>
      </c>
      <c r="N22" s="113">
        <v>0.11731969403558901</v>
      </c>
      <c r="O22" s="114">
        <v>6.7682286245859799E-2</v>
      </c>
      <c r="P22" s="113">
        <v>0.19983120219278</v>
      </c>
      <c r="Q22" s="113">
        <v>0.180246827730945</v>
      </c>
      <c r="R22" s="113">
        <v>0.265301856051471</v>
      </c>
      <c r="S22" s="116">
        <v>0.224800860292238</v>
      </c>
      <c r="U22" s="52" t="s">
        <v>32</v>
      </c>
      <c r="V22" s="165">
        <v>0.55138948113674602</v>
      </c>
      <c r="W22" s="113">
        <v>0.19406010897168699</v>
      </c>
      <c r="X22" s="113">
        <v>0.132944270662262</v>
      </c>
      <c r="Y22" s="116">
        <v>0.24340676292272401</v>
      </c>
      <c r="Z22" s="101">
        <v>0.63638705785689698</v>
      </c>
      <c r="AA22" s="113">
        <v>0.35897641800159402</v>
      </c>
      <c r="AB22" s="113">
        <v>0.29917579918506598</v>
      </c>
      <c r="AC22" s="116">
        <v>0.39766867118754501</v>
      </c>
    </row>
    <row r="23" spans="1:29">
      <c r="A23" s="55" t="s">
        <v>35</v>
      </c>
      <c r="B23" s="113">
        <v>2.6507240907307598E-2</v>
      </c>
      <c r="C23" s="113">
        <v>2.9264916716053298E-2</v>
      </c>
      <c r="D23" s="113">
        <v>-0.11823757809676599</v>
      </c>
      <c r="E23" s="116">
        <v>-4.8425941452180099E-3</v>
      </c>
      <c r="F23" s="113">
        <v>0.19204370538503601</v>
      </c>
      <c r="G23" s="113">
        <v>0.181361480898726</v>
      </c>
      <c r="H23" s="113">
        <v>6.7976635540187805E-2</v>
      </c>
      <c r="I23" s="116">
        <v>0.15174095627058001</v>
      </c>
      <c r="K23" s="52" t="s">
        <v>32</v>
      </c>
      <c r="L23" s="165">
        <v>0.55138948113674602</v>
      </c>
      <c r="M23" s="113">
        <v>0.19406010897168699</v>
      </c>
      <c r="N23" s="113">
        <v>0.132944270662262</v>
      </c>
      <c r="O23" s="114">
        <v>0.24340676292272401</v>
      </c>
      <c r="P23" s="113">
        <v>0.63638705785689698</v>
      </c>
      <c r="Q23" s="113">
        <v>0.35897641800159402</v>
      </c>
      <c r="R23" s="113">
        <v>0.29917579918506598</v>
      </c>
      <c r="S23" s="116">
        <v>0.39766867118754501</v>
      </c>
      <c r="U23" s="52" t="s">
        <v>33</v>
      </c>
      <c r="V23" s="165">
        <v>0.68333022817449995</v>
      </c>
      <c r="W23" s="113">
        <v>-6.8473526660632097E-2</v>
      </c>
      <c r="X23" s="113">
        <v>0.17078796131469101</v>
      </c>
      <c r="Y23" s="116">
        <v>-0.13629383682730001</v>
      </c>
      <c r="Z23" s="101">
        <v>0.71347999071527501</v>
      </c>
      <c r="AA23" s="113">
        <v>0.14842903115613901</v>
      </c>
      <c r="AB23" s="113">
        <v>0.32730913933762301</v>
      </c>
      <c r="AC23" s="116">
        <v>6.1464824332836697E-2</v>
      </c>
    </row>
    <row r="24" spans="1:29">
      <c r="A24" s="55" t="s">
        <v>36</v>
      </c>
      <c r="B24" s="113">
        <v>4.9569035963300603E-2</v>
      </c>
      <c r="C24" s="113">
        <v>7.1836125808868402E-3</v>
      </c>
      <c r="D24" s="113">
        <v>0.34224680793228202</v>
      </c>
      <c r="E24" s="116">
        <v>0.471687440092946</v>
      </c>
      <c r="F24" s="113">
        <v>0.238478010466291</v>
      </c>
      <c r="G24" s="113">
        <v>0.16396238674953001</v>
      </c>
      <c r="H24" s="113">
        <v>0.45161325597698898</v>
      </c>
      <c r="I24" s="116">
        <v>0.54246959036017495</v>
      </c>
      <c r="K24" s="52" t="s">
        <v>33</v>
      </c>
      <c r="L24" s="165">
        <v>0.68333022817449995</v>
      </c>
      <c r="M24" s="113">
        <v>-6.8473526660632097E-2</v>
      </c>
      <c r="N24" s="113">
        <v>0.17078796131469101</v>
      </c>
      <c r="O24" s="114">
        <v>-0.13629383682730001</v>
      </c>
      <c r="P24" s="113">
        <v>0.71347999071527501</v>
      </c>
      <c r="Q24" s="113">
        <v>0.14842903115613901</v>
      </c>
      <c r="R24" s="113">
        <v>0.32730913933762301</v>
      </c>
      <c r="S24" s="116">
        <v>6.1464824332836697E-2</v>
      </c>
      <c r="U24" s="52" t="s">
        <v>35</v>
      </c>
      <c r="V24" s="165">
        <v>2.6507240907307598E-2</v>
      </c>
      <c r="W24" s="113">
        <v>2.9264916716053298E-2</v>
      </c>
      <c r="X24" s="113">
        <v>-0.11823757809676599</v>
      </c>
      <c r="Y24" s="116">
        <v>-4.8425941452180099E-3</v>
      </c>
      <c r="Z24" s="101">
        <v>0.19204370538503601</v>
      </c>
      <c r="AA24" s="113">
        <v>0.181361480898726</v>
      </c>
      <c r="AB24" s="113">
        <v>6.7976635540187805E-2</v>
      </c>
      <c r="AC24" s="116">
        <v>0.15174095627058001</v>
      </c>
    </row>
    <row r="25" spans="1:29">
      <c r="A25" s="55" t="s">
        <v>39</v>
      </c>
      <c r="B25" s="113">
        <v>0.62476690588627704</v>
      </c>
      <c r="C25" s="113">
        <v>0.56927770077548601</v>
      </c>
      <c r="D25" s="113">
        <v>0.70587526511226995</v>
      </c>
      <c r="E25" s="116">
        <v>0.69485471146008204</v>
      </c>
      <c r="F25" s="113">
        <v>0.67164292937643599</v>
      </c>
      <c r="G25" s="113">
        <v>0.63099479832275596</v>
      </c>
      <c r="H25" s="113">
        <v>0.74872410667691403</v>
      </c>
      <c r="I25" s="116">
        <v>0.73037863830420102</v>
      </c>
      <c r="K25" s="52" t="s">
        <v>35</v>
      </c>
      <c r="L25" s="165">
        <v>2.6507240907307598E-2</v>
      </c>
      <c r="M25" s="113">
        <v>2.9264916716053298E-2</v>
      </c>
      <c r="N25" s="113">
        <v>-0.11823757809676599</v>
      </c>
      <c r="O25" s="114">
        <v>-4.8425941452180099E-3</v>
      </c>
      <c r="P25" s="113">
        <v>0.19204370538503601</v>
      </c>
      <c r="Q25" s="113">
        <v>0.181361480898726</v>
      </c>
      <c r="R25" s="113">
        <v>6.7976635540187805E-2</v>
      </c>
      <c r="S25" s="116">
        <v>0.15174095627058001</v>
      </c>
      <c r="U25" s="52" t="s">
        <v>36</v>
      </c>
      <c r="V25" s="165">
        <v>4.9569035963300603E-2</v>
      </c>
      <c r="W25" s="113">
        <v>7.1836125808868402E-3</v>
      </c>
      <c r="X25" s="113">
        <v>0.34224680793228202</v>
      </c>
      <c r="Y25" s="116">
        <v>0.471687440092946</v>
      </c>
      <c r="Z25" s="101">
        <v>0.238478010466291</v>
      </c>
      <c r="AA25" s="113">
        <v>0.16396238674953001</v>
      </c>
      <c r="AB25" s="113">
        <v>0.45161325597698898</v>
      </c>
      <c r="AC25" s="116">
        <v>0.54246959036017495</v>
      </c>
    </row>
    <row r="26" spans="1:29">
      <c r="A26" s="55" t="s">
        <v>40</v>
      </c>
      <c r="B26" s="113">
        <v>0.10957986485767</v>
      </c>
      <c r="C26" s="113">
        <v>0.43208015563926599</v>
      </c>
      <c r="D26" s="113">
        <v>-3.6409268001489602E-3</v>
      </c>
      <c r="E26" s="116">
        <v>0.49890952541572298</v>
      </c>
      <c r="F26" s="113">
        <v>0.25859034492949901</v>
      </c>
      <c r="G26" s="113">
        <v>0.53124853675172301</v>
      </c>
      <c r="H26" s="113">
        <v>0.19080336953247001</v>
      </c>
      <c r="I26" s="116">
        <v>0.57761761363228203</v>
      </c>
      <c r="K26" s="52" t="s">
        <v>36</v>
      </c>
      <c r="L26" s="165">
        <v>4.9569035963300603E-2</v>
      </c>
      <c r="M26" s="113">
        <v>7.1836125808868402E-3</v>
      </c>
      <c r="N26" s="113">
        <v>0.34224680793228202</v>
      </c>
      <c r="O26" s="114">
        <v>0.471687440092946</v>
      </c>
      <c r="P26" s="113">
        <v>0.238478010466291</v>
      </c>
      <c r="Q26" s="113">
        <v>0.16396238674953001</v>
      </c>
      <c r="R26" s="113">
        <v>0.45161325597698898</v>
      </c>
      <c r="S26" s="116">
        <v>0.54246959036017495</v>
      </c>
      <c r="U26" s="52" t="s">
        <v>39</v>
      </c>
      <c r="V26" s="165">
        <v>0.62476690588627704</v>
      </c>
      <c r="W26" s="113">
        <v>0.56927770077548601</v>
      </c>
      <c r="X26" s="113">
        <v>0.70587526511226995</v>
      </c>
      <c r="Y26" s="116">
        <v>0.69485471146008204</v>
      </c>
      <c r="Z26" s="101">
        <v>0.67164292937643599</v>
      </c>
      <c r="AA26" s="113">
        <v>0.63099479832275596</v>
      </c>
      <c r="AB26" s="113">
        <v>0.74872410667691403</v>
      </c>
      <c r="AC26" s="116">
        <v>0.73037863830420102</v>
      </c>
    </row>
    <row r="27" spans="1:29">
      <c r="A27" s="55" t="s">
        <v>41</v>
      </c>
      <c r="B27" s="113">
        <v>0.37392263375302098</v>
      </c>
      <c r="C27" s="113">
        <v>-2.9736116857923999E-2</v>
      </c>
      <c r="D27" s="113">
        <v>2.38013595172222E-2</v>
      </c>
      <c r="E27" s="116">
        <v>1.2168153768299999E-2</v>
      </c>
      <c r="F27" s="113">
        <v>0.46332572937425698</v>
      </c>
      <c r="G27" s="113">
        <v>0.142389882955235</v>
      </c>
      <c r="H27" s="113">
        <v>0.18609732684706001</v>
      </c>
      <c r="I27" s="116">
        <v>0.18864297785282799</v>
      </c>
      <c r="K27" s="52" t="s">
        <v>37</v>
      </c>
      <c r="L27" s="165">
        <v>0.20124090948835299</v>
      </c>
      <c r="M27" s="113">
        <v>0.26705336233242999</v>
      </c>
      <c r="N27" s="113">
        <v>0.41550433566433498</v>
      </c>
      <c r="O27" s="114">
        <v>0.18765068113883501</v>
      </c>
      <c r="P27" s="113">
        <v>0.30575568335797798</v>
      </c>
      <c r="Q27" s="113">
        <v>0.367836545114262</v>
      </c>
      <c r="R27" s="113">
        <v>0.48050654223115702</v>
      </c>
      <c r="S27" s="116">
        <v>0.29948074673150799</v>
      </c>
      <c r="U27" s="52" t="s">
        <v>40</v>
      </c>
      <c r="V27" s="165">
        <v>0.10957986485767</v>
      </c>
      <c r="W27" s="113">
        <v>0.43208015563926599</v>
      </c>
      <c r="X27" s="113">
        <v>-3.6409268001489602E-3</v>
      </c>
      <c r="Y27" s="116">
        <v>0.49890952541572298</v>
      </c>
      <c r="Z27" s="101">
        <v>0.25859034492949901</v>
      </c>
      <c r="AA27" s="113">
        <v>0.53124853675172301</v>
      </c>
      <c r="AB27" s="113">
        <v>0.19080336953247001</v>
      </c>
      <c r="AC27" s="116">
        <v>0.57761761363228203</v>
      </c>
    </row>
    <row r="28" spans="1:29">
      <c r="A28" s="55" t="s">
        <v>42</v>
      </c>
      <c r="B28" s="113">
        <v>0.234949413858794</v>
      </c>
      <c r="C28" s="113">
        <v>0.26755028890735799</v>
      </c>
      <c r="D28" s="113">
        <v>7.4870487234312402E-2</v>
      </c>
      <c r="E28" s="116">
        <v>1.5011361934895001E-2</v>
      </c>
      <c r="F28" s="113">
        <v>0.32665030737206202</v>
      </c>
      <c r="G28" s="113">
        <v>0.34617653128019998</v>
      </c>
      <c r="H28" s="113">
        <v>0.183322673264735</v>
      </c>
      <c r="I28" s="116">
        <v>0.133431411725384</v>
      </c>
      <c r="K28" s="52" t="s">
        <v>39</v>
      </c>
      <c r="L28" s="165">
        <v>0.62476690588627704</v>
      </c>
      <c r="M28" s="113">
        <v>0.56927770077548601</v>
      </c>
      <c r="N28" s="113">
        <v>0.70587526511226995</v>
      </c>
      <c r="O28" s="114">
        <v>0.69485471146008204</v>
      </c>
      <c r="P28" s="113">
        <v>0.67164292937643599</v>
      </c>
      <c r="Q28" s="113">
        <v>0.63099479832275596</v>
      </c>
      <c r="R28" s="113">
        <v>0.74872410667691403</v>
      </c>
      <c r="S28" s="116">
        <v>0.73037863830420102</v>
      </c>
      <c r="U28" s="52" t="s">
        <v>41</v>
      </c>
      <c r="V28" s="165">
        <v>0.37392263375302098</v>
      </c>
      <c r="W28" s="113">
        <v>-2.9736116857923999E-2</v>
      </c>
      <c r="X28" s="113">
        <v>2.38013595172222E-2</v>
      </c>
      <c r="Y28" s="116">
        <v>1.2168153768299999E-2</v>
      </c>
      <c r="Z28" s="101">
        <v>0.46332572937425698</v>
      </c>
      <c r="AA28" s="113">
        <v>0.142389882955235</v>
      </c>
      <c r="AB28" s="113">
        <v>0.18609732684706001</v>
      </c>
      <c r="AC28" s="116">
        <v>0.18864297785282799</v>
      </c>
    </row>
    <row r="29" spans="1:29">
      <c r="A29" s="55" t="s">
        <v>162</v>
      </c>
      <c r="B29" s="113">
        <v>0.117782309742596</v>
      </c>
      <c r="C29" s="113">
        <v>0.31358902241855202</v>
      </c>
      <c r="D29" s="113">
        <v>0.24856548568339801</v>
      </c>
      <c r="E29" s="116">
        <v>-3.8228793727507399E-2</v>
      </c>
      <c r="F29" s="113">
        <v>0.28426202605675999</v>
      </c>
      <c r="G29" s="113">
        <v>0.42140074007841299</v>
      </c>
      <c r="H29" s="113">
        <v>0.36949745248546301</v>
      </c>
      <c r="I29" s="116">
        <v>0.121813305080642</v>
      </c>
      <c r="K29" s="52" t="s">
        <v>40</v>
      </c>
      <c r="L29" s="165">
        <v>0.10957986485767</v>
      </c>
      <c r="M29" s="113">
        <v>0.43208015563926599</v>
      </c>
      <c r="N29" s="113">
        <v>-3.6409268001489602E-3</v>
      </c>
      <c r="O29" s="114">
        <v>0.49890952541572298</v>
      </c>
      <c r="P29" s="113">
        <v>0.25859034492949901</v>
      </c>
      <c r="Q29" s="113">
        <v>0.53124853675172301</v>
      </c>
      <c r="R29" s="113">
        <v>0.19080336953247001</v>
      </c>
      <c r="S29" s="116">
        <v>0.57761761363228203</v>
      </c>
      <c r="U29" s="52" t="s">
        <v>42</v>
      </c>
      <c r="V29" s="165">
        <v>0.234949413858794</v>
      </c>
      <c r="W29" s="113">
        <v>0.26755028890735799</v>
      </c>
      <c r="X29" s="113">
        <v>7.4870487234312402E-2</v>
      </c>
      <c r="Y29" s="116">
        <v>1.5011361934895001E-2</v>
      </c>
      <c r="Z29" s="101">
        <v>0.32665030737206202</v>
      </c>
      <c r="AA29" s="113">
        <v>0.34617653128019998</v>
      </c>
      <c r="AB29" s="113">
        <v>0.183322673264735</v>
      </c>
      <c r="AC29" s="116">
        <v>0.133431411725384</v>
      </c>
    </row>
    <row r="30" spans="1:29">
      <c r="A30" s="55" t="s">
        <v>44</v>
      </c>
      <c r="B30" s="113">
        <v>-9.6391011237281402E-2</v>
      </c>
      <c r="C30" s="113">
        <v>4.3707061624503399E-2</v>
      </c>
      <c r="D30" s="113">
        <v>-5.3806208595769602E-2</v>
      </c>
      <c r="E30" s="116">
        <v>5.6075432616318303E-2</v>
      </c>
      <c r="F30" s="113">
        <v>0.131096345054627</v>
      </c>
      <c r="G30" s="113">
        <v>0.19377440755963099</v>
      </c>
      <c r="H30" s="113">
        <v>0.14229721150043501</v>
      </c>
      <c r="I30" s="116">
        <v>0.207936537580588</v>
      </c>
      <c r="K30" s="52" t="s">
        <v>41</v>
      </c>
      <c r="L30" s="165">
        <v>0.37392263375302098</v>
      </c>
      <c r="M30" s="113">
        <v>-2.9736116857923999E-2</v>
      </c>
      <c r="N30" s="113">
        <v>2.38013595172222E-2</v>
      </c>
      <c r="O30" s="114">
        <v>1.2168153768299999E-2</v>
      </c>
      <c r="P30" s="113">
        <v>0.46332572937425698</v>
      </c>
      <c r="Q30" s="113">
        <v>0.142389882955235</v>
      </c>
      <c r="R30" s="113">
        <v>0.18609732684706001</v>
      </c>
      <c r="S30" s="116">
        <v>0.18864297785282799</v>
      </c>
      <c r="U30" s="52" t="s">
        <v>162</v>
      </c>
      <c r="V30" s="165">
        <v>0.117782309742596</v>
      </c>
      <c r="W30" s="113">
        <v>0.31358902241855202</v>
      </c>
      <c r="X30" s="113">
        <v>0.24856548568339801</v>
      </c>
      <c r="Y30" s="116">
        <v>-3.8228793727507399E-2</v>
      </c>
      <c r="Z30" s="101">
        <v>0.28426202605675999</v>
      </c>
      <c r="AA30" s="113">
        <v>0.42140074007841299</v>
      </c>
      <c r="AB30" s="113">
        <v>0.36949745248546301</v>
      </c>
      <c r="AC30" s="116">
        <v>0.121813305080642</v>
      </c>
    </row>
    <row r="31" spans="1:29">
      <c r="A31" s="55" t="s">
        <v>45</v>
      </c>
      <c r="B31" s="113">
        <v>0.40324559603653098</v>
      </c>
      <c r="C31" s="113">
        <v>0.221646554088821</v>
      </c>
      <c r="D31" s="113">
        <v>0.36391401896595998</v>
      </c>
      <c r="E31" s="116">
        <v>9.4758294634605097E-2</v>
      </c>
      <c r="F31" s="113">
        <v>0.49082600173742202</v>
      </c>
      <c r="G31" s="113">
        <v>0.33352088535122798</v>
      </c>
      <c r="H31" s="113">
        <v>0.46289446170804399</v>
      </c>
      <c r="I31" s="116">
        <v>0.24442655055370099</v>
      </c>
      <c r="K31" s="52" t="s">
        <v>42</v>
      </c>
      <c r="L31" s="165">
        <v>0.234949413858794</v>
      </c>
      <c r="M31" s="113">
        <v>0.26755028890735799</v>
      </c>
      <c r="N31" s="113">
        <v>7.4870487234312402E-2</v>
      </c>
      <c r="O31" s="114">
        <v>1.5011361934895001E-2</v>
      </c>
      <c r="P31" s="113">
        <v>0.32665030737206202</v>
      </c>
      <c r="Q31" s="113">
        <v>0.34617653128019998</v>
      </c>
      <c r="R31" s="113">
        <v>0.183322673264735</v>
      </c>
      <c r="S31" s="116">
        <v>0.133431411725384</v>
      </c>
      <c r="U31" s="52" t="s">
        <v>44</v>
      </c>
      <c r="V31" s="165">
        <v>-9.6391011237281402E-2</v>
      </c>
      <c r="W31" s="113">
        <v>4.3707061624503399E-2</v>
      </c>
      <c r="X31" s="113">
        <v>-5.3806208595769602E-2</v>
      </c>
      <c r="Y31" s="116">
        <v>5.6075432616318303E-2</v>
      </c>
      <c r="Z31" s="101">
        <v>0.131096345054627</v>
      </c>
      <c r="AA31" s="113">
        <v>0.19377440755963099</v>
      </c>
      <c r="AB31" s="113">
        <v>0.14229721150043501</v>
      </c>
      <c r="AC31" s="116">
        <v>0.207936537580588</v>
      </c>
    </row>
    <row r="32" spans="1:29">
      <c r="A32" s="55" t="s">
        <v>46</v>
      </c>
      <c r="B32" s="113">
        <v>0.45336709803666297</v>
      </c>
      <c r="C32" s="113">
        <v>-6.9511579300966506E-2</v>
      </c>
      <c r="D32" s="113">
        <v>0.22710600739846501</v>
      </c>
      <c r="E32" s="116">
        <v>0.15749352589857701</v>
      </c>
      <c r="F32" s="113">
        <v>0.56862042452658101</v>
      </c>
      <c r="G32" s="113">
        <v>0.187802937655487</v>
      </c>
      <c r="H32" s="113">
        <v>0.39910187765131999</v>
      </c>
      <c r="I32" s="116">
        <v>0.34323426945344199</v>
      </c>
      <c r="K32" s="52" t="s">
        <v>162</v>
      </c>
      <c r="L32" s="165">
        <v>0.117782309742596</v>
      </c>
      <c r="M32" s="113">
        <v>0.31358902241855202</v>
      </c>
      <c r="N32" s="113">
        <v>0.24856548568339801</v>
      </c>
      <c r="O32" s="114">
        <v>-3.8228793727507399E-2</v>
      </c>
      <c r="P32" s="113">
        <v>0.28426202605675999</v>
      </c>
      <c r="Q32" s="113">
        <v>0.42140074007841299</v>
      </c>
      <c r="R32" s="113">
        <v>0.36949745248546301</v>
      </c>
      <c r="S32" s="116">
        <v>0.121813305080642</v>
      </c>
      <c r="U32" s="52" t="s">
        <v>45</v>
      </c>
      <c r="V32" s="165">
        <v>0.40324559603653098</v>
      </c>
      <c r="W32" s="113">
        <v>0.221646554088821</v>
      </c>
      <c r="X32" s="113">
        <v>0.36391401896595998</v>
      </c>
      <c r="Y32" s="116">
        <v>9.4758294634605097E-2</v>
      </c>
      <c r="Z32" s="101">
        <v>0.49082600173742202</v>
      </c>
      <c r="AA32" s="113">
        <v>0.33352088535122798</v>
      </c>
      <c r="AB32" s="113">
        <v>0.46289446170804399</v>
      </c>
      <c r="AC32" s="116">
        <v>0.24442655055370099</v>
      </c>
    </row>
    <row r="33" spans="1:29">
      <c r="A33" s="55" t="s">
        <v>48</v>
      </c>
      <c r="B33" s="113">
        <v>0.35856861692635</v>
      </c>
      <c r="C33" s="113">
        <v>0.77476723265953296</v>
      </c>
      <c r="D33" s="113">
        <v>0.29057292090381298</v>
      </c>
      <c r="E33" s="116">
        <v>0.49615440537565397</v>
      </c>
      <c r="F33" s="113">
        <v>0.501894323214648</v>
      </c>
      <c r="G33" s="113">
        <v>0.81451447399108901</v>
      </c>
      <c r="H33" s="113">
        <v>0.45483376442588802</v>
      </c>
      <c r="I33" s="116">
        <v>0.59476594205405098</v>
      </c>
      <c r="K33" s="52" t="s">
        <v>44</v>
      </c>
      <c r="L33" s="165">
        <v>-9.6391011237281402E-2</v>
      </c>
      <c r="M33" s="113">
        <v>4.3707061624503399E-2</v>
      </c>
      <c r="N33" s="113">
        <v>-5.3806208595769602E-2</v>
      </c>
      <c r="O33" s="114">
        <v>5.6075432616318303E-2</v>
      </c>
      <c r="P33" s="113">
        <v>0.131096345054627</v>
      </c>
      <c r="Q33" s="113">
        <v>0.19377440755963099</v>
      </c>
      <c r="R33" s="113">
        <v>0.14229721150043501</v>
      </c>
      <c r="S33" s="116">
        <v>0.207936537580588</v>
      </c>
      <c r="U33" s="52" t="s">
        <v>46</v>
      </c>
      <c r="V33" s="165">
        <v>0.45336709803666297</v>
      </c>
      <c r="W33" s="113">
        <v>-6.9511579300966506E-2</v>
      </c>
      <c r="X33" s="113">
        <v>0.22710600739846501</v>
      </c>
      <c r="Y33" s="116">
        <v>0.15749352589857701</v>
      </c>
      <c r="Z33" s="101">
        <v>0.56862042452658101</v>
      </c>
      <c r="AA33" s="113">
        <v>0.187802937655487</v>
      </c>
      <c r="AB33" s="113">
        <v>0.39910187765131999</v>
      </c>
      <c r="AC33" s="116">
        <v>0.34323426945344199</v>
      </c>
    </row>
    <row r="34" spans="1:29">
      <c r="A34" s="55" t="s">
        <v>49</v>
      </c>
      <c r="B34" s="113">
        <v>4.12488040699278E-2</v>
      </c>
      <c r="C34" s="113">
        <v>0.27669193587975199</v>
      </c>
      <c r="D34" s="113">
        <v>0.151995171362346</v>
      </c>
      <c r="E34" s="116">
        <v>0.11762781219801</v>
      </c>
      <c r="F34" s="113">
        <v>0.20042082282189799</v>
      </c>
      <c r="G34" s="113">
        <v>0.38123745082416499</v>
      </c>
      <c r="H34" s="113">
        <v>0.28256869651368699</v>
      </c>
      <c r="I34" s="116">
        <v>0.22950107005554601</v>
      </c>
      <c r="K34" s="52" t="s">
        <v>45</v>
      </c>
      <c r="L34" s="165">
        <v>0.40324559603653098</v>
      </c>
      <c r="M34" s="113">
        <v>0.221646554088821</v>
      </c>
      <c r="N34" s="113">
        <v>0.36391401896595998</v>
      </c>
      <c r="O34" s="114">
        <v>9.4758294634605097E-2</v>
      </c>
      <c r="P34" s="113">
        <v>0.49082600173742202</v>
      </c>
      <c r="Q34" s="113">
        <v>0.33352088535122798</v>
      </c>
      <c r="R34" s="113">
        <v>0.46289446170804399</v>
      </c>
      <c r="S34" s="116">
        <v>0.24442655055370099</v>
      </c>
      <c r="U34" s="52" t="s">
        <v>47</v>
      </c>
      <c r="V34" s="165">
        <v>0.215833331499383</v>
      </c>
      <c r="W34" s="113">
        <v>-1.40662625333307E-2</v>
      </c>
      <c r="X34" s="113">
        <v>0.19003342002403001</v>
      </c>
      <c r="Y34" s="116">
        <v>2.35268202506893E-2</v>
      </c>
      <c r="Z34" s="101">
        <v>0.31567935268805303</v>
      </c>
      <c r="AA34" s="113">
        <v>0.13710552850461399</v>
      </c>
      <c r="AB34" s="113">
        <v>0.303514724007245</v>
      </c>
      <c r="AC34" s="116">
        <v>0.16777433137341999</v>
      </c>
    </row>
    <row r="35" spans="1:29">
      <c r="A35" s="55" t="s">
        <v>50</v>
      </c>
      <c r="B35" s="113">
        <v>0.65360989731969199</v>
      </c>
      <c r="C35" s="113">
        <v>0.39980817419897902</v>
      </c>
      <c r="D35" s="113">
        <v>5.6393116046341701E-2</v>
      </c>
      <c r="E35" s="116">
        <v>3.3499208878170997E-2</v>
      </c>
      <c r="F35" s="113">
        <v>0.68055717826265105</v>
      </c>
      <c r="G35" s="113">
        <v>0.45448049484155001</v>
      </c>
      <c r="H35" s="113">
        <v>0.166670361717598</v>
      </c>
      <c r="I35" s="116">
        <v>0.15417070592084001</v>
      </c>
      <c r="K35" s="52" t="s">
        <v>46</v>
      </c>
      <c r="L35" s="165">
        <v>0.45336709803666297</v>
      </c>
      <c r="M35" s="113">
        <v>-6.9511579300966506E-2</v>
      </c>
      <c r="N35" s="113">
        <v>0.22710600739846501</v>
      </c>
      <c r="O35" s="114">
        <v>0.15749352589857701</v>
      </c>
      <c r="P35" s="113">
        <v>0.56862042452658101</v>
      </c>
      <c r="Q35" s="113">
        <v>0.187802937655487</v>
      </c>
      <c r="R35" s="113">
        <v>0.39910187765131999</v>
      </c>
      <c r="S35" s="116">
        <v>0.34323426945344199</v>
      </c>
      <c r="U35" s="52" t="s">
        <v>48</v>
      </c>
      <c r="V35" s="165">
        <v>0.35856861692635</v>
      </c>
      <c r="W35" s="113">
        <v>0.77476723265953296</v>
      </c>
      <c r="X35" s="113">
        <v>0.29057292090381298</v>
      </c>
      <c r="Y35" s="116">
        <v>0.49615440537565397</v>
      </c>
      <c r="Z35" s="101">
        <v>0.501894323214648</v>
      </c>
      <c r="AA35" s="113">
        <v>0.81451447399108901</v>
      </c>
      <c r="AB35" s="113">
        <v>0.45483376442588802</v>
      </c>
      <c r="AC35" s="116">
        <v>0.59476594205405098</v>
      </c>
    </row>
    <row r="36" spans="1:29">
      <c r="A36" s="55" t="s">
        <v>51</v>
      </c>
      <c r="B36" s="113">
        <v>0.15631356806773899</v>
      </c>
      <c r="C36" s="113">
        <v>0.18736979235694501</v>
      </c>
      <c r="D36" s="113">
        <v>0.31254553525131201</v>
      </c>
      <c r="E36" s="116">
        <v>0.30465032210753701</v>
      </c>
      <c r="F36" s="113">
        <v>0.28953862497264998</v>
      </c>
      <c r="G36" s="113">
        <v>0.318233921717478</v>
      </c>
      <c r="H36" s="113">
        <v>0.41432146563921801</v>
      </c>
      <c r="I36" s="116">
        <v>0.39976012129238098</v>
      </c>
      <c r="K36" s="52" t="s">
        <v>47</v>
      </c>
      <c r="L36" s="165">
        <v>0.215833331499383</v>
      </c>
      <c r="M36" s="113">
        <v>-1.40662625333307E-2</v>
      </c>
      <c r="N36" s="113">
        <v>0.19003342002403001</v>
      </c>
      <c r="O36" s="114">
        <v>2.35268202506893E-2</v>
      </c>
      <c r="P36" s="113">
        <v>0.31567935268805303</v>
      </c>
      <c r="Q36" s="113">
        <v>0.13710552850461399</v>
      </c>
      <c r="R36" s="113">
        <v>0.303514724007245</v>
      </c>
      <c r="S36" s="116">
        <v>0.16777433137341999</v>
      </c>
      <c r="U36" s="52" t="s">
        <v>49</v>
      </c>
      <c r="V36" s="165">
        <v>4.12488040699278E-2</v>
      </c>
      <c r="W36" s="113">
        <v>0.27669193587975199</v>
      </c>
      <c r="X36" s="113">
        <v>0.151995171362346</v>
      </c>
      <c r="Y36" s="116">
        <v>0.11762781219801</v>
      </c>
      <c r="Z36" s="101">
        <v>0.20042082282189799</v>
      </c>
      <c r="AA36" s="113">
        <v>0.38123745082416499</v>
      </c>
      <c r="AB36" s="113">
        <v>0.28256869651368699</v>
      </c>
      <c r="AC36" s="116">
        <v>0.22950107005554601</v>
      </c>
    </row>
    <row r="37" spans="1:29">
      <c r="A37" s="55" t="s">
        <v>52</v>
      </c>
      <c r="B37" s="113">
        <v>0.181954493407256</v>
      </c>
      <c r="C37" s="113">
        <v>1.1866605991015199E-2</v>
      </c>
      <c r="D37" s="113">
        <v>-7.5483699906731302E-2</v>
      </c>
      <c r="E37" s="116">
        <v>0.118683274140506</v>
      </c>
      <c r="F37" s="113">
        <v>0.32404241722718202</v>
      </c>
      <c r="G37" s="113">
        <v>0.19197992289302901</v>
      </c>
      <c r="H37" s="113">
        <v>0.123191858237284</v>
      </c>
      <c r="I37" s="116">
        <v>0.26281300768196902</v>
      </c>
      <c r="K37" s="52" t="s">
        <v>48</v>
      </c>
      <c r="L37" s="165">
        <v>0.35856861692635</v>
      </c>
      <c r="M37" s="113">
        <v>0.77476723265953296</v>
      </c>
      <c r="N37" s="113">
        <v>0.29057292090381298</v>
      </c>
      <c r="O37" s="114">
        <v>0.49615440537565397</v>
      </c>
      <c r="P37" s="113">
        <v>0.501894323214648</v>
      </c>
      <c r="Q37" s="113">
        <v>0.81451447399108901</v>
      </c>
      <c r="R37" s="113">
        <v>0.45483376442588802</v>
      </c>
      <c r="S37" s="116">
        <v>0.59476594205405098</v>
      </c>
      <c r="U37" s="52" t="s">
        <v>50</v>
      </c>
      <c r="V37" s="165">
        <v>0.65360989731969199</v>
      </c>
      <c r="W37" s="113">
        <v>0.39980817419897902</v>
      </c>
      <c r="X37" s="113">
        <v>5.6393116046341701E-2</v>
      </c>
      <c r="Y37" s="116">
        <v>3.3499208878170997E-2</v>
      </c>
      <c r="Z37" s="101">
        <v>0.68055717826265105</v>
      </c>
      <c r="AA37" s="113">
        <v>0.45448049484155001</v>
      </c>
      <c r="AB37" s="113">
        <v>0.166670361717598</v>
      </c>
      <c r="AC37" s="116">
        <v>0.15417070592084001</v>
      </c>
    </row>
    <row r="38" spans="1:29">
      <c r="A38" s="55" t="s">
        <v>53</v>
      </c>
      <c r="B38" s="113">
        <v>0.25146591838412102</v>
      </c>
      <c r="C38" s="113">
        <v>5.9615102407703499E-2</v>
      </c>
      <c r="D38" s="113">
        <v>3.5915953216398802E-2</v>
      </c>
      <c r="E38" s="116">
        <v>0.299699993895432</v>
      </c>
      <c r="F38" s="113">
        <v>0.37676456975419098</v>
      </c>
      <c r="G38" s="113">
        <v>0.21686568240553999</v>
      </c>
      <c r="H38" s="113">
        <v>0.20806623702461</v>
      </c>
      <c r="I38" s="116">
        <v>0.39890284722969999</v>
      </c>
      <c r="K38" s="52" t="s">
        <v>49</v>
      </c>
      <c r="L38" s="165">
        <v>4.12488040699278E-2</v>
      </c>
      <c r="M38" s="113">
        <v>0.27669193587975199</v>
      </c>
      <c r="N38" s="113">
        <v>0.151995171362346</v>
      </c>
      <c r="O38" s="114">
        <v>0.11762781219801</v>
      </c>
      <c r="P38" s="113">
        <v>0.20042082282189799</v>
      </c>
      <c r="Q38" s="113">
        <v>0.38123745082416499</v>
      </c>
      <c r="R38" s="113">
        <v>0.28256869651368699</v>
      </c>
      <c r="S38" s="116">
        <v>0.22950107005554601</v>
      </c>
      <c r="U38" s="52" t="s">
        <v>51</v>
      </c>
      <c r="V38" s="165">
        <v>0.15631356806773899</v>
      </c>
      <c r="W38" s="113">
        <v>0.18736979235694501</v>
      </c>
      <c r="X38" s="113">
        <v>0.31254553525131201</v>
      </c>
      <c r="Y38" s="116">
        <v>0.30465032210753701</v>
      </c>
      <c r="Z38" s="101">
        <v>0.28953862497264998</v>
      </c>
      <c r="AA38" s="113">
        <v>0.318233921717478</v>
      </c>
      <c r="AB38" s="113">
        <v>0.41432146563921801</v>
      </c>
      <c r="AC38" s="116">
        <v>0.39976012129238098</v>
      </c>
    </row>
    <row r="39" spans="1:29">
      <c r="A39" s="55" t="s">
        <v>55</v>
      </c>
      <c r="B39" s="113">
        <v>2.1592637036743599E-2</v>
      </c>
      <c r="C39" s="113">
        <v>0.343937044718857</v>
      </c>
      <c r="D39" s="113">
        <v>0.27414805212440801</v>
      </c>
      <c r="E39" s="116">
        <v>-4.1409238096246997E-2</v>
      </c>
      <c r="F39" s="113">
        <v>0.18922443648206699</v>
      </c>
      <c r="G39" s="113">
        <v>0.44223806125380499</v>
      </c>
      <c r="H39" s="113">
        <v>0.38273889520537202</v>
      </c>
      <c r="I39" s="116">
        <v>0.12628716231611201</v>
      </c>
      <c r="K39" s="52" t="s">
        <v>50</v>
      </c>
      <c r="L39" s="165">
        <v>0.65360989731969199</v>
      </c>
      <c r="M39" s="113">
        <v>0.39980817419897902</v>
      </c>
      <c r="N39" s="113">
        <v>5.6393116046341701E-2</v>
      </c>
      <c r="O39" s="114">
        <v>3.3499208878170997E-2</v>
      </c>
      <c r="P39" s="113">
        <v>0.68055717826265105</v>
      </c>
      <c r="Q39" s="113">
        <v>0.45448049484155001</v>
      </c>
      <c r="R39" s="113">
        <v>0.166670361717598</v>
      </c>
      <c r="S39" s="116">
        <v>0.15417070592084001</v>
      </c>
      <c r="U39" s="52" t="s">
        <v>52</v>
      </c>
      <c r="V39" s="165">
        <v>0.181954493407256</v>
      </c>
      <c r="W39" s="113">
        <v>1.1866605991015199E-2</v>
      </c>
      <c r="X39" s="113">
        <v>-7.5483699906731302E-2</v>
      </c>
      <c r="Y39" s="116">
        <v>0.118683274140506</v>
      </c>
      <c r="Z39" s="101">
        <v>0.32404241722718202</v>
      </c>
      <c r="AA39" s="113">
        <v>0.19197992289302901</v>
      </c>
      <c r="AB39" s="113">
        <v>0.123191858237284</v>
      </c>
      <c r="AC39" s="116">
        <v>0.26281300768196902</v>
      </c>
    </row>
    <row r="40" spans="1:29">
      <c r="A40" s="55" t="s">
        <v>58</v>
      </c>
      <c r="B40" s="113">
        <v>-6.2203974979524998E-2</v>
      </c>
      <c r="C40" s="113">
        <v>8.0233347153130602E-2</v>
      </c>
      <c r="D40" s="113">
        <v>0.25461708112869302</v>
      </c>
      <c r="E40" s="116">
        <v>0.16090290743032101</v>
      </c>
      <c r="F40" s="113">
        <v>0.12736178855420699</v>
      </c>
      <c r="G40" s="113">
        <v>0.23297313102978701</v>
      </c>
      <c r="H40" s="113">
        <v>0.36601429095830401</v>
      </c>
      <c r="I40" s="116">
        <v>0.29831083890860299</v>
      </c>
      <c r="K40" s="52" t="s">
        <v>51</v>
      </c>
      <c r="L40" s="165">
        <v>0.15631356806773899</v>
      </c>
      <c r="M40" s="113">
        <v>0.18736979235694501</v>
      </c>
      <c r="N40" s="113">
        <v>0.31254553525131201</v>
      </c>
      <c r="O40" s="114">
        <v>0.30465032210753701</v>
      </c>
      <c r="P40" s="113">
        <v>0.28953862497264998</v>
      </c>
      <c r="Q40" s="113">
        <v>0.318233921717478</v>
      </c>
      <c r="R40" s="113">
        <v>0.41432146563921801</v>
      </c>
      <c r="S40" s="116">
        <v>0.39976012129238098</v>
      </c>
      <c r="U40" s="52" t="s">
        <v>53</v>
      </c>
      <c r="V40" s="165">
        <v>0.25146591838412102</v>
      </c>
      <c r="W40" s="113">
        <v>5.9615102407703499E-2</v>
      </c>
      <c r="X40" s="113">
        <v>3.5915953216398802E-2</v>
      </c>
      <c r="Y40" s="116">
        <v>0.299699993895432</v>
      </c>
      <c r="Z40" s="101">
        <v>0.37676456975419098</v>
      </c>
      <c r="AA40" s="113">
        <v>0.21686568240553999</v>
      </c>
      <c r="AB40" s="113">
        <v>0.20806623702461</v>
      </c>
      <c r="AC40" s="116">
        <v>0.39890284722969999</v>
      </c>
    </row>
    <row r="41" spans="1:29">
      <c r="A41" s="55" t="s">
        <v>59</v>
      </c>
      <c r="B41" s="113">
        <v>-2.2618041266153601E-2</v>
      </c>
      <c r="C41" s="113">
        <v>5.3923059341091399E-3</v>
      </c>
      <c r="D41" s="113">
        <v>9.7713841000703502E-2</v>
      </c>
      <c r="E41" s="116">
        <v>4.26361192359659E-2</v>
      </c>
      <c r="F41" s="113">
        <v>0.112448180970715</v>
      </c>
      <c r="G41" s="113">
        <v>0.14469000278661001</v>
      </c>
      <c r="H41" s="113">
        <v>0.22795687084201299</v>
      </c>
      <c r="I41" s="116">
        <v>0.18509046585997199</v>
      </c>
      <c r="K41" s="52" t="s">
        <v>52</v>
      </c>
      <c r="L41" s="165">
        <v>0.181954493407256</v>
      </c>
      <c r="M41" s="113">
        <v>1.1866605991015199E-2</v>
      </c>
      <c r="N41" s="113">
        <v>-7.5483699906731302E-2</v>
      </c>
      <c r="O41" s="114">
        <v>0.118683274140506</v>
      </c>
      <c r="P41" s="113">
        <v>0.32404241722718202</v>
      </c>
      <c r="Q41" s="113">
        <v>0.19197992289302901</v>
      </c>
      <c r="R41" s="113">
        <v>0.123191858237284</v>
      </c>
      <c r="S41" s="116">
        <v>0.26281300768196902</v>
      </c>
      <c r="U41" s="52" t="s">
        <v>55</v>
      </c>
      <c r="V41" s="165">
        <v>2.1592637036743599E-2</v>
      </c>
      <c r="W41" s="113">
        <v>0.343937044718857</v>
      </c>
      <c r="X41" s="113">
        <v>0.27414805212440801</v>
      </c>
      <c r="Y41" s="116">
        <v>-4.1409238096246997E-2</v>
      </c>
      <c r="Z41" s="101">
        <v>0.18922443648206699</v>
      </c>
      <c r="AA41" s="113">
        <v>0.44223806125380499</v>
      </c>
      <c r="AB41" s="113">
        <v>0.38273889520537202</v>
      </c>
      <c r="AC41" s="116">
        <v>0.12628716231611201</v>
      </c>
    </row>
    <row r="42" spans="1:29">
      <c r="A42" s="55" t="s">
        <v>62</v>
      </c>
      <c r="B42" s="113">
        <v>0.385430996433127</v>
      </c>
      <c r="C42" s="113">
        <v>-2.1403660581643998E-2</v>
      </c>
      <c r="D42" s="113">
        <v>-2.89449411675262E-2</v>
      </c>
      <c r="E42" s="116">
        <v>0.157470606068014</v>
      </c>
      <c r="F42" s="113">
        <v>0.45758904073772899</v>
      </c>
      <c r="G42" s="113">
        <v>0.108118469537258</v>
      </c>
      <c r="H42" s="113">
        <v>9.2956915167166004E-2</v>
      </c>
      <c r="I42" s="116">
        <v>0.26765525128592399</v>
      </c>
      <c r="K42" s="52" t="s">
        <v>53</v>
      </c>
      <c r="L42" s="165">
        <v>0.25146591838412102</v>
      </c>
      <c r="M42" s="113">
        <v>5.9615102407703499E-2</v>
      </c>
      <c r="N42" s="113">
        <v>3.5915953216398802E-2</v>
      </c>
      <c r="O42" s="114">
        <v>0.299699993895432</v>
      </c>
      <c r="P42" s="113">
        <v>0.37676456975419098</v>
      </c>
      <c r="Q42" s="113">
        <v>0.21686568240553999</v>
      </c>
      <c r="R42" s="113">
        <v>0.20806623702461</v>
      </c>
      <c r="S42" s="116">
        <v>0.39890284722969999</v>
      </c>
      <c r="U42" s="52" t="s">
        <v>56</v>
      </c>
      <c r="V42" s="165">
        <v>0.40678966274346201</v>
      </c>
      <c r="W42" s="113">
        <v>0.35919560406102802</v>
      </c>
      <c r="X42" s="113">
        <v>0.304449065595017</v>
      </c>
      <c r="Y42" s="116">
        <v>1.03539023152385E-3</v>
      </c>
      <c r="Z42" s="101">
        <v>0.47877292444467601</v>
      </c>
      <c r="AA42" s="113">
        <v>0.435032419733066</v>
      </c>
      <c r="AB42" s="113">
        <v>0.403644290419788</v>
      </c>
      <c r="AC42" s="116">
        <v>0.155116082850172</v>
      </c>
    </row>
    <row r="43" spans="1:29">
      <c r="A43" s="55" t="s">
        <v>63</v>
      </c>
      <c r="B43" s="113">
        <v>0.366365643920878</v>
      </c>
      <c r="C43" s="113">
        <v>0.31521225461393798</v>
      </c>
      <c r="D43" s="113">
        <v>0.121550177455096</v>
      </c>
      <c r="E43" s="116">
        <v>0.26908075972997902</v>
      </c>
      <c r="F43" s="113">
        <v>0.44666738046267601</v>
      </c>
      <c r="G43" s="113">
        <v>0.400934568391274</v>
      </c>
      <c r="H43" s="113">
        <v>0.24697351491949901</v>
      </c>
      <c r="I43" s="116">
        <v>0.363760508037617</v>
      </c>
      <c r="K43" s="52" t="s">
        <v>55</v>
      </c>
      <c r="L43" s="165">
        <v>2.1592637036743599E-2</v>
      </c>
      <c r="M43" s="113">
        <v>0.343937044718857</v>
      </c>
      <c r="N43" s="113">
        <v>0.27414805212440801</v>
      </c>
      <c r="O43" s="114">
        <v>-4.1409238096246997E-2</v>
      </c>
      <c r="P43" s="113">
        <v>0.18922443648206699</v>
      </c>
      <c r="Q43" s="113">
        <v>0.44223806125380499</v>
      </c>
      <c r="R43" s="113">
        <v>0.38273889520537202</v>
      </c>
      <c r="S43" s="116">
        <v>0.12628716231611201</v>
      </c>
      <c r="U43" s="52" t="s">
        <v>58</v>
      </c>
      <c r="V43" s="165">
        <v>-6.2203974979524998E-2</v>
      </c>
      <c r="W43" s="113">
        <v>8.0233347153130602E-2</v>
      </c>
      <c r="X43" s="113">
        <v>0.25461708112869302</v>
      </c>
      <c r="Y43" s="116">
        <v>0.16090290743032101</v>
      </c>
      <c r="Z43" s="101">
        <v>0.12736178855420699</v>
      </c>
      <c r="AA43" s="113">
        <v>0.23297313102978701</v>
      </c>
      <c r="AB43" s="113">
        <v>0.36601429095830401</v>
      </c>
      <c r="AC43" s="116">
        <v>0.29831083890860299</v>
      </c>
    </row>
    <row r="44" spans="1:29">
      <c r="A44" s="55" t="s">
        <v>64</v>
      </c>
      <c r="B44" s="113">
        <v>0.254859226497336</v>
      </c>
      <c r="C44" s="113">
        <v>9.2897784351572296E-2</v>
      </c>
      <c r="D44" s="113">
        <v>4.7949637673730498E-2</v>
      </c>
      <c r="E44" s="116">
        <v>-8.5469286102933195E-2</v>
      </c>
      <c r="F44" s="113">
        <v>0.34792880035476997</v>
      </c>
      <c r="G44" s="113">
        <v>0.23179367572094101</v>
      </c>
      <c r="H44" s="113">
        <v>0.167328166661529</v>
      </c>
      <c r="I44" s="116">
        <v>4.1779704618513498E-2</v>
      </c>
      <c r="K44" s="52" t="s">
        <v>56</v>
      </c>
      <c r="L44" s="165">
        <v>0.40678966274346201</v>
      </c>
      <c r="M44" s="113">
        <v>0.35919560406102802</v>
      </c>
      <c r="N44" s="113">
        <v>0.304449065595017</v>
      </c>
      <c r="O44" s="114">
        <v>1.03539023152385E-3</v>
      </c>
      <c r="P44" s="113">
        <v>0.47877292444467601</v>
      </c>
      <c r="Q44" s="113">
        <v>0.435032419733066</v>
      </c>
      <c r="R44" s="113">
        <v>0.403644290419788</v>
      </c>
      <c r="S44" s="116">
        <v>0.155116082850172</v>
      </c>
      <c r="U44" s="52" t="s">
        <v>59</v>
      </c>
      <c r="V44" s="165">
        <v>-2.2618041266153601E-2</v>
      </c>
      <c r="W44" s="113">
        <v>5.3923059341091399E-3</v>
      </c>
      <c r="X44" s="113">
        <v>9.7713841000703502E-2</v>
      </c>
      <c r="Y44" s="116">
        <v>4.26361192359659E-2</v>
      </c>
      <c r="Z44" s="101">
        <v>0.112448180970715</v>
      </c>
      <c r="AA44" s="113">
        <v>0.14469000278661001</v>
      </c>
      <c r="AB44" s="113">
        <v>0.22795687084201299</v>
      </c>
      <c r="AC44" s="116">
        <v>0.18509046585997199</v>
      </c>
    </row>
    <row r="45" spans="1:29">
      <c r="A45" s="55" t="s">
        <v>65</v>
      </c>
      <c r="B45" s="113">
        <v>0.132617642349242</v>
      </c>
      <c r="C45" s="113">
        <v>-7.5105267526125105E-2</v>
      </c>
      <c r="D45" s="113">
        <v>7.0214397796159303E-2</v>
      </c>
      <c r="E45" s="116">
        <v>-5.3590111779863003E-2</v>
      </c>
      <c r="F45" s="113">
        <v>0.28637359127394102</v>
      </c>
      <c r="G45" s="113">
        <v>0.10779775854276701</v>
      </c>
      <c r="H45" s="113">
        <v>0.233879413093592</v>
      </c>
      <c r="I45" s="116">
        <v>0.13564847076995301</v>
      </c>
      <c r="K45" s="52" t="s">
        <v>58</v>
      </c>
      <c r="L45" s="165">
        <v>-6.2203974979524998E-2</v>
      </c>
      <c r="M45" s="113">
        <v>8.0233347153130602E-2</v>
      </c>
      <c r="N45" s="113">
        <v>0.25461708112869302</v>
      </c>
      <c r="O45" s="114">
        <v>0.16090290743032101</v>
      </c>
      <c r="P45" s="113">
        <v>0.12736178855420699</v>
      </c>
      <c r="Q45" s="113">
        <v>0.23297313102978701</v>
      </c>
      <c r="R45" s="113">
        <v>0.36601429095830401</v>
      </c>
      <c r="S45" s="116">
        <v>0.29831083890860299</v>
      </c>
      <c r="U45" s="52" t="s">
        <v>62</v>
      </c>
      <c r="V45" s="165">
        <v>0.385430996433127</v>
      </c>
      <c r="W45" s="113">
        <v>-2.1403660581643998E-2</v>
      </c>
      <c r="X45" s="113">
        <v>-2.89449411675262E-2</v>
      </c>
      <c r="Y45" s="116">
        <v>0.157470606068014</v>
      </c>
      <c r="Z45" s="101">
        <v>0.45758904073772899</v>
      </c>
      <c r="AA45" s="113">
        <v>0.108118469537258</v>
      </c>
      <c r="AB45" s="113">
        <v>9.2956915167166004E-2</v>
      </c>
      <c r="AC45" s="116">
        <v>0.26765525128592399</v>
      </c>
    </row>
    <row r="46" spans="1:29">
      <c r="A46" s="55" t="s">
        <v>66</v>
      </c>
      <c r="B46" s="113">
        <v>0.60331821299242006</v>
      </c>
      <c r="C46" s="113">
        <v>0.28058813003079403</v>
      </c>
      <c r="D46" s="113">
        <v>0.13586646023781501</v>
      </c>
      <c r="E46" s="116">
        <v>8.2898840816357497E-2</v>
      </c>
      <c r="F46" s="113">
        <v>0.65435542569783001</v>
      </c>
      <c r="G46" s="113">
        <v>0.39014383398778102</v>
      </c>
      <c r="H46" s="113">
        <v>0.25208440728283199</v>
      </c>
      <c r="I46" s="116">
        <v>0.21491830418667901</v>
      </c>
      <c r="K46" s="52" t="s">
        <v>59</v>
      </c>
      <c r="L46" s="165">
        <v>-2.2618041266153601E-2</v>
      </c>
      <c r="M46" s="113">
        <v>5.3923059341091399E-3</v>
      </c>
      <c r="N46" s="113">
        <v>9.7713841000703502E-2</v>
      </c>
      <c r="O46" s="114">
        <v>4.26361192359659E-2</v>
      </c>
      <c r="P46" s="113">
        <v>0.112448180970715</v>
      </c>
      <c r="Q46" s="113">
        <v>0.14469000278661001</v>
      </c>
      <c r="R46" s="113">
        <v>0.22795687084201299</v>
      </c>
      <c r="S46" s="116">
        <v>0.18509046585997199</v>
      </c>
      <c r="U46" s="52" t="s">
        <v>63</v>
      </c>
      <c r="V46" s="165">
        <v>0.366365643920878</v>
      </c>
      <c r="W46" s="113">
        <v>0.31521225461393798</v>
      </c>
      <c r="X46" s="113">
        <v>0.121550177455096</v>
      </c>
      <c r="Y46" s="116">
        <v>0.26908075972997902</v>
      </c>
      <c r="Z46" s="101">
        <v>0.44666738046267601</v>
      </c>
      <c r="AA46" s="113">
        <v>0.400934568391274</v>
      </c>
      <c r="AB46" s="113">
        <v>0.24697351491949901</v>
      </c>
      <c r="AC46" s="116">
        <v>0.363760508037617</v>
      </c>
    </row>
    <row r="47" spans="1:29">
      <c r="A47" s="55" t="s">
        <v>67</v>
      </c>
      <c r="B47" s="113">
        <v>0.20844620088986199</v>
      </c>
      <c r="C47" s="113">
        <v>-7.5633230930574294E-2</v>
      </c>
      <c r="D47" s="113">
        <v>2.30736028503611E-2</v>
      </c>
      <c r="E47" s="116">
        <v>5.69266595693921E-2</v>
      </c>
      <c r="F47" s="113">
        <v>0.32404857847608898</v>
      </c>
      <c r="G47" s="113">
        <v>0.103826273909934</v>
      </c>
      <c r="H47" s="113">
        <v>0.17558297252063901</v>
      </c>
      <c r="I47" s="116">
        <v>0.20097564192735901</v>
      </c>
      <c r="K47" s="52" t="s">
        <v>62</v>
      </c>
      <c r="L47" s="165">
        <v>0.385430996433127</v>
      </c>
      <c r="M47" s="113">
        <v>-2.1403660581643998E-2</v>
      </c>
      <c r="N47" s="113">
        <v>-2.89449411675262E-2</v>
      </c>
      <c r="O47" s="114">
        <v>0.157470606068014</v>
      </c>
      <c r="P47" s="113">
        <v>0.45758904073772899</v>
      </c>
      <c r="Q47" s="113">
        <v>0.108118469537258</v>
      </c>
      <c r="R47" s="113">
        <v>9.2956915167166004E-2</v>
      </c>
      <c r="S47" s="116">
        <v>0.26765525128592399</v>
      </c>
      <c r="U47" s="52" t="s">
        <v>64</v>
      </c>
      <c r="V47" s="165">
        <v>0.254859226497336</v>
      </c>
      <c r="W47" s="113">
        <v>9.2897784351572296E-2</v>
      </c>
      <c r="X47" s="113">
        <v>4.7949637673730498E-2</v>
      </c>
      <c r="Y47" s="116">
        <v>-8.5469286102933195E-2</v>
      </c>
      <c r="Z47" s="101">
        <v>0.34792880035476997</v>
      </c>
      <c r="AA47" s="113">
        <v>0.23179367572094101</v>
      </c>
      <c r="AB47" s="113">
        <v>0.167328166661529</v>
      </c>
      <c r="AC47" s="116">
        <v>4.1779704618513498E-2</v>
      </c>
    </row>
    <row r="48" spans="1:29">
      <c r="A48" s="55" t="s">
        <v>68</v>
      </c>
      <c r="B48" s="113">
        <v>0.43985178665210201</v>
      </c>
      <c r="C48" s="113">
        <v>0.36639819328398299</v>
      </c>
      <c r="D48" s="113">
        <v>0.28618705759257301</v>
      </c>
      <c r="E48" s="116">
        <v>0.36535882543028902</v>
      </c>
      <c r="F48" s="113">
        <v>0.514930962444069</v>
      </c>
      <c r="G48" s="113">
        <v>0.45864443039793301</v>
      </c>
      <c r="H48" s="113">
        <v>0.39993652960519199</v>
      </c>
      <c r="I48" s="116">
        <v>0.46672559710334299</v>
      </c>
      <c r="K48" s="52" t="s">
        <v>63</v>
      </c>
      <c r="L48" s="165">
        <v>0.366365643920878</v>
      </c>
      <c r="M48" s="113">
        <v>0.31521225461393798</v>
      </c>
      <c r="N48" s="113">
        <v>0.121550177455096</v>
      </c>
      <c r="O48" s="114">
        <v>0.26908075972997902</v>
      </c>
      <c r="P48" s="113">
        <v>0.44666738046267601</v>
      </c>
      <c r="Q48" s="113">
        <v>0.400934568391274</v>
      </c>
      <c r="R48" s="113">
        <v>0.24697351491949901</v>
      </c>
      <c r="S48" s="116">
        <v>0.363760508037617</v>
      </c>
      <c r="U48" s="52" t="s">
        <v>65</v>
      </c>
      <c r="V48" s="165">
        <v>0.132617642349242</v>
      </c>
      <c r="W48" s="113">
        <v>-7.5105267526125105E-2</v>
      </c>
      <c r="X48" s="113">
        <v>7.0214397796159303E-2</v>
      </c>
      <c r="Y48" s="116">
        <v>-5.3590111779863003E-2</v>
      </c>
      <c r="Z48" s="101">
        <v>0.28637359127394102</v>
      </c>
      <c r="AA48" s="113">
        <v>0.10779775854276701</v>
      </c>
      <c r="AB48" s="113">
        <v>0.233879413093592</v>
      </c>
      <c r="AC48" s="116">
        <v>0.13564847076995301</v>
      </c>
    </row>
    <row r="49" spans="1:29">
      <c r="A49" s="55" t="s">
        <v>69</v>
      </c>
      <c r="B49" s="113">
        <v>0.41585585357250998</v>
      </c>
      <c r="C49" s="113">
        <v>0.18378367272512999</v>
      </c>
      <c r="D49" s="113">
        <v>6.3350709465138905E-2</v>
      </c>
      <c r="E49" s="116">
        <v>0.13865127327354099</v>
      </c>
      <c r="F49" s="113">
        <v>0.48907919243999698</v>
      </c>
      <c r="G49" s="113">
        <v>0.300631636278335</v>
      </c>
      <c r="H49" s="113">
        <v>0.20003537681467101</v>
      </c>
      <c r="I49" s="116">
        <v>0.25574098022909098</v>
      </c>
      <c r="K49" s="52" t="s">
        <v>64</v>
      </c>
      <c r="L49" s="165">
        <v>0.254859226497336</v>
      </c>
      <c r="M49" s="113">
        <v>9.2897784351572296E-2</v>
      </c>
      <c r="N49" s="113">
        <v>4.7949637673730498E-2</v>
      </c>
      <c r="O49" s="114">
        <v>-8.5469286102933195E-2</v>
      </c>
      <c r="P49" s="113">
        <v>0.34792880035476997</v>
      </c>
      <c r="Q49" s="113">
        <v>0.23179367572094101</v>
      </c>
      <c r="R49" s="113">
        <v>0.167328166661529</v>
      </c>
      <c r="S49" s="116">
        <v>4.1779704618513498E-2</v>
      </c>
      <c r="U49" s="52" t="s">
        <v>66</v>
      </c>
      <c r="V49" s="165">
        <v>0.60331821299242006</v>
      </c>
      <c r="W49" s="113">
        <v>0.28058813003079403</v>
      </c>
      <c r="X49" s="113">
        <v>0.13586646023781501</v>
      </c>
      <c r="Y49" s="116">
        <v>8.2898840816357497E-2</v>
      </c>
      <c r="Z49" s="101">
        <v>0.65435542569783001</v>
      </c>
      <c r="AA49" s="113">
        <v>0.39014383398778102</v>
      </c>
      <c r="AB49" s="113">
        <v>0.25208440728283199</v>
      </c>
      <c r="AC49" s="116">
        <v>0.21491830418667901</v>
      </c>
    </row>
    <row r="50" spans="1:29">
      <c r="A50" s="55" t="s">
        <v>70</v>
      </c>
      <c r="B50" s="113">
        <v>-2.23763486747205E-3</v>
      </c>
      <c r="C50" s="113">
        <v>0.29843265357402499</v>
      </c>
      <c r="D50" s="113">
        <v>-0.13425582028560701</v>
      </c>
      <c r="E50" s="116">
        <v>5.1364747854970499E-2</v>
      </c>
      <c r="F50" s="113">
        <v>0.163892534877151</v>
      </c>
      <c r="G50" s="113">
        <v>0.389398136063278</v>
      </c>
      <c r="H50" s="113">
        <v>4.8675310142402901E-2</v>
      </c>
      <c r="I50" s="116">
        <v>0.185531356103704</v>
      </c>
      <c r="K50" s="52" t="s">
        <v>65</v>
      </c>
      <c r="L50" s="165">
        <v>0.132617642349242</v>
      </c>
      <c r="M50" s="113">
        <v>-7.5105267526125105E-2</v>
      </c>
      <c r="N50" s="113">
        <v>7.0214397796159303E-2</v>
      </c>
      <c r="O50" s="114">
        <v>-5.3590111779863003E-2</v>
      </c>
      <c r="P50" s="113">
        <v>0.28637359127394102</v>
      </c>
      <c r="Q50" s="113">
        <v>0.10779775854276701</v>
      </c>
      <c r="R50" s="113">
        <v>0.233879413093592</v>
      </c>
      <c r="S50" s="116">
        <v>0.13564847076995301</v>
      </c>
      <c r="U50" s="52" t="s">
        <v>67</v>
      </c>
      <c r="V50" s="165">
        <v>0.20844620088986199</v>
      </c>
      <c r="W50" s="113">
        <v>-7.5633230930574294E-2</v>
      </c>
      <c r="X50" s="113">
        <v>2.30736028503611E-2</v>
      </c>
      <c r="Y50" s="116">
        <v>5.69266595693921E-2</v>
      </c>
      <c r="Z50" s="101">
        <v>0.32404857847608898</v>
      </c>
      <c r="AA50" s="113">
        <v>0.103826273909934</v>
      </c>
      <c r="AB50" s="113">
        <v>0.17558297252063901</v>
      </c>
      <c r="AC50" s="116">
        <v>0.20097564192735901</v>
      </c>
    </row>
    <row r="51" spans="1:29">
      <c r="A51" s="55" t="s">
        <v>71</v>
      </c>
      <c r="B51" s="113">
        <v>0.37471267237786199</v>
      </c>
      <c r="C51" s="113">
        <v>0.27181374986393297</v>
      </c>
      <c r="D51" s="113">
        <v>0.18018044412950701</v>
      </c>
      <c r="E51" s="116">
        <v>6.9574041837293404E-2</v>
      </c>
      <c r="F51" s="113">
        <v>0.44785368041127699</v>
      </c>
      <c r="G51" s="113">
        <v>0.35850849550359998</v>
      </c>
      <c r="H51" s="113">
        <v>0.29183705799986198</v>
      </c>
      <c r="I51" s="116">
        <v>0.20049051504444301</v>
      </c>
      <c r="K51" s="52" t="s">
        <v>66</v>
      </c>
      <c r="L51" s="165">
        <v>0.60331821299242006</v>
      </c>
      <c r="M51" s="113">
        <v>0.28058813003079403</v>
      </c>
      <c r="N51" s="113">
        <v>0.13586646023781501</v>
      </c>
      <c r="O51" s="114">
        <v>8.2898840816357497E-2</v>
      </c>
      <c r="P51" s="113">
        <v>0.65435542569783001</v>
      </c>
      <c r="Q51" s="113">
        <v>0.39014383398778102</v>
      </c>
      <c r="R51" s="113">
        <v>0.25208440728283199</v>
      </c>
      <c r="S51" s="116">
        <v>0.21491830418667901</v>
      </c>
      <c r="U51" s="52" t="s">
        <v>68</v>
      </c>
      <c r="V51" s="165">
        <v>0.43985178665210201</v>
      </c>
      <c r="W51" s="113">
        <v>0.36639819328398299</v>
      </c>
      <c r="X51" s="113">
        <v>0.28618705759257301</v>
      </c>
      <c r="Y51" s="116">
        <v>0.36535882543028902</v>
      </c>
      <c r="Z51" s="101">
        <v>0.514930962444069</v>
      </c>
      <c r="AA51" s="113">
        <v>0.45864443039793301</v>
      </c>
      <c r="AB51" s="113">
        <v>0.39993652960519199</v>
      </c>
      <c r="AC51" s="116">
        <v>0.46672559710334299</v>
      </c>
    </row>
    <row r="52" spans="1:29">
      <c r="A52" s="55" t="s">
        <v>72</v>
      </c>
      <c r="B52" s="113">
        <v>0.37860874108702802</v>
      </c>
      <c r="C52" s="113">
        <v>0.30925998341468802</v>
      </c>
      <c r="D52" s="113">
        <v>0.35240059726041301</v>
      </c>
      <c r="E52" s="116">
        <v>0.22930419259271301</v>
      </c>
      <c r="F52" s="113">
        <v>0.462059899401144</v>
      </c>
      <c r="G52" s="113">
        <v>0.40782455034468301</v>
      </c>
      <c r="H52" s="113">
        <v>0.441951153182014</v>
      </c>
      <c r="I52" s="116">
        <v>0.34199756755486899</v>
      </c>
      <c r="K52" s="52" t="s">
        <v>67</v>
      </c>
      <c r="L52" s="165">
        <v>0.20844620088986199</v>
      </c>
      <c r="M52" s="113">
        <v>-7.5633230930574294E-2</v>
      </c>
      <c r="N52" s="113">
        <v>2.30736028503611E-2</v>
      </c>
      <c r="O52" s="114">
        <v>5.69266595693921E-2</v>
      </c>
      <c r="P52" s="113">
        <v>0.32404857847608898</v>
      </c>
      <c r="Q52" s="113">
        <v>0.103826273909934</v>
      </c>
      <c r="R52" s="113">
        <v>0.17558297252063901</v>
      </c>
      <c r="S52" s="116">
        <v>0.20097564192735901</v>
      </c>
      <c r="U52" s="52" t="s">
        <v>70</v>
      </c>
      <c r="V52" s="165">
        <v>-2.23763486747205E-3</v>
      </c>
      <c r="W52" s="113">
        <v>0.29843265357402499</v>
      </c>
      <c r="X52" s="113">
        <v>-0.13425582028560701</v>
      </c>
      <c r="Y52" s="116">
        <v>5.1364747854970499E-2</v>
      </c>
      <c r="Z52" s="101">
        <v>0.163892534877151</v>
      </c>
      <c r="AA52" s="113">
        <v>0.389398136063278</v>
      </c>
      <c r="AB52" s="113">
        <v>4.8675310142402901E-2</v>
      </c>
      <c r="AC52" s="116">
        <v>0.185531356103704</v>
      </c>
    </row>
    <row r="53" spans="1:29">
      <c r="A53" s="55" t="s">
        <v>74</v>
      </c>
      <c r="B53" s="113">
        <v>0.389665969092583</v>
      </c>
      <c r="C53" s="113">
        <v>0.54839806486172404</v>
      </c>
      <c r="D53" s="113">
        <v>8.0131587725235598E-2</v>
      </c>
      <c r="E53" s="116">
        <v>4.1565917632127901E-3</v>
      </c>
      <c r="F53" s="113">
        <v>0.49416805520778201</v>
      </c>
      <c r="G53" s="113">
        <v>0.61195676686483302</v>
      </c>
      <c r="H53" s="113">
        <v>0.25227290600552899</v>
      </c>
      <c r="I53" s="116">
        <v>0.166253776732294</v>
      </c>
      <c r="K53" s="52" t="s">
        <v>68</v>
      </c>
      <c r="L53" s="165">
        <v>0.43985178665210201</v>
      </c>
      <c r="M53" s="113">
        <v>0.36639819328398299</v>
      </c>
      <c r="N53" s="113">
        <v>0.28618705759257301</v>
      </c>
      <c r="O53" s="114">
        <v>0.36535882543028902</v>
      </c>
      <c r="P53" s="113">
        <v>0.514930962444069</v>
      </c>
      <c r="Q53" s="113">
        <v>0.45864443039793301</v>
      </c>
      <c r="R53" s="113">
        <v>0.39993652960519199</v>
      </c>
      <c r="S53" s="116">
        <v>0.46672559710334299</v>
      </c>
      <c r="U53" s="52" t="s">
        <v>71</v>
      </c>
      <c r="V53" s="165">
        <v>0.37471267237786199</v>
      </c>
      <c r="W53" s="113">
        <v>0.27181374986393297</v>
      </c>
      <c r="X53" s="113">
        <v>0.18018044412950701</v>
      </c>
      <c r="Y53" s="116">
        <v>6.9574041837293404E-2</v>
      </c>
      <c r="Z53" s="101">
        <v>0.44785368041127699</v>
      </c>
      <c r="AA53" s="113">
        <v>0.35850849550359998</v>
      </c>
      <c r="AB53" s="113">
        <v>0.29183705799986198</v>
      </c>
      <c r="AC53" s="116">
        <v>0.20049051504444301</v>
      </c>
    </row>
    <row r="54" spans="1:29">
      <c r="A54" s="55" t="s">
        <v>75</v>
      </c>
      <c r="B54" s="113">
        <v>0.29980585028552498</v>
      </c>
      <c r="C54" s="113">
        <v>0.21487457198938101</v>
      </c>
      <c r="D54" s="113">
        <v>0.12526736533302199</v>
      </c>
      <c r="E54" s="116">
        <v>0.22822730041165501</v>
      </c>
      <c r="F54" s="113">
        <v>0.38958241047960301</v>
      </c>
      <c r="G54" s="113">
        <v>0.32062377967085198</v>
      </c>
      <c r="H54" s="113">
        <v>0.25094259632586402</v>
      </c>
      <c r="I54" s="116">
        <v>0.320927430703148</v>
      </c>
      <c r="K54" s="52" t="s">
        <v>69</v>
      </c>
      <c r="L54" s="165">
        <v>0.41585585357250998</v>
      </c>
      <c r="M54" s="113">
        <v>0.18378367272512999</v>
      </c>
      <c r="N54" s="113">
        <v>6.3350709465138905E-2</v>
      </c>
      <c r="O54" s="114">
        <v>0.13865127327354099</v>
      </c>
      <c r="P54" s="113">
        <v>0.48907919243999698</v>
      </c>
      <c r="Q54" s="113">
        <v>0.300631636278335</v>
      </c>
      <c r="R54" s="113">
        <v>0.20003537681467101</v>
      </c>
      <c r="S54" s="116">
        <v>0.25574098022909098</v>
      </c>
      <c r="U54" s="52" t="s">
        <v>72</v>
      </c>
      <c r="V54" s="165">
        <v>0.37860874108702802</v>
      </c>
      <c r="W54" s="113">
        <v>0.30925998341468802</v>
      </c>
      <c r="X54" s="113">
        <v>0.35240059726041301</v>
      </c>
      <c r="Y54" s="116">
        <v>0.22930419259271301</v>
      </c>
      <c r="Z54" s="101">
        <v>0.462059899401144</v>
      </c>
      <c r="AA54" s="113">
        <v>0.40782455034468301</v>
      </c>
      <c r="AB54" s="113">
        <v>0.441951153182014</v>
      </c>
      <c r="AC54" s="116">
        <v>0.34199756755486899</v>
      </c>
    </row>
    <row r="55" spans="1:29">
      <c r="A55" s="55" t="s">
        <v>76</v>
      </c>
      <c r="B55" s="113">
        <v>4.6816456057323E-2</v>
      </c>
      <c r="C55" s="113">
        <v>-7.8793573023894906E-2</v>
      </c>
      <c r="D55" s="113">
        <v>-0.14359717831682001</v>
      </c>
      <c r="E55" s="116">
        <v>0.120789288948075</v>
      </c>
      <c r="F55" s="113">
        <v>0.18842640433951</v>
      </c>
      <c r="G55" s="113">
        <v>6.8218855767303896E-2</v>
      </c>
      <c r="H55" s="113">
        <v>3.6364236941777497E-2</v>
      </c>
      <c r="I55" s="116">
        <v>0.231590851812534</v>
      </c>
      <c r="K55" s="52" t="s">
        <v>70</v>
      </c>
      <c r="L55" s="165">
        <v>-2.23763486747205E-3</v>
      </c>
      <c r="M55" s="113">
        <v>0.29843265357402499</v>
      </c>
      <c r="N55" s="113">
        <v>-0.13425582028560701</v>
      </c>
      <c r="O55" s="114">
        <v>5.1364747854970499E-2</v>
      </c>
      <c r="P55" s="113">
        <v>0.163892534877151</v>
      </c>
      <c r="Q55" s="113">
        <v>0.389398136063278</v>
      </c>
      <c r="R55" s="113">
        <v>4.8675310142402901E-2</v>
      </c>
      <c r="S55" s="116">
        <v>0.185531356103704</v>
      </c>
      <c r="U55" s="52" t="s">
        <v>74</v>
      </c>
      <c r="V55" s="165">
        <v>0.389665969092583</v>
      </c>
      <c r="W55" s="113">
        <v>0.54839806486172404</v>
      </c>
      <c r="X55" s="113">
        <v>8.0131587725235598E-2</v>
      </c>
      <c r="Y55" s="116">
        <v>4.1565917632127901E-3</v>
      </c>
      <c r="Z55" s="101">
        <v>0.49416805520778201</v>
      </c>
      <c r="AA55" s="113">
        <v>0.61195676686483302</v>
      </c>
      <c r="AB55" s="113">
        <v>0.25227290600552899</v>
      </c>
      <c r="AC55" s="116">
        <v>0.166253776732294</v>
      </c>
    </row>
    <row r="56" spans="1:29">
      <c r="A56" s="55" t="s">
        <v>80</v>
      </c>
      <c r="B56" s="113">
        <v>0.52466169766140902</v>
      </c>
      <c r="C56" s="113">
        <v>0.13519870103700901</v>
      </c>
      <c r="D56" s="113">
        <v>0.300029778880265</v>
      </c>
      <c r="E56" s="116">
        <v>0.40089528945136099</v>
      </c>
      <c r="F56" s="113">
        <v>0.58347753557682103</v>
      </c>
      <c r="G56" s="113">
        <v>0.27229097131614599</v>
      </c>
      <c r="H56" s="113">
        <v>0.39539698287417702</v>
      </c>
      <c r="I56" s="116">
        <v>0.47938195373310999</v>
      </c>
      <c r="K56" s="52" t="s">
        <v>71</v>
      </c>
      <c r="L56" s="165">
        <v>0.37471267237786199</v>
      </c>
      <c r="M56" s="113">
        <v>0.27181374986393297</v>
      </c>
      <c r="N56" s="113">
        <v>0.18018044412950701</v>
      </c>
      <c r="O56" s="114">
        <v>6.9574041837293404E-2</v>
      </c>
      <c r="P56" s="113">
        <v>0.44785368041127699</v>
      </c>
      <c r="Q56" s="113">
        <v>0.35850849550359998</v>
      </c>
      <c r="R56" s="113">
        <v>0.29183705799986198</v>
      </c>
      <c r="S56" s="116">
        <v>0.20049051504444301</v>
      </c>
      <c r="U56" s="52" t="s">
        <v>75</v>
      </c>
      <c r="V56" s="165">
        <v>0.29980585028552498</v>
      </c>
      <c r="W56" s="113">
        <v>0.21487457198938101</v>
      </c>
      <c r="X56" s="113">
        <v>0.12526736533302199</v>
      </c>
      <c r="Y56" s="116">
        <v>0.22822730041165501</v>
      </c>
      <c r="Z56" s="101">
        <v>0.38958241047960301</v>
      </c>
      <c r="AA56" s="113">
        <v>0.32062377967085198</v>
      </c>
      <c r="AB56" s="113">
        <v>0.25094259632586402</v>
      </c>
      <c r="AC56" s="116">
        <v>0.320927430703148</v>
      </c>
    </row>
    <row r="57" spans="1:29">
      <c r="A57" s="55" t="s">
        <v>81</v>
      </c>
      <c r="B57" s="113">
        <v>0.656801963192018</v>
      </c>
      <c r="C57" s="113">
        <v>0.60035345464198098</v>
      </c>
      <c r="D57" s="113">
        <v>0.33909077072726201</v>
      </c>
      <c r="E57" s="116">
        <v>0.33127198057697799</v>
      </c>
      <c r="F57" s="113">
        <v>0.70098789344365398</v>
      </c>
      <c r="G57" s="113">
        <v>0.65137583286441403</v>
      </c>
      <c r="H57" s="113">
        <v>0.44091204412712798</v>
      </c>
      <c r="I57" s="116">
        <v>0.43152395303132401</v>
      </c>
      <c r="K57" s="52" t="s">
        <v>72</v>
      </c>
      <c r="L57" s="165">
        <v>0.37860874108702802</v>
      </c>
      <c r="M57" s="113">
        <v>0.30925998341468802</v>
      </c>
      <c r="N57" s="113">
        <v>0.35240059726041301</v>
      </c>
      <c r="O57" s="114">
        <v>0.22930419259271301</v>
      </c>
      <c r="P57" s="113">
        <v>0.462059899401144</v>
      </c>
      <c r="Q57" s="113">
        <v>0.40782455034468301</v>
      </c>
      <c r="R57" s="113">
        <v>0.441951153182014</v>
      </c>
      <c r="S57" s="116">
        <v>0.34199756755486899</v>
      </c>
      <c r="U57" s="52" t="s">
        <v>76</v>
      </c>
      <c r="V57" s="165">
        <v>4.6816456057323E-2</v>
      </c>
      <c r="W57" s="113">
        <v>-7.8793573023894906E-2</v>
      </c>
      <c r="X57" s="113">
        <v>-0.14359717831682001</v>
      </c>
      <c r="Y57" s="116">
        <v>0.120789288948075</v>
      </c>
      <c r="Z57" s="101">
        <v>0.18842640433951</v>
      </c>
      <c r="AA57" s="113">
        <v>6.8218855767303896E-2</v>
      </c>
      <c r="AB57" s="113">
        <v>3.6364236941777497E-2</v>
      </c>
      <c r="AC57" s="116">
        <v>0.231590851812534</v>
      </c>
    </row>
    <row r="58" spans="1:29">
      <c r="A58" s="55" t="s">
        <v>83</v>
      </c>
      <c r="B58" s="113">
        <v>6.5849737707526404E-2</v>
      </c>
      <c r="C58" s="113">
        <v>0.161216258707928</v>
      </c>
      <c r="D58" s="113">
        <v>0.321575127118712</v>
      </c>
      <c r="E58" s="116">
        <v>1.9814446716403599E-2</v>
      </c>
      <c r="F58" s="113">
        <v>0.216681038029752</v>
      </c>
      <c r="G58" s="113">
        <v>0.26998997930575702</v>
      </c>
      <c r="H58" s="113">
        <v>0.42763023495814301</v>
      </c>
      <c r="I58" s="116">
        <v>0.16871414653017799</v>
      </c>
      <c r="K58" s="52" t="s">
        <v>75</v>
      </c>
      <c r="L58" s="165">
        <v>0.29980585028552498</v>
      </c>
      <c r="M58" s="113">
        <v>0.21487457198938101</v>
      </c>
      <c r="N58" s="113">
        <v>0.12526736533302199</v>
      </c>
      <c r="O58" s="114">
        <v>0.22822730041165501</v>
      </c>
      <c r="P58" s="113">
        <v>0.38958241047960301</v>
      </c>
      <c r="Q58" s="113">
        <v>0.32062377967085198</v>
      </c>
      <c r="R58" s="113">
        <v>0.25094259632586402</v>
      </c>
      <c r="S58" s="116">
        <v>0.320927430703148</v>
      </c>
      <c r="U58" s="52" t="s">
        <v>80</v>
      </c>
      <c r="V58" s="165">
        <v>0.52466169766140902</v>
      </c>
      <c r="W58" s="113">
        <v>0.13519870103700901</v>
      </c>
      <c r="X58" s="113">
        <v>0.300029778880265</v>
      </c>
      <c r="Y58" s="116">
        <v>0.40089528945136099</v>
      </c>
      <c r="Z58" s="101">
        <v>0.58347753557682103</v>
      </c>
      <c r="AA58" s="113">
        <v>0.27229097131614599</v>
      </c>
      <c r="AB58" s="113">
        <v>0.39539698287417702</v>
      </c>
      <c r="AC58" s="116">
        <v>0.47938195373310999</v>
      </c>
    </row>
    <row r="59" spans="1:29">
      <c r="A59" s="55" t="s">
        <v>86</v>
      </c>
      <c r="B59" s="113">
        <v>0.42085173697264699</v>
      </c>
      <c r="C59" s="113">
        <v>0.22635723018522599</v>
      </c>
      <c r="D59" s="113">
        <v>0.44404402581021002</v>
      </c>
      <c r="E59" s="116">
        <v>3.8848882780612197E-4</v>
      </c>
      <c r="F59" s="113">
        <v>0.54258362793387405</v>
      </c>
      <c r="G59" s="113">
        <v>0.38321269195098601</v>
      </c>
      <c r="H59" s="113">
        <v>0.55065841086717005</v>
      </c>
      <c r="I59" s="116">
        <v>0.213334277460594</v>
      </c>
      <c r="K59" s="52" t="s">
        <v>76</v>
      </c>
      <c r="L59" s="165">
        <v>4.6816456057323E-2</v>
      </c>
      <c r="M59" s="113">
        <v>-7.8793573023894906E-2</v>
      </c>
      <c r="N59" s="113">
        <v>-0.14359717831682001</v>
      </c>
      <c r="O59" s="114">
        <v>0.120789288948075</v>
      </c>
      <c r="P59" s="113">
        <v>0.18842640433951</v>
      </c>
      <c r="Q59" s="113">
        <v>6.8218855767303896E-2</v>
      </c>
      <c r="R59" s="113">
        <v>3.6364236941777497E-2</v>
      </c>
      <c r="S59" s="116">
        <v>0.231590851812534</v>
      </c>
      <c r="U59" s="52" t="s">
        <v>81</v>
      </c>
      <c r="V59" s="165">
        <v>0.656801963192018</v>
      </c>
      <c r="W59" s="113">
        <v>0.60035345464198098</v>
      </c>
      <c r="X59" s="113">
        <v>0.33909077072726201</v>
      </c>
      <c r="Y59" s="116">
        <v>0.33127198057697799</v>
      </c>
      <c r="Z59" s="101">
        <v>0.70098789344365398</v>
      </c>
      <c r="AA59" s="113">
        <v>0.65137583286441403</v>
      </c>
      <c r="AB59" s="113">
        <v>0.44091204412712798</v>
      </c>
      <c r="AC59" s="116">
        <v>0.43152395303132401</v>
      </c>
    </row>
    <row r="60" spans="1:29">
      <c r="A60" s="55" t="s">
        <v>87</v>
      </c>
      <c r="B60" s="113">
        <v>0.21628089448915</v>
      </c>
      <c r="C60" s="113">
        <v>-8.6281503356599301E-2</v>
      </c>
      <c r="D60" s="113">
        <v>0.220984578323693</v>
      </c>
      <c r="E60" s="116">
        <v>4.0937908655303001E-2</v>
      </c>
      <c r="F60" s="113">
        <v>0.3507446401664</v>
      </c>
      <c r="G60" s="113">
        <v>0.10221260047915599</v>
      </c>
      <c r="H60" s="113">
        <v>0.35879450247606598</v>
      </c>
      <c r="I60" s="116">
        <v>0.217059767237263</v>
      </c>
      <c r="K60" s="52" t="s">
        <v>77</v>
      </c>
      <c r="L60" s="165">
        <v>0.61872857486978905</v>
      </c>
      <c r="M60" s="113">
        <v>0.31854735383960597</v>
      </c>
      <c r="N60" s="113">
        <v>0.42070702987714598</v>
      </c>
      <c r="O60" s="114">
        <v>-7.95487144515814E-3</v>
      </c>
      <c r="P60" s="113">
        <v>0.663082436603186</v>
      </c>
      <c r="Q60" s="113">
        <v>0.41430723930946101</v>
      </c>
      <c r="R60" s="113">
        <v>0.49191175210131299</v>
      </c>
      <c r="S60" s="116">
        <v>0.14601146094002301</v>
      </c>
      <c r="U60" s="52" t="s">
        <v>83</v>
      </c>
      <c r="V60" s="165">
        <v>6.5849737707526404E-2</v>
      </c>
      <c r="W60" s="113">
        <v>0.161216258707928</v>
      </c>
      <c r="X60" s="113">
        <v>0.321575127118712</v>
      </c>
      <c r="Y60" s="116">
        <v>1.9814446716403599E-2</v>
      </c>
      <c r="Z60" s="101">
        <v>0.216681038029752</v>
      </c>
      <c r="AA60" s="113">
        <v>0.26998997930575702</v>
      </c>
      <c r="AB60" s="113">
        <v>0.42763023495814301</v>
      </c>
      <c r="AC60" s="116">
        <v>0.16871414653017799</v>
      </c>
    </row>
    <row r="61" spans="1:29">
      <c r="A61" s="55" t="s">
        <v>88</v>
      </c>
      <c r="B61" s="113">
        <v>0.14515119618420999</v>
      </c>
      <c r="C61" s="113">
        <v>7.1773032407231804E-2</v>
      </c>
      <c r="D61" s="113">
        <v>9.0355158841830097E-2</v>
      </c>
      <c r="E61" s="116">
        <v>0.35525512726734498</v>
      </c>
      <c r="F61" s="113">
        <v>0.323967983019883</v>
      </c>
      <c r="G61" s="113">
        <v>0.26864429486350999</v>
      </c>
      <c r="H61" s="113">
        <v>0.27836965345048897</v>
      </c>
      <c r="I61" s="116">
        <v>0.49078731983336699</v>
      </c>
      <c r="K61" s="52" t="s">
        <v>79</v>
      </c>
      <c r="L61" s="165">
        <v>0.340908833945894</v>
      </c>
      <c r="M61" s="113">
        <v>0.24817433721926299</v>
      </c>
      <c r="N61" s="113">
        <v>0.56483068920565305</v>
      </c>
      <c r="O61" s="114">
        <v>0.205543752602033</v>
      </c>
      <c r="P61" s="113">
        <v>0.41856941630075101</v>
      </c>
      <c r="Q61" s="113">
        <v>0.346826546737529</v>
      </c>
      <c r="R61" s="113">
        <v>0.60305278687886898</v>
      </c>
      <c r="S61" s="116">
        <v>0.31117309585228597</v>
      </c>
      <c r="U61" s="52" t="s">
        <v>86</v>
      </c>
      <c r="V61" s="165">
        <v>0.42085173697264699</v>
      </c>
      <c r="W61" s="113">
        <v>0.22635723018522599</v>
      </c>
      <c r="X61" s="113">
        <v>0.44404402581021002</v>
      </c>
      <c r="Y61" s="116">
        <v>3.8848882780612197E-4</v>
      </c>
      <c r="Z61" s="101">
        <v>0.54258362793387405</v>
      </c>
      <c r="AA61" s="113">
        <v>0.38321269195098601</v>
      </c>
      <c r="AB61" s="113">
        <v>0.55065841086717005</v>
      </c>
      <c r="AC61" s="116">
        <v>0.213334277460594</v>
      </c>
    </row>
    <row r="62" spans="1:29">
      <c r="A62" s="55" t="s">
        <v>90</v>
      </c>
      <c r="B62" s="113">
        <v>0.38344900959024802</v>
      </c>
      <c r="C62" s="113">
        <v>0.29123450657917299</v>
      </c>
      <c r="D62" s="113">
        <v>0.104653759468262</v>
      </c>
      <c r="E62" s="116">
        <v>-3.1627688156033298E-2</v>
      </c>
      <c r="F62" s="113">
        <v>0.45691467976156203</v>
      </c>
      <c r="G62" s="113">
        <v>0.38408430944687799</v>
      </c>
      <c r="H62" s="113">
        <v>0.224956524387081</v>
      </c>
      <c r="I62" s="116">
        <v>0.106224711407536</v>
      </c>
      <c r="K62" s="52" t="s">
        <v>80</v>
      </c>
      <c r="L62" s="165">
        <v>0.52466169766140902</v>
      </c>
      <c r="M62" s="113">
        <v>0.13519870103700901</v>
      </c>
      <c r="N62" s="113">
        <v>0.300029778880265</v>
      </c>
      <c r="O62" s="114">
        <v>0.40089528945136099</v>
      </c>
      <c r="P62" s="113">
        <v>0.58347753557682103</v>
      </c>
      <c r="Q62" s="113">
        <v>0.27229097131614599</v>
      </c>
      <c r="R62" s="113">
        <v>0.39539698287417702</v>
      </c>
      <c r="S62" s="116">
        <v>0.47938195373310999</v>
      </c>
      <c r="U62" s="52" t="s">
        <v>87</v>
      </c>
      <c r="V62" s="165">
        <v>0.21628089448915</v>
      </c>
      <c r="W62" s="113">
        <v>-8.6281503356599301E-2</v>
      </c>
      <c r="X62" s="113">
        <v>0.220984578323693</v>
      </c>
      <c r="Y62" s="116">
        <v>4.0937908655303001E-2</v>
      </c>
      <c r="Z62" s="101">
        <v>0.3507446401664</v>
      </c>
      <c r="AA62" s="113">
        <v>0.10221260047915599</v>
      </c>
      <c r="AB62" s="113">
        <v>0.35879450247606598</v>
      </c>
      <c r="AC62" s="116">
        <v>0.217059767237263</v>
      </c>
    </row>
    <row r="63" spans="1:29">
      <c r="A63" s="55" t="s">
        <v>93</v>
      </c>
      <c r="B63" s="113">
        <v>0.31679232905632598</v>
      </c>
      <c r="C63" s="113">
        <v>7.7639266555814407E-2</v>
      </c>
      <c r="D63" s="113">
        <v>0.34706117669187803</v>
      </c>
      <c r="E63" s="116">
        <v>0.23859634784699599</v>
      </c>
      <c r="F63" s="113">
        <v>0.41231896588544098</v>
      </c>
      <c r="G63" s="113">
        <v>0.21116069490504399</v>
      </c>
      <c r="H63" s="113">
        <v>0.43972372885551603</v>
      </c>
      <c r="I63" s="116">
        <v>0.34897291986742102</v>
      </c>
      <c r="K63" s="52" t="s">
        <v>81</v>
      </c>
      <c r="L63" s="165">
        <v>0.656801963192018</v>
      </c>
      <c r="M63" s="113">
        <v>0.60035345464198098</v>
      </c>
      <c r="N63" s="113">
        <v>0.33909077072726201</v>
      </c>
      <c r="O63" s="114">
        <v>0.33127198057697799</v>
      </c>
      <c r="P63" s="113">
        <v>0.70098789344365398</v>
      </c>
      <c r="Q63" s="113">
        <v>0.65137583286441403</v>
      </c>
      <c r="R63" s="113">
        <v>0.44091204412712798</v>
      </c>
      <c r="S63" s="116">
        <v>0.43152395303132401</v>
      </c>
      <c r="U63" s="52" t="s">
        <v>88</v>
      </c>
      <c r="V63" s="165">
        <v>0.14515119618420999</v>
      </c>
      <c r="W63" s="113">
        <v>7.1773032407231804E-2</v>
      </c>
      <c r="X63" s="113">
        <v>9.0355158841830097E-2</v>
      </c>
      <c r="Y63" s="116">
        <v>0.35525512726734498</v>
      </c>
      <c r="Z63" s="101">
        <v>0.323967983019883</v>
      </c>
      <c r="AA63" s="113">
        <v>0.26864429486350999</v>
      </c>
      <c r="AB63" s="113">
        <v>0.27836965345048897</v>
      </c>
      <c r="AC63" s="116">
        <v>0.49078731983336699</v>
      </c>
    </row>
    <row r="64" spans="1:29">
      <c r="A64" s="55" t="s">
        <v>94</v>
      </c>
      <c r="B64" s="113">
        <v>0.19109553691466999</v>
      </c>
      <c r="C64" s="113">
        <v>1.6803498847896801E-2</v>
      </c>
      <c r="D64" s="113">
        <v>0.37217618361285199</v>
      </c>
      <c r="E64" s="116">
        <v>-3.2730433365810899E-2</v>
      </c>
      <c r="F64" s="113">
        <v>0.30597892641183899</v>
      </c>
      <c r="G64" s="113">
        <v>0.17857072688374101</v>
      </c>
      <c r="H64" s="113">
        <v>0.46016857420111001</v>
      </c>
      <c r="I64" s="116">
        <v>0.122921768065928</v>
      </c>
      <c r="K64" s="52" t="s">
        <v>86</v>
      </c>
      <c r="L64" s="165">
        <v>0.42085173697264699</v>
      </c>
      <c r="M64" s="113">
        <v>0.22635723018522599</v>
      </c>
      <c r="N64" s="113">
        <v>0.44404402581021002</v>
      </c>
      <c r="O64" s="114">
        <v>3.8848882780612197E-4</v>
      </c>
      <c r="P64" s="113">
        <v>0.54258362793387405</v>
      </c>
      <c r="Q64" s="113">
        <v>0.38321269195098601</v>
      </c>
      <c r="R64" s="113">
        <v>0.55065841086717005</v>
      </c>
      <c r="S64" s="116">
        <v>0.213334277460594</v>
      </c>
      <c r="U64" s="52" t="s">
        <v>90</v>
      </c>
      <c r="V64" s="165">
        <v>0.38344900959024802</v>
      </c>
      <c r="W64" s="113">
        <v>0.29123450657917299</v>
      </c>
      <c r="X64" s="113">
        <v>0.104653759468262</v>
      </c>
      <c r="Y64" s="116">
        <v>-3.1627688156033298E-2</v>
      </c>
      <c r="Z64" s="101">
        <v>0.45691467976156203</v>
      </c>
      <c r="AA64" s="113">
        <v>0.38408430944687799</v>
      </c>
      <c r="AB64" s="113">
        <v>0.224956524387081</v>
      </c>
      <c r="AC64" s="116">
        <v>0.106224711407536</v>
      </c>
    </row>
    <row r="65" spans="1:29">
      <c r="A65" s="55" t="s">
        <v>96</v>
      </c>
      <c r="B65" s="113">
        <v>0.54591044714223502</v>
      </c>
      <c r="C65" s="113">
        <v>0.417217846853977</v>
      </c>
      <c r="D65" s="113">
        <v>0.56415541249489198</v>
      </c>
      <c r="E65" s="116">
        <v>0.49746771648147298</v>
      </c>
      <c r="F65" s="113">
        <v>0.64011890627818802</v>
      </c>
      <c r="G65" s="113">
        <v>0.54200602483427196</v>
      </c>
      <c r="H65" s="113">
        <v>0.647976750315581</v>
      </c>
      <c r="I65" s="116">
        <v>0.60336594332765503</v>
      </c>
      <c r="K65" s="52" t="s">
        <v>87</v>
      </c>
      <c r="L65" s="165">
        <v>0.21628089448915</v>
      </c>
      <c r="M65" s="113">
        <v>-8.6281503356599301E-2</v>
      </c>
      <c r="N65" s="113">
        <v>0.220984578323693</v>
      </c>
      <c r="O65" s="114">
        <v>4.0937908655303001E-2</v>
      </c>
      <c r="P65" s="113">
        <v>0.3507446401664</v>
      </c>
      <c r="Q65" s="113">
        <v>0.10221260047915599</v>
      </c>
      <c r="R65" s="113">
        <v>0.35879450247606598</v>
      </c>
      <c r="S65" s="116">
        <v>0.217059767237263</v>
      </c>
      <c r="U65" s="52" t="s">
        <v>93</v>
      </c>
      <c r="V65" s="165">
        <v>0.31679232905632598</v>
      </c>
      <c r="W65" s="113">
        <v>7.7639266555814407E-2</v>
      </c>
      <c r="X65" s="113">
        <v>0.34706117669187803</v>
      </c>
      <c r="Y65" s="116">
        <v>0.23859634784699599</v>
      </c>
      <c r="Z65" s="101">
        <v>0.41231896588544098</v>
      </c>
      <c r="AA65" s="113">
        <v>0.21116069490504399</v>
      </c>
      <c r="AB65" s="113">
        <v>0.43972372885551603</v>
      </c>
      <c r="AC65" s="116">
        <v>0.34897291986742102</v>
      </c>
    </row>
    <row r="66" spans="1:29">
      <c r="A66" s="55" t="s">
        <v>97</v>
      </c>
      <c r="B66" s="113">
        <v>-0.107185955920212</v>
      </c>
      <c r="C66" s="113">
        <v>0.51485883811653199</v>
      </c>
      <c r="D66" s="113">
        <v>0.17247733161102699</v>
      </c>
      <c r="E66" s="116">
        <v>0.301178979720784</v>
      </c>
      <c r="F66" s="113">
        <v>0.117925781517904</v>
      </c>
      <c r="G66" s="113">
        <v>0.59812850302147302</v>
      </c>
      <c r="H66" s="113">
        <v>0.34218069180940902</v>
      </c>
      <c r="I66" s="116">
        <v>0.41852853091435799</v>
      </c>
      <c r="K66" s="52" t="s">
        <v>88</v>
      </c>
      <c r="L66" s="165">
        <v>0.14515119618420999</v>
      </c>
      <c r="M66" s="113">
        <v>7.1773032407231804E-2</v>
      </c>
      <c r="N66" s="113">
        <v>9.0355158841830097E-2</v>
      </c>
      <c r="O66" s="114">
        <v>0.35525512726734498</v>
      </c>
      <c r="P66" s="113">
        <v>0.323967983019883</v>
      </c>
      <c r="Q66" s="113">
        <v>0.26864429486350999</v>
      </c>
      <c r="R66" s="113">
        <v>0.27836965345048897</v>
      </c>
      <c r="S66" s="116">
        <v>0.49078731983336699</v>
      </c>
      <c r="U66" s="52" t="s">
        <v>94</v>
      </c>
      <c r="V66" s="165">
        <v>0.19109553691466999</v>
      </c>
      <c r="W66" s="113">
        <v>1.6803498847896801E-2</v>
      </c>
      <c r="X66" s="113">
        <v>0.37217618361285199</v>
      </c>
      <c r="Y66" s="116">
        <v>-3.2730433365810899E-2</v>
      </c>
      <c r="Z66" s="101">
        <v>0.30597892641183899</v>
      </c>
      <c r="AA66" s="113">
        <v>0.17857072688374101</v>
      </c>
      <c r="AB66" s="113">
        <v>0.46016857420111001</v>
      </c>
      <c r="AC66" s="116">
        <v>0.122921768065928</v>
      </c>
    </row>
    <row r="67" spans="1:29">
      <c r="A67" s="55" t="s">
        <v>98</v>
      </c>
      <c r="B67" s="113">
        <v>0.32528729469240197</v>
      </c>
      <c r="C67" s="113">
        <v>0.34054557044379302</v>
      </c>
      <c r="D67" s="113">
        <v>0.435575560747469</v>
      </c>
      <c r="E67" s="116">
        <v>0.51877560399453004</v>
      </c>
      <c r="F67" s="113">
        <v>0.45336771012813398</v>
      </c>
      <c r="G67" s="113">
        <v>0.44811080361163502</v>
      </c>
      <c r="H67" s="113">
        <v>0.53098742365840301</v>
      </c>
      <c r="I67" s="116">
        <v>0.59550866313295603</v>
      </c>
      <c r="K67" s="52" t="s">
        <v>90</v>
      </c>
      <c r="L67" s="165">
        <v>0.38344900959024802</v>
      </c>
      <c r="M67" s="113">
        <v>0.29123450657917299</v>
      </c>
      <c r="N67" s="113">
        <v>0.104653759468262</v>
      </c>
      <c r="O67" s="114">
        <v>-3.1627688156033298E-2</v>
      </c>
      <c r="P67" s="113">
        <v>0.45691467976156203</v>
      </c>
      <c r="Q67" s="113">
        <v>0.38408430944687799</v>
      </c>
      <c r="R67" s="113">
        <v>0.224956524387081</v>
      </c>
      <c r="S67" s="116">
        <v>0.106224711407536</v>
      </c>
      <c r="U67" s="52" t="s">
        <v>95</v>
      </c>
      <c r="V67" s="165">
        <v>0.25960135143905899</v>
      </c>
      <c r="W67" s="113">
        <v>0.448087866948639</v>
      </c>
      <c r="X67" s="113">
        <v>0.22350001662907101</v>
      </c>
      <c r="Y67" s="116">
        <v>0.228784259795483</v>
      </c>
      <c r="Z67" s="101">
        <v>0.35142683662163299</v>
      </c>
      <c r="AA67" s="113">
        <v>0.50553664358848205</v>
      </c>
      <c r="AB67" s="113">
        <v>0.32614747557826101</v>
      </c>
      <c r="AC67" s="116">
        <v>0.32169829670072803</v>
      </c>
    </row>
    <row r="68" spans="1:29">
      <c r="A68" s="55" t="s">
        <v>99</v>
      </c>
      <c r="B68" s="113">
        <v>0.328007040626145</v>
      </c>
      <c r="C68" s="113">
        <v>5.9425677224663201E-2</v>
      </c>
      <c r="D68" s="113">
        <v>7.0725273381888706E-2</v>
      </c>
      <c r="E68" s="116">
        <v>0.12129126666866</v>
      </c>
      <c r="F68" s="113">
        <v>0.393360019338236</v>
      </c>
      <c r="G68" s="113">
        <v>0.173524670126189</v>
      </c>
      <c r="H68" s="113">
        <v>0.17897957547816401</v>
      </c>
      <c r="I68" s="116">
        <v>0.222371968330008</v>
      </c>
      <c r="K68" s="52" t="s">
        <v>93</v>
      </c>
      <c r="L68" s="165">
        <v>0.31679232905632598</v>
      </c>
      <c r="M68" s="113">
        <v>7.7639266555814407E-2</v>
      </c>
      <c r="N68" s="113">
        <v>0.34706117669187803</v>
      </c>
      <c r="O68" s="114">
        <v>0.23859634784699599</v>
      </c>
      <c r="P68" s="113">
        <v>0.41231896588544098</v>
      </c>
      <c r="Q68" s="113">
        <v>0.21116069490504399</v>
      </c>
      <c r="R68" s="113">
        <v>0.43972372885551603</v>
      </c>
      <c r="S68" s="116">
        <v>0.34897291986742102</v>
      </c>
      <c r="U68" s="52" t="s">
        <v>96</v>
      </c>
      <c r="V68" s="165">
        <v>0.54591044714223502</v>
      </c>
      <c r="W68" s="113">
        <v>0.417217846853977</v>
      </c>
      <c r="X68" s="113">
        <v>0.56415541249489198</v>
      </c>
      <c r="Y68" s="116">
        <v>0.49746771648147298</v>
      </c>
      <c r="Z68" s="101">
        <v>0.64011890627818802</v>
      </c>
      <c r="AA68" s="113">
        <v>0.54200602483427196</v>
      </c>
      <c r="AB68" s="113">
        <v>0.647976750315581</v>
      </c>
      <c r="AC68" s="116">
        <v>0.60336594332765503</v>
      </c>
    </row>
    <row r="69" spans="1:29">
      <c r="A69" s="55" t="s">
        <v>100</v>
      </c>
      <c r="B69" s="113">
        <v>0.20943202340505199</v>
      </c>
      <c r="C69" s="113">
        <v>0.19417661990940899</v>
      </c>
      <c r="D69" s="113">
        <v>0.56385278581588705</v>
      </c>
      <c r="E69" s="116">
        <v>0.23154680995052099</v>
      </c>
      <c r="F69" s="113">
        <v>0.33893450065660302</v>
      </c>
      <c r="G69" s="113">
        <v>0.31677190819406398</v>
      </c>
      <c r="H69" s="113">
        <v>0.62164744614249301</v>
      </c>
      <c r="I69" s="116">
        <v>0.34723223017003602</v>
      </c>
      <c r="K69" s="52" t="s">
        <v>94</v>
      </c>
      <c r="L69" s="165">
        <v>0.19109553691466999</v>
      </c>
      <c r="M69" s="113">
        <v>1.6803498847896801E-2</v>
      </c>
      <c r="N69" s="113">
        <v>0.37217618361285199</v>
      </c>
      <c r="O69" s="114">
        <v>-3.2730433365810899E-2</v>
      </c>
      <c r="P69" s="113">
        <v>0.30597892641183899</v>
      </c>
      <c r="Q69" s="113">
        <v>0.17857072688374101</v>
      </c>
      <c r="R69" s="113">
        <v>0.46016857420111001</v>
      </c>
      <c r="S69" s="116">
        <v>0.122921768065928</v>
      </c>
      <c r="U69" s="52" t="s">
        <v>97</v>
      </c>
      <c r="V69" s="165">
        <v>-0.107185955920212</v>
      </c>
      <c r="W69" s="113">
        <v>0.51485883811653199</v>
      </c>
      <c r="X69" s="113">
        <v>0.17247733161102699</v>
      </c>
      <c r="Y69" s="116">
        <v>0.301178979720784</v>
      </c>
      <c r="Z69" s="101">
        <v>0.117925781517904</v>
      </c>
      <c r="AA69" s="113">
        <v>0.59812850302147302</v>
      </c>
      <c r="AB69" s="113">
        <v>0.34218069180940902</v>
      </c>
      <c r="AC69" s="116">
        <v>0.41852853091435799</v>
      </c>
    </row>
    <row r="70" spans="1:29">
      <c r="A70" s="55" t="s">
        <v>102</v>
      </c>
      <c r="B70" s="113">
        <v>0.14857358633119999</v>
      </c>
      <c r="C70" s="113">
        <v>9.2799627397045906E-2</v>
      </c>
      <c r="D70" s="113">
        <v>-0.106869915061926</v>
      </c>
      <c r="E70" s="116">
        <v>0.115103360857558</v>
      </c>
      <c r="F70" s="113">
        <v>0.29953803095091602</v>
      </c>
      <c r="G70" s="113">
        <v>0.22390518204477999</v>
      </c>
      <c r="H70" s="113">
        <v>4.8313584354506403E-2</v>
      </c>
      <c r="I70" s="116">
        <v>0.25918944335379801</v>
      </c>
      <c r="K70" s="52" t="s">
        <v>96</v>
      </c>
      <c r="L70" s="165">
        <v>0.54591044714223502</v>
      </c>
      <c r="M70" s="113">
        <v>0.417217846853977</v>
      </c>
      <c r="N70" s="113">
        <v>0.56415541249489198</v>
      </c>
      <c r="O70" s="114">
        <v>0.49746771648147298</v>
      </c>
      <c r="P70" s="113">
        <v>0.64011890627818802</v>
      </c>
      <c r="Q70" s="113">
        <v>0.54200602483427196</v>
      </c>
      <c r="R70" s="113">
        <v>0.647976750315581</v>
      </c>
      <c r="S70" s="116">
        <v>0.60336594332765503</v>
      </c>
      <c r="U70" s="52" t="s">
        <v>98</v>
      </c>
      <c r="V70" s="165">
        <v>0.32528729469240197</v>
      </c>
      <c r="W70" s="113">
        <v>0.34054557044379302</v>
      </c>
      <c r="X70" s="113">
        <v>0.435575560747469</v>
      </c>
      <c r="Y70" s="116">
        <v>0.51877560399453004</v>
      </c>
      <c r="Z70" s="101">
        <v>0.45336771012813398</v>
      </c>
      <c r="AA70" s="113">
        <v>0.44811080361163502</v>
      </c>
      <c r="AB70" s="113">
        <v>0.53098742365840301</v>
      </c>
      <c r="AC70" s="116">
        <v>0.59550866313295603</v>
      </c>
    </row>
    <row r="71" spans="1:29">
      <c r="A71" s="55" t="s">
        <v>103</v>
      </c>
      <c r="B71" s="113">
        <v>-5.73089683591913E-3</v>
      </c>
      <c r="C71" s="113">
        <v>-8.3646771387613006E-2</v>
      </c>
      <c r="D71" s="113">
        <v>0.20611001323280601</v>
      </c>
      <c r="E71" s="116">
        <v>0.27676020657406403</v>
      </c>
      <c r="F71" s="113">
        <v>0.12911571356646601</v>
      </c>
      <c r="G71" s="113">
        <v>5.8658574970425398E-2</v>
      </c>
      <c r="H71" s="113">
        <v>0.32449762774581198</v>
      </c>
      <c r="I71" s="116">
        <v>0.37809035635294802</v>
      </c>
      <c r="K71" s="52" t="s">
        <v>97</v>
      </c>
      <c r="L71" s="165">
        <v>-0.107185955920212</v>
      </c>
      <c r="M71" s="113">
        <v>0.51485883811653199</v>
      </c>
      <c r="N71" s="113">
        <v>0.17247733161102699</v>
      </c>
      <c r="O71" s="114">
        <v>0.301178979720784</v>
      </c>
      <c r="P71" s="113">
        <v>0.117925781517904</v>
      </c>
      <c r="Q71" s="113">
        <v>0.59812850302147302</v>
      </c>
      <c r="R71" s="113">
        <v>0.34218069180940902</v>
      </c>
      <c r="S71" s="116">
        <v>0.41852853091435799</v>
      </c>
      <c r="U71" s="52" t="s">
        <v>99</v>
      </c>
      <c r="V71" s="165">
        <v>0.328007040626145</v>
      </c>
      <c r="W71" s="113">
        <v>5.9425677224663201E-2</v>
      </c>
      <c r="X71" s="113">
        <v>7.0725273381888706E-2</v>
      </c>
      <c r="Y71" s="116">
        <v>0.12129126666866</v>
      </c>
      <c r="Z71" s="101">
        <v>0.393360019338236</v>
      </c>
      <c r="AA71" s="113">
        <v>0.173524670126189</v>
      </c>
      <c r="AB71" s="113">
        <v>0.17897957547816401</v>
      </c>
      <c r="AC71" s="116">
        <v>0.222371968330008</v>
      </c>
    </row>
    <row r="72" spans="1:29">
      <c r="A72" s="55" t="s">
        <v>104</v>
      </c>
      <c r="B72" s="113">
        <v>0.1648333201388</v>
      </c>
      <c r="C72" s="113">
        <v>0.38524810133062598</v>
      </c>
      <c r="D72" s="113">
        <v>0.106831219567309</v>
      </c>
      <c r="E72" s="116">
        <v>0.54717979669566597</v>
      </c>
      <c r="F72" s="113">
        <v>0.30786582331172802</v>
      </c>
      <c r="G72" s="113">
        <v>0.47788571544902397</v>
      </c>
      <c r="H72" s="113">
        <v>0.24897473163557399</v>
      </c>
      <c r="I72" s="116">
        <v>0.61075920411565798</v>
      </c>
      <c r="K72" s="52" t="s">
        <v>98</v>
      </c>
      <c r="L72" s="165">
        <v>0.32528729469240197</v>
      </c>
      <c r="M72" s="113">
        <v>0.34054557044379302</v>
      </c>
      <c r="N72" s="113">
        <v>0.435575560747469</v>
      </c>
      <c r="O72" s="114">
        <v>0.51877560399453004</v>
      </c>
      <c r="P72" s="113">
        <v>0.45336771012813398</v>
      </c>
      <c r="Q72" s="113">
        <v>0.44811080361163502</v>
      </c>
      <c r="R72" s="113">
        <v>0.53098742365840301</v>
      </c>
      <c r="S72" s="116">
        <v>0.59550866313295603</v>
      </c>
      <c r="U72" s="52" t="s">
        <v>100</v>
      </c>
      <c r="V72" s="165">
        <v>0.20943202340505199</v>
      </c>
      <c r="W72" s="113">
        <v>0.19417661990940899</v>
      </c>
      <c r="X72" s="113">
        <v>0.56385278581588705</v>
      </c>
      <c r="Y72" s="116">
        <v>0.23154680995052099</v>
      </c>
      <c r="Z72" s="101">
        <v>0.33893450065660302</v>
      </c>
      <c r="AA72" s="113">
        <v>0.31677190819406398</v>
      </c>
      <c r="AB72" s="113">
        <v>0.62164744614249301</v>
      </c>
      <c r="AC72" s="116">
        <v>0.34723223017003602</v>
      </c>
    </row>
    <row r="73" spans="1:29">
      <c r="A73" s="55" t="s">
        <v>105</v>
      </c>
      <c r="B73" s="113">
        <v>0.61460853129655901</v>
      </c>
      <c r="C73" s="113">
        <v>0.49103356146046601</v>
      </c>
      <c r="D73" s="113">
        <v>0.57553412942073001</v>
      </c>
      <c r="E73" s="116">
        <v>2.34014300626635E-2</v>
      </c>
      <c r="F73" s="113">
        <v>0.67695130018440297</v>
      </c>
      <c r="G73" s="113">
        <v>0.58270335614669699</v>
      </c>
      <c r="H73" s="113">
        <v>0.63996747025299605</v>
      </c>
      <c r="I73" s="116">
        <v>0.184374185285789</v>
      </c>
      <c r="K73" s="52" t="s">
        <v>99</v>
      </c>
      <c r="L73" s="165">
        <v>0.328007040626145</v>
      </c>
      <c r="M73" s="113">
        <v>5.9425677224663201E-2</v>
      </c>
      <c r="N73" s="113">
        <v>7.0725273381888706E-2</v>
      </c>
      <c r="O73" s="114">
        <v>0.12129126666866</v>
      </c>
      <c r="P73" s="113">
        <v>0.393360019338236</v>
      </c>
      <c r="Q73" s="113">
        <v>0.173524670126189</v>
      </c>
      <c r="R73" s="113">
        <v>0.17897957547816401</v>
      </c>
      <c r="S73" s="116">
        <v>0.222371968330008</v>
      </c>
      <c r="U73" s="52" t="s">
        <v>102</v>
      </c>
      <c r="V73" s="165">
        <v>0.14857358633119999</v>
      </c>
      <c r="W73" s="113">
        <v>9.2799627397045906E-2</v>
      </c>
      <c r="X73" s="113">
        <v>-0.106869915061926</v>
      </c>
      <c r="Y73" s="116">
        <v>0.115103360857558</v>
      </c>
      <c r="Z73" s="101">
        <v>0.29953803095091602</v>
      </c>
      <c r="AA73" s="113">
        <v>0.22390518204477999</v>
      </c>
      <c r="AB73" s="113">
        <v>4.8313584354506403E-2</v>
      </c>
      <c r="AC73" s="116">
        <v>0.25918944335379801</v>
      </c>
    </row>
    <row r="74" spans="1:29">
      <c r="A74" s="55" t="s">
        <v>106</v>
      </c>
      <c r="B74" s="113">
        <v>-5.1348817814423402E-2</v>
      </c>
      <c r="C74" s="113">
        <v>-3.88401145417396E-2</v>
      </c>
      <c r="D74" s="113">
        <v>0.13737669615628101</v>
      </c>
      <c r="E74" s="116">
        <v>-2.14880262014281E-2</v>
      </c>
      <c r="F74" s="113">
        <v>0.14539747297310701</v>
      </c>
      <c r="G74" s="113">
        <v>0.12767987811534601</v>
      </c>
      <c r="H74" s="113">
        <v>0.28156817950421698</v>
      </c>
      <c r="I74" s="116">
        <v>0.158226900987084</v>
      </c>
      <c r="K74" s="52" t="s">
        <v>100</v>
      </c>
      <c r="L74" s="165">
        <v>0.20943202340505199</v>
      </c>
      <c r="M74" s="113">
        <v>0.19417661990940899</v>
      </c>
      <c r="N74" s="113">
        <v>0.56385278581588705</v>
      </c>
      <c r="O74" s="114">
        <v>0.23154680995052099</v>
      </c>
      <c r="P74" s="113">
        <v>0.33893450065660302</v>
      </c>
      <c r="Q74" s="113">
        <v>0.31677190819406398</v>
      </c>
      <c r="R74" s="113">
        <v>0.62164744614249301</v>
      </c>
      <c r="S74" s="116">
        <v>0.34723223017003602</v>
      </c>
      <c r="U74" s="52" t="s">
        <v>103</v>
      </c>
      <c r="V74" s="165">
        <v>-5.73089683591913E-3</v>
      </c>
      <c r="W74" s="113">
        <v>-8.3646771387613006E-2</v>
      </c>
      <c r="X74" s="113">
        <v>0.20611001323280601</v>
      </c>
      <c r="Y74" s="116">
        <v>0.27676020657406403</v>
      </c>
      <c r="Z74" s="101">
        <v>0.12911571356646601</v>
      </c>
      <c r="AA74" s="113">
        <v>5.8658574970425398E-2</v>
      </c>
      <c r="AB74" s="113">
        <v>0.32449762774581198</v>
      </c>
      <c r="AC74" s="116">
        <v>0.37809035635294802</v>
      </c>
    </row>
    <row r="75" spans="1:29">
      <c r="A75" s="55" t="s">
        <v>109</v>
      </c>
      <c r="B75" s="113">
        <v>9.1905246430590504E-2</v>
      </c>
      <c r="C75" s="113">
        <v>9.1326236269627506E-2</v>
      </c>
      <c r="D75" s="113">
        <v>8.1267392111930602E-4</v>
      </c>
      <c r="E75" s="116">
        <v>0.174155971069333</v>
      </c>
      <c r="F75" s="113">
        <v>0.22867030436906099</v>
      </c>
      <c r="G75" s="113">
        <v>0.222529041350009</v>
      </c>
      <c r="H75" s="113">
        <v>0.16537638636178101</v>
      </c>
      <c r="I75" s="116">
        <v>0.30242939082070303</v>
      </c>
      <c r="K75" s="52" t="s">
        <v>102</v>
      </c>
      <c r="L75" s="165">
        <v>0.14857358633119999</v>
      </c>
      <c r="M75" s="113">
        <v>9.2799627397045906E-2</v>
      </c>
      <c r="N75" s="113">
        <v>-0.106869915061926</v>
      </c>
      <c r="O75" s="114">
        <v>0.115103360857558</v>
      </c>
      <c r="P75" s="113">
        <v>0.29953803095091602</v>
      </c>
      <c r="Q75" s="113">
        <v>0.22390518204477999</v>
      </c>
      <c r="R75" s="113">
        <v>4.8313584354506403E-2</v>
      </c>
      <c r="S75" s="116">
        <v>0.25918944335379801</v>
      </c>
      <c r="U75" s="52" t="s">
        <v>104</v>
      </c>
      <c r="V75" s="165">
        <v>0.1648333201388</v>
      </c>
      <c r="W75" s="113">
        <v>0.38524810133062598</v>
      </c>
      <c r="X75" s="113">
        <v>0.106831219567309</v>
      </c>
      <c r="Y75" s="116">
        <v>0.54717979669566597</v>
      </c>
      <c r="Z75" s="101">
        <v>0.30786582331172802</v>
      </c>
      <c r="AA75" s="113">
        <v>0.47788571544902397</v>
      </c>
      <c r="AB75" s="113">
        <v>0.24897473163557399</v>
      </c>
      <c r="AC75" s="116">
        <v>0.61075920411565798</v>
      </c>
    </row>
    <row r="76" spans="1:29">
      <c r="A76" s="55" t="s">
        <v>110</v>
      </c>
      <c r="B76" s="113">
        <v>0.10925300009606401</v>
      </c>
      <c r="C76" s="113">
        <v>0.115178256949623</v>
      </c>
      <c r="D76" s="113">
        <v>0.14939692166900401</v>
      </c>
      <c r="E76" s="116">
        <v>0.104639071174934</v>
      </c>
      <c r="F76" s="113">
        <v>0.26189640690975202</v>
      </c>
      <c r="G76" s="113">
        <v>0.25552951491785603</v>
      </c>
      <c r="H76" s="113">
        <v>0.28902280963374199</v>
      </c>
      <c r="I76" s="116">
        <v>0.248176898090256</v>
      </c>
      <c r="K76" s="52" t="s">
        <v>103</v>
      </c>
      <c r="L76" s="165">
        <v>-5.73089683591913E-3</v>
      </c>
      <c r="M76" s="113">
        <v>-8.3646771387613006E-2</v>
      </c>
      <c r="N76" s="113">
        <v>0.20611001323280601</v>
      </c>
      <c r="O76" s="114">
        <v>0.27676020657406403</v>
      </c>
      <c r="P76" s="113">
        <v>0.12911571356646601</v>
      </c>
      <c r="Q76" s="113">
        <v>5.8658574970425398E-2</v>
      </c>
      <c r="R76" s="113">
        <v>0.32449762774581198</v>
      </c>
      <c r="S76" s="116">
        <v>0.37809035635294802</v>
      </c>
      <c r="U76" s="52" t="s">
        <v>105</v>
      </c>
      <c r="V76" s="165">
        <v>0.61460853129655901</v>
      </c>
      <c r="W76" s="113">
        <v>0.49103356146046601</v>
      </c>
      <c r="X76" s="113">
        <v>0.57553412942073001</v>
      </c>
      <c r="Y76" s="116">
        <v>2.34014300626635E-2</v>
      </c>
      <c r="Z76" s="101">
        <v>0.67695130018440297</v>
      </c>
      <c r="AA76" s="113">
        <v>0.58270335614669699</v>
      </c>
      <c r="AB76" s="113">
        <v>0.63996747025299605</v>
      </c>
      <c r="AC76" s="116">
        <v>0.184374185285789</v>
      </c>
    </row>
    <row r="77" spans="1:29">
      <c r="A77" s="55" t="s">
        <v>111</v>
      </c>
      <c r="B77" s="113">
        <v>0.76406000522985096</v>
      </c>
      <c r="C77" s="113">
        <v>0.59802650274077596</v>
      </c>
      <c r="D77" s="113">
        <v>0.19830255453326001</v>
      </c>
      <c r="E77" s="116">
        <v>0.32611061642858302</v>
      </c>
      <c r="F77" s="113">
        <v>0.79383369406073001</v>
      </c>
      <c r="G77" s="113">
        <v>0.65241689112102697</v>
      </c>
      <c r="H77" s="113">
        <v>0.33465179129441402</v>
      </c>
      <c r="I77" s="116">
        <v>0.42959017910128999</v>
      </c>
      <c r="K77" s="52" t="s">
        <v>104</v>
      </c>
      <c r="L77" s="165">
        <v>0.1648333201388</v>
      </c>
      <c r="M77" s="113">
        <v>0.38524810133062598</v>
      </c>
      <c r="N77" s="113">
        <v>0.106831219567309</v>
      </c>
      <c r="O77" s="114">
        <v>0.54717979669566597</v>
      </c>
      <c r="P77" s="113">
        <v>0.30786582331172802</v>
      </c>
      <c r="Q77" s="113">
        <v>0.47788571544902397</v>
      </c>
      <c r="R77" s="113">
        <v>0.24897473163557399</v>
      </c>
      <c r="S77" s="116">
        <v>0.61075920411565798</v>
      </c>
      <c r="U77" s="52" t="s">
        <v>106</v>
      </c>
      <c r="V77" s="165">
        <v>-5.1348817814423402E-2</v>
      </c>
      <c r="W77" s="113">
        <v>-3.88401145417396E-2</v>
      </c>
      <c r="X77" s="113">
        <v>0.13737669615628101</v>
      </c>
      <c r="Y77" s="116">
        <v>-2.14880262014281E-2</v>
      </c>
      <c r="Z77" s="101">
        <v>0.14539747297310701</v>
      </c>
      <c r="AA77" s="113">
        <v>0.12767987811534601</v>
      </c>
      <c r="AB77" s="113">
        <v>0.28156817950421698</v>
      </c>
      <c r="AC77" s="116">
        <v>0.158226900987084</v>
      </c>
    </row>
    <row r="78" spans="1:29">
      <c r="A78" s="55" t="s">
        <v>112</v>
      </c>
      <c r="B78" s="113">
        <v>5.7596517686473697E-2</v>
      </c>
      <c r="C78" s="113">
        <v>3.62962487667376E-2</v>
      </c>
      <c r="D78" s="113">
        <v>-4.4346508340617298E-2</v>
      </c>
      <c r="E78" s="116">
        <v>-5.71442002517554E-2</v>
      </c>
      <c r="F78" s="113">
        <v>0.201408272052021</v>
      </c>
      <c r="G78" s="113">
        <v>0.176843859163548</v>
      </c>
      <c r="H78" s="113">
        <v>0.11532498878321699</v>
      </c>
      <c r="I78" s="116">
        <v>0.103230661441333</v>
      </c>
      <c r="K78" s="52" t="s">
        <v>105</v>
      </c>
      <c r="L78" s="165">
        <v>0.61460853129655901</v>
      </c>
      <c r="M78" s="113">
        <v>0.49103356146046601</v>
      </c>
      <c r="N78" s="113">
        <v>0.57553412942073001</v>
      </c>
      <c r="O78" s="114">
        <v>2.34014300626635E-2</v>
      </c>
      <c r="P78" s="113">
        <v>0.67695130018440297</v>
      </c>
      <c r="Q78" s="113">
        <v>0.58270335614669699</v>
      </c>
      <c r="R78" s="113">
        <v>0.63996747025299605</v>
      </c>
      <c r="S78" s="116">
        <v>0.184374185285789</v>
      </c>
      <c r="U78" s="52" t="s">
        <v>108</v>
      </c>
      <c r="V78" s="165">
        <v>5.5421167056849303E-2</v>
      </c>
      <c r="W78" s="113">
        <v>0.16483943308690099</v>
      </c>
      <c r="X78" s="113">
        <v>2.06591041462201E-4</v>
      </c>
      <c r="Y78" s="116">
        <v>0.18590209456918499</v>
      </c>
      <c r="Z78" s="101">
        <v>0.19989400520959599</v>
      </c>
      <c r="AA78" s="113">
        <v>0.294626463532977</v>
      </c>
      <c r="AB78" s="113">
        <v>0.159408366303084</v>
      </c>
      <c r="AC78" s="116">
        <v>0.29531596312913</v>
      </c>
    </row>
    <row r="79" spans="1:29">
      <c r="A79" s="55" t="s">
        <v>113</v>
      </c>
      <c r="B79" s="113"/>
      <c r="C79" s="113">
        <v>0.32237454170570301</v>
      </c>
      <c r="D79" s="113">
        <v>-6.0800048223567403E-2</v>
      </c>
      <c r="E79" s="116">
        <v>0.57736632717634595</v>
      </c>
      <c r="F79" s="113"/>
      <c r="G79" s="113">
        <v>0.45955134663789499</v>
      </c>
      <c r="H79" s="113">
        <v>0.197378363944817</v>
      </c>
      <c r="I79" s="116">
        <v>0.66285104185355803</v>
      </c>
      <c r="K79" s="52" t="s">
        <v>106</v>
      </c>
      <c r="L79" s="165">
        <v>-5.1348817814423402E-2</v>
      </c>
      <c r="M79" s="113">
        <v>-3.88401145417396E-2</v>
      </c>
      <c r="N79" s="113">
        <v>0.13737669615628101</v>
      </c>
      <c r="O79" s="114">
        <v>-2.14880262014281E-2</v>
      </c>
      <c r="P79" s="113">
        <v>0.14539747297310701</v>
      </c>
      <c r="Q79" s="113">
        <v>0.12767987811534601</v>
      </c>
      <c r="R79" s="113">
        <v>0.28156817950421698</v>
      </c>
      <c r="S79" s="116">
        <v>0.158226900987084</v>
      </c>
      <c r="U79" s="52" t="s">
        <v>109</v>
      </c>
      <c r="V79" s="165">
        <v>9.1905246430590504E-2</v>
      </c>
      <c r="W79" s="113">
        <v>9.1326236269627506E-2</v>
      </c>
      <c r="X79" s="113">
        <v>8.1267392111930602E-4</v>
      </c>
      <c r="Y79" s="116">
        <v>0.174155971069333</v>
      </c>
      <c r="Z79" s="101">
        <v>0.22867030436906099</v>
      </c>
      <c r="AA79" s="113">
        <v>0.222529041350009</v>
      </c>
      <c r="AB79" s="113">
        <v>0.16537638636178101</v>
      </c>
      <c r="AC79" s="116">
        <v>0.30242939082070303</v>
      </c>
    </row>
    <row r="80" spans="1:29">
      <c r="A80" s="55" t="s">
        <v>114</v>
      </c>
      <c r="B80" s="113">
        <v>0.473303373187201</v>
      </c>
      <c r="C80" s="113">
        <v>0.29942360187181</v>
      </c>
      <c r="D80" s="113">
        <v>0.188879479667972</v>
      </c>
      <c r="E80" s="116">
        <v>0.26784420168103101</v>
      </c>
      <c r="F80" s="113">
        <v>0.55496241098955401</v>
      </c>
      <c r="G80" s="113">
        <v>0.41497474510541699</v>
      </c>
      <c r="H80" s="113">
        <v>0.323784833386357</v>
      </c>
      <c r="I80" s="116">
        <v>0.39151849613876999</v>
      </c>
      <c r="K80" s="52" t="s">
        <v>108</v>
      </c>
      <c r="L80" s="165">
        <v>5.5421167056849303E-2</v>
      </c>
      <c r="M80" s="113">
        <v>0.16483943308690099</v>
      </c>
      <c r="N80" s="113">
        <v>2.06591041462201E-4</v>
      </c>
      <c r="O80" s="114">
        <v>0.18590209456918499</v>
      </c>
      <c r="P80" s="113">
        <v>0.19989400520959599</v>
      </c>
      <c r="Q80" s="113">
        <v>0.294626463532977</v>
      </c>
      <c r="R80" s="113">
        <v>0.159408366303084</v>
      </c>
      <c r="S80" s="116">
        <v>0.29531596312913</v>
      </c>
      <c r="U80" s="52" t="s">
        <v>110</v>
      </c>
      <c r="V80" s="165">
        <v>0.10925300009606401</v>
      </c>
      <c r="W80" s="113">
        <v>0.115178256949623</v>
      </c>
      <c r="X80" s="113">
        <v>0.14939692166900401</v>
      </c>
      <c r="Y80" s="116">
        <v>0.104639071174934</v>
      </c>
      <c r="Z80" s="101">
        <v>0.26189640690975202</v>
      </c>
      <c r="AA80" s="113">
        <v>0.25552951491785603</v>
      </c>
      <c r="AB80" s="113">
        <v>0.28902280963374199</v>
      </c>
      <c r="AC80" s="116">
        <v>0.248176898090256</v>
      </c>
    </row>
    <row r="81" spans="1:29">
      <c r="A81" s="55" t="s">
        <v>115</v>
      </c>
      <c r="B81" s="113">
        <v>0.57609542914435696</v>
      </c>
      <c r="C81" s="113">
        <v>0.19023295333729801</v>
      </c>
      <c r="D81" s="113">
        <v>0.46798973232497398</v>
      </c>
      <c r="E81" s="116">
        <v>0.159591676678355</v>
      </c>
      <c r="F81" s="113">
        <v>0.64306356081865201</v>
      </c>
      <c r="G81" s="113">
        <v>0.32254209171699399</v>
      </c>
      <c r="H81" s="113">
        <v>0.54668176429869997</v>
      </c>
      <c r="I81" s="116">
        <v>0.29167501832750597</v>
      </c>
      <c r="K81" s="52" t="s">
        <v>109</v>
      </c>
      <c r="L81" s="165">
        <v>9.1905246430590504E-2</v>
      </c>
      <c r="M81" s="113">
        <v>9.1326236269627506E-2</v>
      </c>
      <c r="N81" s="113">
        <v>8.1267392111930602E-4</v>
      </c>
      <c r="O81" s="114">
        <v>0.174155971069333</v>
      </c>
      <c r="P81" s="113">
        <v>0.22867030436906099</v>
      </c>
      <c r="Q81" s="113">
        <v>0.222529041350009</v>
      </c>
      <c r="R81" s="113">
        <v>0.16537638636178101</v>
      </c>
      <c r="S81" s="116">
        <v>0.30242939082070303</v>
      </c>
      <c r="U81" s="52" t="s">
        <v>111</v>
      </c>
      <c r="V81" s="165">
        <v>0.76406000522985096</v>
      </c>
      <c r="W81" s="113">
        <v>0.59802650274077596</v>
      </c>
      <c r="X81" s="113">
        <v>0.19830255453326001</v>
      </c>
      <c r="Y81" s="116">
        <v>0.32611061642858302</v>
      </c>
      <c r="Z81" s="101">
        <v>0.79383369406073001</v>
      </c>
      <c r="AA81" s="113">
        <v>0.65241689112102697</v>
      </c>
      <c r="AB81" s="113">
        <v>0.33465179129441402</v>
      </c>
      <c r="AC81" s="116">
        <v>0.42959017910128999</v>
      </c>
    </row>
    <row r="82" spans="1:29">
      <c r="A82" s="55" t="s">
        <v>116</v>
      </c>
      <c r="B82" s="113">
        <v>0.260211487090795</v>
      </c>
      <c r="C82" s="113">
        <v>0.51461663107817401</v>
      </c>
      <c r="D82" s="113">
        <v>4.9538529838546098E-2</v>
      </c>
      <c r="E82" s="116">
        <v>3.3870535961377998E-2</v>
      </c>
      <c r="F82" s="113">
        <v>0.40075869622295002</v>
      </c>
      <c r="G82" s="113">
        <v>0.58992919627274698</v>
      </c>
      <c r="H82" s="113">
        <v>0.22995605901344901</v>
      </c>
      <c r="I82" s="116">
        <v>0.22221339623109601</v>
      </c>
      <c r="K82" s="52" t="s">
        <v>110</v>
      </c>
      <c r="L82" s="165">
        <v>0.10925300009606401</v>
      </c>
      <c r="M82" s="113">
        <v>0.115178256949623</v>
      </c>
      <c r="N82" s="113">
        <v>0.14939692166900401</v>
      </c>
      <c r="O82" s="114">
        <v>0.104639071174934</v>
      </c>
      <c r="P82" s="113">
        <v>0.26189640690975202</v>
      </c>
      <c r="Q82" s="113">
        <v>0.25552951491785603</v>
      </c>
      <c r="R82" s="113">
        <v>0.28902280963374199</v>
      </c>
      <c r="S82" s="116">
        <v>0.248176898090256</v>
      </c>
      <c r="U82" s="52" t="s">
        <v>113</v>
      </c>
      <c r="V82" s="165"/>
      <c r="W82" s="113">
        <v>0.32237454170570301</v>
      </c>
      <c r="X82" s="113">
        <v>-6.0800048223567403E-2</v>
      </c>
      <c r="Y82" s="116">
        <v>0.57736632717634595</v>
      </c>
      <c r="Z82" s="101"/>
      <c r="AA82" s="113">
        <v>0.45955134663789499</v>
      </c>
      <c r="AB82" s="113">
        <v>0.197378363944817</v>
      </c>
      <c r="AC82" s="116">
        <v>0.66285104185355803</v>
      </c>
    </row>
    <row r="83" spans="1:29">
      <c r="A83" s="55" t="s">
        <v>117</v>
      </c>
      <c r="B83" s="113">
        <v>0.59354862707719502</v>
      </c>
      <c r="C83" s="113">
        <v>0.44723984048672699</v>
      </c>
      <c r="D83" s="113">
        <v>0.62030250092026795</v>
      </c>
      <c r="E83" s="116">
        <v>0.26467945925068798</v>
      </c>
      <c r="F83" s="113">
        <v>0.64453534233311305</v>
      </c>
      <c r="G83" s="113">
        <v>0.52378653219549898</v>
      </c>
      <c r="H83" s="113">
        <v>0.66352850255113904</v>
      </c>
      <c r="I83" s="116">
        <v>0.36613363671302601</v>
      </c>
      <c r="K83" s="52" t="s">
        <v>114</v>
      </c>
      <c r="L83" s="165">
        <v>0.473303373187201</v>
      </c>
      <c r="M83" s="113">
        <v>0.29942360187181</v>
      </c>
      <c r="N83" s="113">
        <v>0.188879479667972</v>
      </c>
      <c r="O83" s="114">
        <v>0.26784420168103101</v>
      </c>
      <c r="P83" s="113">
        <v>0.55496241098955401</v>
      </c>
      <c r="Q83" s="113">
        <v>0.41497474510541699</v>
      </c>
      <c r="R83" s="113">
        <v>0.323784833386357</v>
      </c>
      <c r="S83" s="116">
        <v>0.39151849613876999</v>
      </c>
      <c r="U83" s="52" t="s">
        <v>114</v>
      </c>
      <c r="V83" s="165">
        <v>0.473303373187201</v>
      </c>
      <c r="W83" s="113">
        <v>0.29942360187181</v>
      </c>
      <c r="X83" s="113">
        <v>0.188879479667972</v>
      </c>
      <c r="Y83" s="116">
        <v>0.26784420168103101</v>
      </c>
      <c r="Z83" s="101">
        <v>0.55496241098955401</v>
      </c>
      <c r="AA83" s="113">
        <v>0.41497474510541699</v>
      </c>
      <c r="AB83" s="113">
        <v>0.323784833386357</v>
      </c>
      <c r="AC83" s="116">
        <v>0.39151849613876999</v>
      </c>
    </row>
    <row r="84" spans="1:29">
      <c r="A84" s="55" t="s">
        <v>118</v>
      </c>
      <c r="B84" s="113">
        <v>0.12197488116787999</v>
      </c>
      <c r="C84" s="113">
        <v>2.3318664660909001E-2</v>
      </c>
      <c r="D84" s="113">
        <v>0.25438538497854801</v>
      </c>
      <c r="E84" s="116">
        <v>0.18203314625818701</v>
      </c>
      <c r="F84" s="113">
        <v>0.225029690094813</v>
      </c>
      <c r="G84" s="113">
        <v>0.13818346196638201</v>
      </c>
      <c r="H84" s="113">
        <v>0.32895196268136101</v>
      </c>
      <c r="I84" s="116">
        <v>0.269771276869403</v>
      </c>
      <c r="K84" s="52" t="s">
        <v>115</v>
      </c>
      <c r="L84" s="165">
        <v>0.57609542914435696</v>
      </c>
      <c r="M84" s="113">
        <v>0.19023295333729801</v>
      </c>
      <c r="N84" s="113">
        <v>0.46798973232497398</v>
      </c>
      <c r="O84" s="114">
        <v>0.159591676678355</v>
      </c>
      <c r="P84" s="113">
        <v>0.64306356081865201</v>
      </c>
      <c r="Q84" s="113">
        <v>0.32254209171699399</v>
      </c>
      <c r="R84" s="113">
        <v>0.54668176429869997</v>
      </c>
      <c r="S84" s="116">
        <v>0.29167501832750597</v>
      </c>
      <c r="U84" s="52" t="s">
        <v>115</v>
      </c>
      <c r="V84" s="165">
        <v>0.57609542914435696</v>
      </c>
      <c r="W84" s="113">
        <v>0.19023295333729801</v>
      </c>
      <c r="X84" s="113">
        <v>0.46798973232497398</v>
      </c>
      <c r="Y84" s="116">
        <v>0.159591676678355</v>
      </c>
      <c r="Z84" s="101">
        <v>0.64306356081865201</v>
      </c>
      <c r="AA84" s="113">
        <v>0.32254209171699399</v>
      </c>
      <c r="AB84" s="113">
        <v>0.54668176429869997</v>
      </c>
      <c r="AC84" s="116">
        <v>0.29167501832750597</v>
      </c>
    </row>
    <row r="85" spans="1:29">
      <c r="A85" s="55" t="s">
        <v>119</v>
      </c>
      <c r="B85" s="113">
        <v>0.181971439574965</v>
      </c>
      <c r="C85" s="113">
        <v>0.208360723720245</v>
      </c>
      <c r="D85" s="113">
        <v>7.6989952625713495E-2</v>
      </c>
      <c r="E85" s="116">
        <v>-6.9399537899078503E-2</v>
      </c>
      <c r="F85" s="113">
        <v>0.32217580846351002</v>
      </c>
      <c r="G85" s="113">
        <v>0.33218593557706</v>
      </c>
      <c r="H85" s="113">
        <v>0.234689903432799</v>
      </c>
      <c r="I85" s="116">
        <v>0.102873738804429</v>
      </c>
      <c r="K85" s="52" t="s">
        <v>116</v>
      </c>
      <c r="L85" s="165">
        <v>0.260211487090795</v>
      </c>
      <c r="M85" s="113">
        <v>0.51461663107817401</v>
      </c>
      <c r="N85" s="113">
        <v>4.9538529838546098E-2</v>
      </c>
      <c r="O85" s="114">
        <v>3.3870535961377998E-2</v>
      </c>
      <c r="P85" s="113">
        <v>0.40075869622295002</v>
      </c>
      <c r="Q85" s="113">
        <v>0.58992919627274698</v>
      </c>
      <c r="R85" s="113">
        <v>0.22995605901344901</v>
      </c>
      <c r="S85" s="116">
        <v>0.22221339623109601</v>
      </c>
      <c r="U85" s="52" t="s">
        <v>116</v>
      </c>
      <c r="V85" s="165">
        <v>0.260211487090795</v>
      </c>
      <c r="W85" s="113">
        <v>0.51461663107817401</v>
      </c>
      <c r="X85" s="113">
        <v>4.9538529838546098E-2</v>
      </c>
      <c r="Y85" s="116">
        <v>3.3870535961377998E-2</v>
      </c>
      <c r="Z85" s="101">
        <v>0.40075869622295002</v>
      </c>
      <c r="AA85" s="113">
        <v>0.58992919627274698</v>
      </c>
      <c r="AB85" s="113">
        <v>0.22995605901344901</v>
      </c>
      <c r="AC85" s="116">
        <v>0.22221339623109601</v>
      </c>
    </row>
    <row r="86" spans="1:29">
      <c r="A86" s="55" t="s">
        <v>120</v>
      </c>
      <c r="B86" s="113">
        <v>0.26907368664150599</v>
      </c>
      <c r="C86" s="113">
        <v>0.27587788232831401</v>
      </c>
      <c r="D86" s="113">
        <v>0.416091327066612</v>
      </c>
      <c r="E86" s="116">
        <v>-1.4159896860006601E-2</v>
      </c>
      <c r="F86" s="113">
        <v>0.41751679969554101</v>
      </c>
      <c r="G86" s="113">
        <v>0.41468426002155101</v>
      </c>
      <c r="H86" s="113">
        <v>0.52598298926340104</v>
      </c>
      <c r="I86" s="116">
        <v>0.18216448589241099</v>
      </c>
      <c r="K86" s="52" t="s">
        <v>117</v>
      </c>
      <c r="L86" s="165">
        <v>0.59354862707719502</v>
      </c>
      <c r="M86" s="113">
        <v>0.44723984048672699</v>
      </c>
      <c r="N86" s="113">
        <v>0.62030250092026795</v>
      </c>
      <c r="O86" s="114">
        <v>0.26467945925068798</v>
      </c>
      <c r="P86" s="113">
        <v>0.64453534233311305</v>
      </c>
      <c r="Q86" s="113">
        <v>0.52378653219549898</v>
      </c>
      <c r="R86" s="113">
        <v>0.66352850255113904</v>
      </c>
      <c r="S86" s="116">
        <v>0.36613363671302601</v>
      </c>
      <c r="U86" s="52" t="s">
        <v>117</v>
      </c>
      <c r="V86" s="165">
        <v>0.59354862707719502</v>
      </c>
      <c r="W86" s="113">
        <v>0.44723984048672699</v>
      </c>
      <c r="X86" s="113">
        <v>0.62030250092026795</v>
      </c>
      <c r="Y86" s="116">
        <v>0.26467945925068798</v>
      </c>
      <c r="Z86" s="101">
        <v>0.64453534233311305</v>
      </c>
      <c r="AA86" s="113">
        <v>0.52378653219549898</v>
      </c>
      <c r="AB86" s="113">
        <v>0.66352850255113904</v>
      </c>
      <c r="AC86" s="116">
        <v>0.36613363671302601</v>
      </c>
    </row>
    <row r="87" spans="1:29">
      <c r="A87" s="55" t="s">
        <v>121</v>
      </c>
      <c r="B87" s="113">
        <v>0.501220169129029</v>
      </c>
      <c r="C87" s="113">
        <v>0.36930428228324202</v>
      </c>
      <c r="D87" s="113">
        <v>0.15498567297535401</v>
      </c>
      <c r="E87" s="116">
        <v>-9.6689504061735002E-2</v>
      </c>
      <c r="F87" s="113">
        <v>0.55662017180021195</v>
      </c>
      <c r="G87" s="113">
        <v>0.44978615597963001</v>
      </c>
      <c r="H87" s="113">
        <v>0.27533241165207401</v>
      </c>
      <c r="I87" s="116">
        <v>6.5712850932010305E-2</v>
      </c>
      <c r="K87" s="52" t="s">
        <v>118</v>
      </c>
      <c r="L87" s="165">
        <v>0.12197488116787999</v>
      </c>
      <c r="M87" s="113">
        <v>2.3318664660909001E-2</v>
      </c>
      <c r="N87" s="113">
        <v>0.25438538497854801</v>
      </c>
      <c r="O87" s="114">
        <v>0.18203314625818701</v>
      </c>
      <c r="P87" s="113">
        <v>0.225029690094813</v>
      </c>
      <c r="Q87" s="113">
        <v>0.13818346196638201</v>
      </c>
      <c r="R87" s="113">
        <v>0.32895196268136101</v>
      </c>
      <c r="S87" s="116">
        <v>0.269771276869403</v>
      </c>
      <c r="U87" s="52" t="s">
        <v>119</v>
      </c>
      <c r="V87" s="165">
        <v>0.181971439574965</v>
      </c>
      <c r="W87" s="113">
        <v>0.208360723720245</v>
      </c>
      <c r="X87" s="113">
        <v>7.6989952625713495E-2</v>
      </c>
      <c r="Y87" s="116">
        <v>-6.9399537899078503E-2</v>
      </c>
      <c r="Z87" s="101">
        <v>0.32217580846351002</v>
      </c>
      <c r="AA87" s="113">
        <v>0.33218593557706</v>
      </c>
      <c r="AB87" s="113">
        <v>0.234689903432799</v>
      </c>
      <c r="AC87" s="116">
        <v>0.102873738804429</v>
      </c>
    </row>
    <row r="88" spans="1:29">
      <c r="A88" s="55" t="s">
        <v>122</v>
      </c>
      <c r="B88" s="113">
        <v>-2.9457240695929199E-2</v>
      </c>
      <c r="C88" s="113">
        <v>0.23780352865641499</v>
      </c>
      <c r="D88" s="113">
        <v>0.36954087436850702</v>
      </c>
      <c r="E88" s="116">
        <v>0.51407050773945695</v>
      </c>
      <c r="F88" s="113">
        <v>0.228762628806433</v>
      </c>
      <c r="G88" s="113">
        <v>0.39234929053476097</v>
      </c>
      <c r="H88" s="113">
        <v>0.49884298254730702</v>
      </c>
      <c r="I88" s="116">
        <v>0.59796886754379097</v>
      </c>
      <c r="K88" s="52" t="s">
        <v>119</v>
      </c>
      <c r="L88" s="165">
        <v>0.181971439574965</v>
      </c>
      <c r="M88" s="113">
        <v>0.208360723720245</v>
      </c>
      <c r="N88" s="113">
        <v>7.6989952625713495E-2</v>
      </c>
      <c r="O88" s="114">
        <v>-6.9399537899078503E-2</v>
      </c>
      <c r="P88" s="113">
        <v>0.32217580846351002</v>
      </c>
      <c r="Q88" s="113">
        <v>0.33218593557706</v>
      </c>
      <c r="R88" s="113">
        <v>0.234689903432799</v>
      </c>
      <c r="S88" s="116">
        <v>0.102873738804429</v>
      </c>
      <c r="U88" s="52" t="s">
        <v>120</v>
      </c>
      <c r="V88" s="165">
        <v>0.26907368664150599</v>
      </c>
      <c r="W88" s="113">
        <v>0.27587788232831401</v>
      </c>
      <c r="X88" s="113">
        <v>0.416091327066612</v>
      </c>
      <c r="Y88" s="116">
        <v>-1.4159896860006601E-2</v>
      </c>
      <c r="Z88" s="101">
        <v>0.41751679969554101</v>
      </c>
      <c r="AA88" s="113">
        <v>0.41468426002155101</v>
      </c>
      <c r="AB88" s="113">
        <v>0.52598298926340104</v>
      </c>
      <c r="AC88" s="116">
        <v>0.18216448589241099</v>
      </c>
    </row>
    <row r="89" spans="1:29">
      <c r="A89" s="55" t="s">
        <v>124</v>
      </c>
      <c r="B89" s="113">
        <v>0.34507713680852198</v>
      </c>
      <c r="C89" s="113">
        <v>0.229747070939361</v>
      </c>
      <c r="D89" s="113">
        <v>0.19349490570099201</v>
      </c>
      <c r="E89" s="116">
        <v>0.32898675448781201</v>
      </c>
      <c r="F89" s="113">
        <v>0.43922141480924798</v>
      </c>
      <c r="G89" s="113">
        <v>0.35303913142383497</v>
      </c>
      <c r="H89" s="113">
        <v>0.31836739277269599</v>
      </c>
      <c r="I89" s="116">
        <v>0.42316177861596699</v>
      </c>
      <c r="K89" s="52" t="s">
        <v>120</v>
      </c>
      <c r="L89" s="165">
        <v>0.26907368664150599</v>
      </c>
      <c r="M89" s="113">
        <v>0.27587788232831401</v>
      </c>
      <c r="N89" s="113">
        <v>0.416091327066612</v>
      </c>
      <c r="O89" s="114">
        <v>-1.4159896860006601E-2</v>
      </c>
      <c r="P89" s="113">
        <v>0.41751679969554101</v>
      </c>
      <c r="Q89" s="113">
        <v>0.41468426002155101</v>
      </c>
      <c r="R89" s="113">
        <v>0.52598298926340104</v>
      </c>
      <c r="S89" s="116">
        <v>0.18216448589241099</v>
      </c>
      <c r="U89" s="52" t="s">
        <v>121</v>
      </c>
      <c r="V89" s="165">
        <v>0.501220169129029</v>
      </c>
      <c r="W89" s="113">
        <v>0.36930428228324202</v>
      </c>
      <c r="X89" s="113">
        <v>0.15498567297535401</v>
      </c>
      <c r="Y89" s="116">
        <v>-9.6689504061735002E-2</v>
      </c>
      <c r="Z89" s="101">
        <v>0.55662017180021195</v>
      </c>
      <c r="AA89" s="113">
        <v>0.44978615597963001</v>
      </c>
      <c r="AB89" s="113">
        <v>0.27533241165207401</v>
      </c>
      <c r="AC89" s="116">
        <v>6.5712850932010305E-2</v>
      </c>
    </row>
    <row r="90" spans="1:29">
      <c r="A90" s="55" t="s">
        <v>125</v>
      </c>
      <c r="B90" s="113">
        <v>0.62507314742505304</v>
      </c>
      <c r="C90" s="113">
        <v>3.3442394191995602E-3</v>
      </c>
      <c r="D90" s="113">
        <v>0.35161728943355502</v>
      </c>
      <c r="E90" s="116">
        <v>2.33263100630174E-2</v>
      </c>
      <c r="F90" s="113">
        <v>0.67739161606397502</v>
      </c>
      <c r="G90" s="113">
        <v>0.17170752487222499</v>
      </c>
      <c r="H90" s="113">
        <v>0.44910338518639298</v>
      </c>
      <c r="I90" s="116">
        <v>0.18270336803236401</v>
      </c>
      <c r="K90" s="52" t="s">
        <v>121</v>
      </c>
      <c r="L90" s="165">
        <v>0.501220169129029</v>
      </c>
      <c r="M90" s="113">
        <v>0.36930428228324202</v>
      </c>
      <c r="N90" s="113">
        <v>0.15498567297535401</v>
      </c>
      <c r="O90" s="114">
        <v>-9.6689504061735002E-2</v>
      </c>
      <c r="P90" s="113">
        <v>0.55662017180021195</v>
      </c>
      <c r="Q90" s="113">
        <v>0.44978615597963001</v>
      </c>
      <c r="R90" s="113">
        <v>0.27533241165207401</v>
      </c>
      <c r="S90" s="116">
        <v>6.5712850932010305E-2</v>
      </c>
      <c r="U90" s="52" t="s">
        <v>122</v>
      </c>
      <c r="V90" s="165">
        <v>-2.9457240695929199E-2</v>
      </c>
      <c r="W90" s="113">
        <v>0.23780352865641499</v>
      </c>
      <c r="X90" s="113">
        <v>0.36954087436850702</v>
      </c>
      <c r="Y90" s="116">
        <v>0.51407050773945695</v>
      </c>
      <c r="Z90" s="101">
        <v>0.228762628806433</v>
      </c>
      <c r="AA90" s="113">
        <v>0.39234929053476097</v>
      </c>
      <c r="AB90" s="113">
        <v>0.49884298254730702</v>
      </c>
      <c r="AC90" s="116">
        <v>0.59796886754379097</v>
      </c>
    </row>
    <row r="91" spans="1:29">
      <c r="A91" s="55" t="s">
        <v>126</v>
      </c>
      <c r="B91" s="113">
        <v>0.26382983487622602</v>
      </c>
      <c r="C91" s="113">
        <v>0.60126461355202399</v>
      </c>
      <c r="D91" s="113">
        <v>0.71696429375557902</v>
      </c>
      <c r="E91" s="116">
        <v>0.321666457358395</v>
      </c>
      <c r="F91" s="113">
        <v>0.38757723477172201</v>
      </c>
      <c r="G91" s="113">
        <v>0.65593209161285004</v>
      </c>
      <c r="H91" s="113">
        <v>0.75258275245499395</v>
      </c>
      <c r="I91" s="116">
        <v>0.43506836493100798</v>
      </c>
      <c r="K91" s="52" t="s">
        <v>122</v>
      </c>
      <c r="L91" s="165">
        <v>-2.9457240695929199E-2</v>
      </c>
      <c r="M91" s="113">
        <v>0.23780352865641499</v>
      </c>
      <c r="N91" s="113">
        <v>0.36954087436850702</v>
      </c>
      <c r="O91" s="114">
        <v>0.51407050773945695</v>
      </c>
      <c r="P91" s="113">
        <v>0.228762628806433</v>
      </c>
      <c r="Q91" s="113">
        <v>0.39234929053476097</v>
      </c>
      <c r="R91" s="113">
        <v>0.49884298254730702</v>
      </c>
      <c r="S91" s="116">
        <v>0.59796886754379097</v>
      </c>
      <c r="U91" s="52" t="s">
        <v>124</v>
      </c>
      <c r="V91" s="165">
        <v>0.34507713680852198</v>
      </c>
      <c r="W91" s="113">
        <v>0.229747070939361</v>
      </c>
      <c r="X91" s="113">
        <v>0.19349490570099201</v>
      </c>
      <c r="Y91" s="116">
        <v>0.32898675448781201</v>
      </c>
      <c r="Z91" s="101">
        <v>0.43922141480924798</v>
      </c>
      <c r="AA91" s="113">
        <v>0.35303913142383497</v>
      </c>
      <c r="AB91" s="113">
        <v>0.31836739277269599</v>
      </c>
      <c r="AC91" s="116">
        <v>0.42316177861596699</v>
      </c>
    </row>
    <row r="92" spans="1:29">
      <c r="A92" s="55" t="s">
        <v>127</v>
      </c>
      <c r="B92" s="113">
        <v>0.53023637934889301</v>
      </c>
      <c r="C92" s="113">
        <v>-8.73882836829694E-2</v>
      </c>
      <c r="D92" s="113">
        <v>8.8911047079448802E-2</v>
      </c>
      <c r="E92" s="116">
        <v>0.13343287735682199</v>
      </c>
      <c r="F92" s="113">
        <v>0.59192046461172898</v>
      </c>
      <c r="G92" s="113">
        <v>0.122745646086885</v>
      </c>
      <c r="H92" s="113">
        <v>0.238093128894623</v>
      </c>
      <c r="I92" s="116">
        <v>0.28141008842734799</v>
      </c>
      <c r="K92" s="52" t="s">
        <v>124</v>
      </c>
      <c r="L92" s="165">
        <v>0.34507713680852198</v>
      </c>
      <c r="M92" s="113">
        <v>0.229747070939361</v>
      </c>
      <c r="N92" s="113">
        <v>0.19349490570099201</v>
      </c>
      <c r="O92" s="114">
        <v>0.32898675448781201</v>
      </c>
      <c r="P92" s="113">
        <v>0.43922141480924798</v>
      </c>
      <c r="Q92" s="113">
        <v>0.35303913142383497</v>
      </c>
      <c r="R92" s="113">
        <v>0.31836739277269599</v>
      </c>
      <c r="S92" s="116">
        <v>0.42316177861596699</v>
      </c>
      <c r="U92" s="52" t="s">
        <v>125</v>
      </c>
      <c r="V92" s="165">
        <v>0.62507314742505304</v>
      </c>
      <c r="W92" s="113">
        <v>3.3442394191995602E-3</v>
      </c>
      <c r="X92" s="113">
        <v>0.35161728943355502</v>
      </c>
      <c r="Y92" s="116">
        <v>2.33263100630174E-2</v>
      </c>
      <c r="Z92" s="101">
        <v>0.67739161606397502</v>
      </c>
      <c r="AA92" s="113">
        <v>0.17170752487222499</v>
      </c>
      <c r="AB92" s="113">
        <v>0.44910338518639298</v>
      </c>
      <c r="AC92" s="116">
        <v>0.18270336803236401</v>
      </c>
    </row>
    <row r="93" spans="1:29">
      <c r="A93" s="55" t="s">
        <v>129</v>
      </c>
      <c r="B93" s="113">
        <v>0.33408626085430998</v>
      </c>
      <c r="C93" s="113">
        <v>0.20922891442209801</v>
      </c>
      <c r="D93" s="113">
        <v>-4.7564515578828001E-2</v>
      </c>
      <c r="E93" s="116">
        <v>-3.2708439665484201E-2</v>
      </c>
      <c r="F93" s="113">
        <v>0.45965714454231099</v>
      </c>
      <c r="G93" s="113">
        <v>0.34348739104433301</v>
      </c>
      <c r="H93" s="113">
        <v>0.153136163054203</v>
      </c>
      <c r="I93" s="116">
        <v>0.13665338032591501</v>
      </c>
      <c r="K93" s="52" t="s">
        <v>125</v>
      </c>
      <c r="L93" s="165">
        <v>0.62507314742505304</v>
      </c>
      <c r="M93" s="113">
        <v>3.3442394191995602E-3</v>
      </c>
      <c r="N93" s="113">
        <v>0.35161728943355502</v>
      </c>
      <c r="O93" s="114">
        <v>2.33263100630174E-2</v>
      </c>
      <c r="P93" s="113">
        <v>0.67739161606397502</v>
      </c>
      <c r="Q93" s="113">
        <v>0.17170752487222499</v>
      </c>
      <c r="R93" s="113">
        <v>0.44910338518639298</v>
      </c>
      <c r="S93" s="116">
        <v>0.18270336803236401</v>
      </c>
      <c r="U93" s="52" t="s">
        <v>126</v>
      </c>
      <c r="V93" s="165">
        <v>0.26382983487622602</v>
      </c>
      <c r="W93" s="113">
        <v>0.60126461355202399</v>
      </c>
      <c r="X93" s="113">
        <v>0.71696429375557902</v>
      </c>
      <c r="Y93" s="116">
        <v>0.321666457358395</v>
      </c>
      <c r="Z93" s="101">
        <v>0.38757723477172201</v>
      </c>
      <c r="AA93" s="113">
        <v>0.65593209161285004</v>
      </c>
      <c r="AB93" s="113">
        <v>0.75258275245499395</v>
      </c>
      <c r="AC93" s="116">
        <v>0.43506836493100798</v>
      </c>
    </row>
    <row r="94" spans="1:29">
      <c r="A94" s="55" t="s">
        <v>130</v>
      </c>
      <c r="B94" s="113">
        <v>0.57297653145473204</v>
      </c>
      <c r="C94" s="113">
        <v>0.19197227879725801</v>
      </c>
      <c r="D94" s="113">
        <v>-7.0452157427925099E-2</v>
      </c>
      <c r="E94" s="116">
        <v>4.0165603305037302E-2</v>
      </c>
      <c r="F94" s="113">
        <v>0.63153875317196495</v>
      </c>
      <c r="G94" s="113">
        <v>0.323457606748981</v>
      </c>
      <c r="H94" s="113">
        <v>0.12594355320046499</v>
      </c>
      <c r="I94" s="116">
        <v>0.19220616033826499</v>
      </c>
      <c r="K94" s="52" t="s">
        <v>127</v>
      </c>
      <c r="L94" s="165">
        <v>0.53023637934889301</v>
      </c>
      <c r="M94" s="113">
        <v>-8.73882836829694E-2</v>
      </c>
      <c r="N94" s="113">
        <v>8.8911047079448802E-2</v>
      </c>
      <c r="O94" s="114">
        <v>0.13343287735682199</v>
      </c>
      <c r="P94" s="113">
        <v>0.59192046461172898</v>
      </c>
      <c r="Q94" s="113">
        <v>0.122745646086885</v>
      </c>
      <c r="R94" s="113">
        <v>0.238093128894623</v>
      </c>
      <c r="S94" s="116">
        <v>0.28141008842734799</v>
      </c>
      <c r="U94" s="52" t="s">
        <v>127</v>
      </c>
      <c r="V94" s="165">
        <v>0.53023637934889301</v>
      </c>
      <c r="W94" s="113">
        <v>-8.73882836829694E-2</v>
      </c>
      <c r="X94" s="113">
        <v>8.8911047079448802E-2</v>
      </c>
      <c r="Y94" s="116">
        <v>0.13343287735682199</v>
      </c>
      <c r="Z94" s="101">
        <v>0.59192046461172898</v>
      </c>
      <c r="AA94" s="113">
        <v>0.122745646086885</v>
      </c>
      <c r="AB94" s="113">
        <v>0.238093128894623</v>
      </c>
      <c r="AC94" s="116">
        <v>0.28141008842734799</v>
      </c>
    </row>
    <row r="95" spans="1:29">
      <c r="A95" s="55" t="s">
        <v>131</v>
      </c>
      <c r="B95" s="113">
        <v>0.48757212668526401</v>
      </c>
      <c r="C95" s="113">
        <v>0.25326253560783002</v>
      </c>
      <c r="D95" s="113">
        <v>0.72211515663717496</v>
      </c>
      <c r="E95" s="116">
        <v>0.106302343383089</v>
      </c>
      <c r="F95" s="113">
        <v>0.55905774582382595</v>
      </c>
      <c r="G95" s="113">
        <v>0.3756342654391</v>
      </c>
      <c r="H95" s="113">
        <v>0.75506179289743702</v>
      </c>
      <c r="I95" s="116">
        <v>0.24226282698882801</v>
      </c>
      <c r="K95" s="52" t="s">
        <v>129</v>
      </c>
      <c r="L95" s="165">
        <v>0.33408626085430998</v>
      </c>
      <c r="M95" s="113">
        <v>0.20922891442209801</v>
      </c>
      <c r="N95" s="113">
        <v>-4.7564515578828001E-2</v>
      </c>
      <c r="O95" s="114">
        <v>-3.2708439665484201E-2</v>
      </c>
      <c r="P95" s="113">
        <v>0.45965714454231099</v>
      </c>
      <c r="Q95" s="113">
        <v>0.34348739104433301</v>
      </c>
      <c r="R95" s="113">
        <v>0.153136163054203</v>
      </c>
      <c r="S95" s="116">
        <v>0.13665338032591501</v>
      </c>
      <c r="U95" s="52" t="s">
        <v>129</v>
      </c>
      <c r="V95" s="165">
        <v>0.33408626085430998</v>
      </c>
      <c r="W95" s="113">
        <v>0.20922891442209801</v>
      </c>
      <c r="X95" s="113">
        <v>-4.7564515578828001E-2</v>
      </c>
      <c r="Y95" s="116">
        <v>-3.2708439665484201E-2</v>
      </c>
      <c r="Z95" s="101">
        <v>0.45965714454231099</v>
      </c>
      <c r="AA95" s="113">
        <v>0.34348739104433301</v>
      </c>
      <c r="AB95" s="113">
        <v>0.153136163054203</v>
      </c>
      <c r="AC95" s="116">
        <v>0.13665338032591501</v>
      </c>
    </row>
    <row r="96" spans="1:29">
      <c r="A96" s="55" t="s">
        <v>132</v>
      </c>
      <c r="B96" s="113">
        <v>0.30051175168997202</v>
      </c>
      <c r="C96" s="113">
        <v>0.239442968843498</v>
      </c>
      <c r="D96" s="113">
        <v>0.26088798495809201</v>
      </c>
      <c r="E96" s="116">
        <v>0.107396752197794</v>
      </c>
      <c r="F96" s="113">
        <v>0.41730645793510701</v>
      </c>
      <c r="G96" s="113">
        <v>0.36279363159665001</v>
      </c>
      <c r="H96" s="113">
        <v>0.37459549240511097</v>
      </c>
      <c r="I96" s="116">
        <v>0.24975251412421501</v>
      </c>
      <c r="K96" s="52" t="s">
        <v>130</v>
      </c>
      <c r="L96" s="165">
        <v>0.57297653145473204</v>
      </c>
      <c r="M96" s="113">
        <v>0.19197227879725801</v>
      </c>
      <c r="N96" s="113">
        <v>-7.0452157427925099E-2</v>
      </c>
      <c r="O96" s="114">
        <v>4.0165603305037302E-2</v>
      </c>
      <c r="P96" s="113">
        <v>0.63153875317196495</v>
      </c>
      <c r="Q96" s="113">
        <v>0.323457606748981</v>
      </c>
      <c r="R96" s="113">
        <v>0.12594355320046499</v>
      </c>
      <c r="S96" s="116">
        <v>0.19220616033826499</v>
      </c>
      <c r="U96" s="52" t="s">
        <v>130</v>
      </c>
      <c r="V96" s="165">
        <v>0.57297653145473204</v>
      </c>
      <c r="W96" s="113">
        <v>0.19197227879725801</v>
      </c>
      <c r="X96" s="113">
        <v>-7.0452157427925099E-2</v>
      </c>
      <c r="Y96" s="116">
        <v>4.0165603305037302E-2</v>
      </c>
      <c r="Z96" s="101">
        <v>0.63153875317196495</v>
      </c>
      <c r="AA96" s="113">
        <v>0.323457606748981</v>
      </c>
      <c r="AB96" s="113">
        <v>0.12594355320046499</v>
      </c>
      <c r="AC96" s="116">
        <v>0.19220616033826499</v>
      </c>
    </row>
    <row r="97" spans="1:29">
      <c r="A97" s="55" t="s">
        <v>133</v>
      </c>
      <c r="B97" s="113">
        <v>-0.122578839441223</v>
      </c>
      <c r="C97" s="113">
        <v>-3.44726764623379E-3</v>
      </c>
      <c r="D97" s="113">
        <v>-9.8093496958331597E-2</v>
      </c>
      <c r="E97" s="116">
        <v>0.117467340560098</v>
      </c>
      <c r="F97" s="113">
        <v>0.113636015499308</v>
      </c>
      <c r="G97" s="113">
        <v>0.170770716658319</v>
      </c>
      <c r="H97" s="113">
        <v>0.122495968788649</v>
      </c>
      <c r="I97" s="116">
        <v>0.26599014882736399</v>
      </c>
      <c r="K97" s="52" t="s">
        <v>132</v>
      </c>
      <c r="L97" s="165">
        <v>0.30051175168997202</v>
      </c>
      <c r="M97" s="113">
        <v>0.239442968843498</v>
      </c>
      <c r="N97" s="113">
        <v>0.26088798495809201</v>
      </c>
      <c r="O97" s="114">
        <v>0.107396752197794</v>
      </c>
      <c r="P97" s="113">
        <v>0.41730645793510701</v>
      </c>
      <c r="Q97" s="113">
        <v>0.36279363159665001</v>
      </c>
      <c r="R97" s="113">
        <v>0.37459549240511097</v>
      </c>
      <c r="S97" s="116">
        <v>0.24975251412421501</v>
      </c>
      <c r="U97" s="52" t="s">
        <v>131</v>
      </c>
      <c r="V97" s="165">
        <v>0.48757212668526401</v>
      </c>
      <c r="W97" s="113">
        <v>0.25326253560783002</v>
      </c>
      <c r="X97" s="113">
        <v>0.72211515663717496</v>
      </c>
      <c r="Y97" s="116">
        <v>0.106302343383089</v>
      </c>
      <c r="Z97" s="101">
        <v>0.55905774582382595</v>
      </c>
      <c r="AA97" s="113">
        <v>0.3756342654391</v>
      </c>
      <c r="AB97" s="113">
        <v>0.75506179289743702</v>
      </c>
      <c r="AC97" s="116">
        <v>0.24226282698882801</v>
      </c>
    </row>
    <row r="98" spans="1:29">
      <c r="A98" s="55" t="s">
        <v>134</v>
      </c>
      <c r="B98" s="113">
        <v>0.69222535735052204</v>
      </c>
      <c r="C98" s="113">
        <v>0.30575235025419301</v>
      </c>
      <c r="D98" s="113">
        <v>0.23708201766849099</v>
      </c>
      <c r="E98" s="116">
        <v>0.23563210260895301</v>
      </c>
      <c r="F98" s="113">
        <v>0.73246001637120595</v>
      </c>
      <c r="G98" s="113">
        <v>0.405494563432794</v>
      </c>
      <c r="H98" s="113">
        <v>0.35198906025392002</v>
      </c>
      <c r="I98" s="116">
        <v>0.357300702524254</v>
      </c>
      <c r="K98" s="52" t="s">
        <v>133</v>
      </c>
      <c r="L98" s="165">
        <v>-0.122578839441223</v>
      </c>
      <c r="M98" s="113">
        <v>-3.44726764623379E-3</v>
      </c>
      <c r="N98" s="113">
        <v>-9.8093496958331597E-2</v>
      </c>
      <c r="O98" s="114">
        <v>0.117467340560098</v>
      </c>
      <c r="P98" s="113">
        <v>0.113636015499308</v>
      </c>
      <c r="Q98" s="113">
        <v>0.170770716658319</v>
      </c>
      <c r="R98" s="113">
        <v>0.122495968788649</v>
      </c>
      <c r="S98" s="116">
        <v>0.26599014882736399</v>
      </c>
      <c r="U98" s="52" t="s">
        <v>132</v>
      </c>
      <c r="V98" s="165">
        <v>0.30051175168997202</v>
      </c>
      <c r="W98" s="113">
        <v>0.239442968843498</v>
      </c>
      <c r="X98" s="113">
        <v>0.26088798495809201</v>
      </c>
      <c r="Y98" s="116">
        <v>0.107396752197794</v>
      </c>
      <c r="Z98" s="101">
        <v>0.41730645793510701</v>
      </c>
      <c r="AA98" s="113">
        <v>0.36279363159665001</v>
      </c>
      <c r="AB98" s="113">
        <v>0.37459549240511097</v>
      </c>
      <c r="AC98" s="116">
        <v>0.24975251412421501</v>
      </c>
    </row>
    <row r="99" spans="1:29">
      <c r="A99" s="55" t="s">
        <v>135</v>
      </c>
      <c r="B99" s="113">
        <v>0.539540605290181</v>
      </c>
      <c r="C99" s="113">
        <v>0.665347637209178</v>
      </c>
      <c r="D99" s="113">
        <v>0.72355352151434904</v>
      </c>
      <c r="E99" s="116">
        <v>0.69572440287484205</v>
      </c>
      <c r="F99" s="113">
        <v>0.60257511619291904</v>
      </c>
      <c r="G99" s="113">
        <v>0.71014477098897799</v>
      </c>
      <c r="H99" s="113">
        <v>0.76111988508909301</v>
      </c>
      <c r="I99" s="116">
        <v>0.73225330130549404</v>
      </c>
      <c r="K99" s="52" t="s">
        <v>134</v>
      </c>
      <c r="L99" s="165">
        <v>0.69222535735052204</v>
      </c>
      <c r="M99" s="113">
        <v>0.30575235025419301</v>
      </c>
      <c r="N99" s="113">
        <v>0.23708201766849099</v>
      </c>
      <c r="O99" s="114">
        <v>0.23563210260895301</v>
      </c>
      <c r="P99" s="113">
        <v>0.73246001637120595</v>
      </c>
      <c r="Q99" s="113">
        <v>0.405494563432794</v>
      </c>
      <c r="R99" s="113">
        <v>0.35198906025392002</v>
      </c>
      <c r="S99" s="116">
        <v>0.357300702524254</v>
      </c>
      <c r="U99" s="52" t="s">
        <v>133</v>
      </c>
      <c r="V99" s="165">
        <v>-0.122578839441223</v>
      </c>
      <c r="W99" s="113">
        <v>-3.44726764623379E-3</v>
      </c>
      <c r="X99" s="113">
        <v>-9.8093496958331597E-2</v>
      </c>
      <c r="Y99" s="116">
        <v>0.117467340560098</v>
      </c>
      <c r="Z99" s="101">
        <v>0.113636015499308</v>
      </c>
      <c r="AA99" s="113">
        <v>0.170770716658319</v>
      </c>
      <c r="AB99" s="113">
        <v>0.122495968788649</v>
      </c>
      <c r="AC99" s="116">
        <v>0.26599014882736399</v>
      </c>
    </row>
    <row r="100" spans="1:29">
      <c r="A100" s="55" t="s">
        <v>137</v>
      </c>
      <c r="B100" s="113">
        <v>0.49966067529177199</v>
      </c>
      <c r="C100" s="113">
        <v>0.23779433635275599</v>
      </c>
      <c r="D100" s="113">
        <v>0.73014476105359205</v>
      </c>
      <c r="E100" s="116">
        <v>0.300342100094739</v>
      </c>
      <c r="F100" s="113">
        <v>0.56458520473555895</v>
      </c>
      <c r="G100" s="113">
        <v>0.35009039096584299</v>
      </c>
      <c r="H100" s="113">
        <v>0.76547707009941002</v>
      </c>
      <c r="I100" s="116">
        <v>0.40709893133012298</v>
      </c>
      <c r="K100" s="52" t="s">
        <v>135</v>
      </c>
      <c r="L100" s="165">
        <v>0.539540605290181</v>
      </c>
      <c r="M100" s="113">
        <v>0.665347637209178</v>
      </c>
      <c r="N100" s="113">
        <v>0.72355352151434904</v>
      </c>
      <c r="O100" s="114">
        <v>0.69572440287484205</v>
      </c>
      <c r="P100" s="113">
        <v>0.60257511619291904</v>
      </c>
      <c r="Q100" s="113">
        <v>0.71014477098897799</v>
      </c>
      <c r="R100" s="113">
        <v>0.76111988508909301</v>
      </c>
      <c r="S100" s="116">
        <v>0.73225330130549404</v>
      </c>
      <c r="U100" s="52" t="s">
        <v>134</v>
      </c>
      <c r="V100" s="165">
        <v>0.69222535735052204</v>
      </c>
      <c r="W100" s="113">
        <v>0.30575235025419301</v>
      </c>
      <c r="X100" s="113">
        <v>0.23708201766849099</v>
      </c>
      <c r="Y100" s="116">
        <v>0.23563210260895301</v>
      </c>
      <c r="Z100" s="101">
        <v>0.73246001637120595</v>
      </c>
      <c r="AA100" s="113">
        <v>0.405494563432794</v>
      </c>
      <c r="AB100" s="113">
        <v>0.35198906025392002</v>
      </c>
      <c r="AC100" s="116">
        <v>0.357300702524254</v>
      </c>
    </row>
    <row r="101" spans="1:29">
      <c r="A101" s="55" t="s">
        <v>138</v>
      </c>
      <c r="B101" s="113">
        <v>4.7214971760885197E-2</v>
      </c>
      <c r="C101" s="113">
        <v>0.21189857705321199</v>
      </c>
      <c r="D101" s="113">
        <v>-0.137225548081674</v>
      </c>
      <c r="E101" s="116">
        <v>0.376271145415562</v>
      </c>
      <c r="F101" s="113">
        <v>0.202755349433869</v>
      </c>
      <c r="G101" s="113">
        <v>0.33513056243327999</v>
      </c>
      <c r="H101" s="113">
        <v>5.87423882087263E-2</v>
      </c>
      <c r="I101" s="116">
        <v>0.457334580740625</v>
      </c>
      <c r="K101" s="52" t="s">
        <v>136</v>
      </c>
      <c r="L101" s="165">
        <v>0.60567543487108599</v>
      </c>
      <c r="M101" s="113">
        <v>0.56996805054455602</v>
      </c>
      <c r="N101" s="113">
        <v>0.458173324760835</v>
      </c>
      <c r="O101" s="114">
        <v>0.39014589267532401</v>
      </c>
      <c r="P101" s="113">
        <v>0.64145638871170396</v>
      </c>
      <c r="Q101" s="113">
        <v>0.613505868248716</v>
      </c>
      <c r="R101" s="113">
        <v>0.52898178815954799</v>
      </c>
      <c r="S101" s="116">
        <v>0.46702003178252399</v>
      </c>
      <c r="U101" s="52" t="s">
        <v>137</v>
      </c>
      <c r="V101" s="165">
        <v>0.49966067529177199</v>
      </c>
      <c r="W101" s="113">
        <v>0.23779433635275599</v>
      </c>
      <c r="X101" s="113">
        <v>0.73014476105359205</v>
      </c>
      <c r="Y101" s="116">
        <v>0.300342100094739</v>
      </c>
      <c r="Z101" s="101">
        <v>0.56458520473555895</v>
      </c>
      <c r="AA101" s="113">
        <v>0.35009039096584299</v>
      </c>
      <c r="AB101" s="113">
        <v>0.76547707009941002</v>
      </c>
      <c r="AC101" s="116">
        <v>0.40709893133012298</v>
      </c>
    </row>
    <row r="102" spans="1:29">
      <c r="A102" s="55" t="s">
        <v>139</v>
      </c>
      <c r="B102" s="113">
        <v>0.55826717144412397</v>
      </c>
      <c r="C102" s="113">
        <v>0.64981477940340204</v>
      </c>
      <c r="D102" s="113">
        <v>0.17610550240253001</v>
      </c>
      <c r="E102" s="116">
        <v>0.35227009446604701</v>
      </c>
      <c r="F102" s="113">
        <v>0.61417593769120504</v>
      </c>
      <c r="G102" s="113">
        <v>0.70491623432535899</v>
      </c>
      <c r="H102" s="113">
        <v>0.32181842039731101</v>
      </c>
      <c r="I102" s="116">
        <v>0.45828421418507098</v>
      </c>
      <c r="K102" s="52" t="s">
        <v>137</v>
      </c>
      <c r="L102" s="165">
        <v>0.49966067529177199</v>
      </c>
      <c r="M102" s="113">
        <v>0.23779433635275599</v>
      </c>
      <c r="N102" s="113">
        <v>0.73014476105359205</v>
      </c>
      <c r="O102" s="114">
        <v>0.300342100094739</v>
      </c>
      <c r="P102" s="113">
        <v>0.56458520473555895</v>
      </c>
      <c r="Q102" s="113">
        <v>0.35009039096584299</v>
      </c>
      <c r="R102" s="113">
        <v>0.76547707009941002</v>
      </c>
      <c r="S102" s="116">
        <v>0.40709893133012298</v>
      </c>
      <c r="U102" s="52" t="s">
        <v>138</v>
      </c>
      <c r="V102" s="165">
        <v>4.7214971760885197E-2</v>
      </c>
      <c r="W102" s="113">
        <v>0.21189857705321199</v>
      </c>
      <c r="X102" s="113">
        <v>-0.137225548081674</v>
      </c>
      <c r="Y102" s="116">
        <v>0.376271145415562</v>
      </c>
      <c r="Z102" s="101">
        <v>0.202755349433869</v>
      </c>
      <c r="AA102" s="113">
        <v>0.33513056243327999</v>
      </c>
      <c r="AB102" s="113">
        <v>5.87423882087263E-2</v>
      </c>
      <c r="AC102" s="116">
        <v>0.457334580740625</v>
      </c>
    </row>
    <row r="103" spans="1:29">
      <c r="A103" s="55" t="s">
        <v>141</v>
      </c>
      <c r="B103" s="113">
        <v>0.59368834209645605</v>
      </c>
      <c r="C103" s="113">
        <v>0.68165029639274999</v>
      </c>
      <c r="D103" s="113">
        <v>0.61092570796671297</v>
      </c>
      <c r="E103" s="116">
        <v>-2.57616657241381E-2</v>
      </c>
      <c r="F103" s="113">
        <v>0.63668797945894395</v>
      </c>
      <c r="G103" s="113">
        <v>0.71260838927024905</v>
      </c>
      <c r="H103" s="113">
        <v>0.652040497526434</v>
      </c>
      <c r="I103" s="116">
        <v>0.10188954009760801</v>
      </c>
      <c r="K103" s="52" t="s">
        <v>138</v>
      </c>
      <c r="L103" s="165">
        <v>4.7214971760885197E-2</v>
      </c>
      <c r="M103" s="113">
        <v>0.21189857705321199</v>
      </c>
      <c r="N103" s="113">
        <v>-0.137225548081674</v>
      </c>
      <c r="O103" s="114">
        <v>0.376271145415562</v>
      </c>
      <c r="P103" s="113">
        <v>0.202755349433869</v>
      </c>
      <c r="Q103" s="113">
        <v>0.33513056243327999</v>
      </c>
      <c r="R103" s="113">
        <v>5.87423882087263E-2</v>
      </c>
      <c r="S103" s="116">
        <v>0.457334580740625</v>
      </c>
      <c r="U103" s="52" t="s">
        <v>139</v>
      </c>
      <c r="V103" s="165">
        <v>0.55826717144412397</v>
      </c>
      <c r="W103" s="113">
        <v>0.64981477940340204</v>
      </c>
      <c r="X103" s="113">
        <v>0.17610550240253001</v>
      </c>
      <c r="Y103" s="116">
        <v>0.35227009446604701</v>
      </c>
      <c r="Z103" s="101">
        <v>0.61417593769120504</v>
      </c>
      <c r="AA103" s="113">
        <v>0.70491623432535899</v>
      </c>
      <c r="AB103" s="113">
        <v>0.32181842039731101</v>
      </c>
      <c r="AC103" s="116">
        <v>0.45828421418507098</v>
      </c>
    </row>
    <row r="104" spans="1:29">
      <c r="A104" s="55" t="s">
        <v>142</v>
      </c>
      <c r="B104" s="113">
        <v>0.63467055180818499</v>
      </c>
      <c r="C104" s="113">
        <v>0.14103423872999299</v>
      </c>
      <c r="D104" s="113">
        <v>0.70438547780736704</v>
      </c>
      <c r="E104" s="116">
        <v>1.94002270980781E-3</v>
      </c>
      <c r="F104" s="113">
        <v>0.68366752982749501</v>
      </c>
      <c r="G104" s="113">
        <v>0.288105209073102</v>
      </c>
      <c r="H104" s="113">
        <v>0.744164840455387</v>
      </c>
      <c r="I104" s="116">
        <v>0.21394592284644001</v>
      </c>
      <c r="K104" s="52" t="s">
        <v>139</v>
      </c>
      <c r="L104" s="165">
        <v>0.55826717144412397</v>
      </c>
      <c r="M104" s="113">
        <v>0.64981477940340204</v>
      </c>
      <c r="N104" s="113">
        <v>0.17610550240253001</v>
      </c>
      <c r="O104" s="114">
        <v>0.35227009446604701</v>
      </c>
      <c r="P104" s="113">
        <v>0.61417593769120504</v>
      </c>
      <c r="Q104" s="113">
        <v>0.70491623432535899</v>
      </c>
      <c r="R104" s="113">
        <v>0.32181842039731101</v>
      </c>
      <c r="S104" s="116">
        <v>0.45828421418507098</v>
      </c>
      <c r="U104" s="52" t="s">
        <v>142</v>
      </c>
      <c r="V104" s="165">
        <v>0.63467055180818499</v>
      </c>
      <c r="W104" s="113">
        <v>0.14103423872999299</v>
      </c>
      <c r="X104" s="113">
        <v>0.70438547780736704</v>
      </c>
      <c r="Y104" s="116">
        <v>1.94002270980781E-3</v>
      </c>
      <c r="Z104" s="101">
        <v>0.68366752982749501</v>
      </c>
      <c r="AA104" s="113">
        <v>0.288105209073102</v>
      </c>
      <c r="AB104" s="113">
        <v>0.744164840455387</v>
      </c>
      <c r="AC104" s="116">
        <v>0.21394592284644001</v>
      </c>
    </row>
    <row r="105" spans="1:29">
      <c r="A105" s="55" t="s">
        <v>143</v>
      </c>
      <c r="B105" s="113">
        <v>0.31753219537514099</v>
      </c>
      <c r="C105" s="113">
        <v>0.33732648318610597</v>
      </c>
      <c r="D105" s="113">
        <v>0.24249571038869899</v>
      </c>
      <c r="E105" s="116">
        <v>-3.22321618497678E-2</v>
      </c>
      <c r="F105" s="113">
        <v>0.41139601720736901</v>
      </c>
      <c r="G105" s="113">
        <v>0.42556438798380403</v>
      </c>
      <c r="H105" s="113">
        <v>0.35736473035368999</v>
      </c>
      <c r="I105" s="116">
        <v>0.12883006981396899</v>
      </c>
      <c r="K105" s="52" t="s">
        <v>140</v>
      </c>
      <c r="L105" s="165">
        <v>0.228734715527567</v>
      </c>
      <c r="M105" s="113">
        <v>-7.5247633160771002E-2</v>
      </c>
      <c r="N105" s="113">
        <v>0.41801399030237901</v>
      </c>
      <c r="O105" s="114">
        <v>2.8207663629128799E-2</v>
      </c>
      <c r="P105" s="113">
        <v>0.34601453710439101</v>
      </c>
      <c r="Q105" s="113">
        <v>8.0865381706327996E-2</v>
      </c>
      <c r="R105" s="113">
        <v>0.48333633023200701</v>
      </c>
      <c r="S105" s="116">
        <v>0.17081457942485101</v>
      </c>
      <c r="U105" s="52" t="s">
        <v>143</v>
      </c>
      <c r="V105" s="165">
        <v>0.31753219537514099</v>
      </c>
      <c r="W105" s="113">
        <v>0.33732648318610597</v>
      </c>
      <c r="X105" s="113">
        <v>0.24249571038869899</v>
      </c>
      <c r="Y105" s="116">
        <v>-3.22321618497678E-2</v>
      </c>
      <c r="Z105" s="101">
        <v>0.41139601720736901</v>
      </c>
      <c r="AA105" s="113">
        <v>0.42556438798380403</v>
      </c>
      <c r="AB105" s="113">
        <v>0.35736473035368999</v>
      </c>
      <c r="AC105" s="116">
        <v>0.12883006981396899</v>
      </c>
    </row>
    <row r="106" spans="1:29">
      <c r="A106" s="55" t="s">
        <v>144</v>
      </c>
      <c r="B106" s="113">
        <v>0.73599350142026498</v>
      </c>
      <c r="C106" s="113">
        <v>-4.0327246375115998E-2</v>
      </c>
      <c r="D106" s="113">
        <v>0.63737879596228897</v>
      </c>
      <c r="E106" s="116">
        <v>0.30291795780446401</v>
      </c>
      <c r="F106" s="113">
        <v>0.76326170284459904</v>
      </c>
      <c r="G106" s="113">
        <v>0.17450248556600501</v>
      </c>
      <c r="H106" s="113">
        <v>0.67547755076751603</v>
      </c>
      <c r="I106" s="116">
        <v>0.41222846468733698</v>
      </c>
      <c r="K106" s="52" t="s">
        <v>141</v>
      </c>
      <c r="L106" s="165">
        <v>0.59368834209645605</v>
      </c>
      <c r="M106" s="113">
        <v>0.68165029639274999</v>
      </c>
      <c r="N106" s="113">
        <v>0.61092570796671297</v>
      </c>
      <c r="O106" s="114">
        <v>-2.57616657241381E-2</v>
      </c>
      <c r="P106" s="113">
        <v>0.63668797945894395</v>
      </c>
      <c r="Q106" s="113">
        <v>0.71260838927024905</v>
      </c>
      <c r="R106" s="113">
        <v>0.652040497526434</v>
      </c>
      <c r="S106" s="116">
        <v>0.10188954009760801</v>
      </c>
      <c r="U106" s="52" t="s">
        <v>144</v>
      </c>
      <c r="V106" s="165">
        <v>0.73599350142026498</v>
      </c>
      <c r="W106" s="113">
        <v>-4.0327246375115998E-2</v>
      </c>
      <c r="X106" s="113">
        <v>0.63737879596228897</v>
      </c>
      <c r="Y106" s="116">
        <v>0.30291795780446401</v>
      </c>
      <c r="Z106" s="101">
        <v>0.76326170284459904</v>
      </c>
      <c r="AA106" s="113">
        <v>0.17450248556600501</v>
      </c>
      <c r="AB106" s="113">
        <v>0.67547755076751603</v>
      </c>
      <c r="AC106" s="116">
        <v>0.41222846468733698</v>
      </c>
    </row>
    <row r="107" spans="1:29">
      <c r="A107" s="55" t="s">
        <v>146</v>
      </c>
      <c r="B107" s="113">
        <v>0.36414432967405702</v>
      </c>
      <c r="C107" s="113">
        <v>0.19050665805611</v>
      </c>
      <c r="D107" s="113">
        <v>0.39543073322232603</v>
      </c>
      <c r="E107" s="116">
        <v>0.38313035767419601</v>
      </c>
      <c r="F107" s="113">
        <v>0.46585242790151699</v>
      </c>
      <c r="G107" s="113">
        <v>0.336042946985603</v>
      </c>
      <c r="H107" s="113">
        <v>0.477573811781974</v>
      </c>
      <c r="I107" s="116">
        <v>0.472812793017309</v>
      </c>
      <c r="K107" s="52" t="s">
        <v>142</v>
      </c>
      <c r="L107" s="165">
        <v>0.63467055180818499</v>
      </c>
      <c r="M107" s="113">
        <v>0.14103423872999299</v>
      </c>
      <c r="N107" s="113">
        <v>0.70438547780736704</v>
      </c>
      <c r="O107" s="114">
        <v>1.94002270980781E-3</v>
      </c>
      <c r="P107" s="113">
        <v>0.68366752982749501</v>
      </c>
      <c r="Q107" s="113">
        <v>0.288105209073102</v>
      </c>
      <c r="R107" s="113">
        <v>0.744164840455387</v>
      </c>
      <c r="S107" s="116">
        <v>0.21394592284644001</v>
      </c>
      <c r="U107" s="52" t="s">
        <v>145</v>
      </c>
      <c r="V107" s="165">
        <v>9.9096235266508598E-2</v>
      </c>
      <c r="W107" s="113">
        <v>6.8994249222668596E-3</v>
      </c>
      <c r="X107" s="113">
        <v>9.3672048611807696E-2</v>
      </c>
      <c r="Y107" s="116">
        <v>8.5910672936871796E-2</v>
      </c>
      <c r="Z107" s="101">
        <v>0.230971488942737</v>
      </c>
      <c r="AA107" s="113">
        <v>0.15740612083482899</v>
      </c>
      <c r="AB107" s="113">
        <v>0.21809888753793599</v>
      </c>
      <c r="AC107" s="116">
        <v>0.20320441569285999</v>
      </c>
    </row>
    <row r="108" spans="1:29">
      <c r="A108" s="55" t="s">
        <v>147</v>
      </c>
      <c r="B108" s="113">
        <v>0.42085818823803101</v>
      </c>
      <c r="C108" s="113">
        <v>0.21456413300965901</v>
      </c>
      <c r="D108" s="113">
        <v>0.46715127146438801</v>
      </c>
      <c r="E108" s="116">
        <v>0.14950706068549699</v>
      </c>
      <c r="F108" s="113">
        <v>0.51365690314351697</v>
      </c>
      <c r="G108" s="113">
        <v>0.34001352311792199</v>
      </c>
      <c r="H108" s="113">
        <v>0.54116190324725499</v>
      </c>
      <c r="I108" s="116">
        <v>0.29023454393808601</v>
      </c>
      <c r="K108" s="52" t="s">
        <v>143</v>
      </c>
      <c r="L108" s="165">
        <v>0.31753219537514099</v>
      </c>
      <c r="M108" s="113">
        <v>0.33732648318610597</v>
      </c>
      <c r="N108" s="113">
        <v>0.24249571038869899</v>
      </c>
      <c r="O108" s="114">
        <v>-3.22321618497678E-2</v>
      </c>
      <c r="P108" s="113">
        <v>0.41139601720736901</v>
      </c>
      <c r="Q108" s="113">
        <v>0.42556438798380403</v>
      </c>
      <c r="R108" s="113">
        <v>0.35736473035368999</v>
      </c>
      <c r="S108" s="116">
        <v>0.12883006981396899</v>
      </c>
      <c r="U108" s="52" t="s">
        <v>146</v>
      </c>
      <c r="V108" s="165">
        <v>0.36414432967405702</v>
      </c>
      <c r="W108" s="113">
        <v>0.19050665805611</v>
      </c>
      <c r="X108" s="113">
        <v>0.39543073322232603</v>
      </c>
      <c r="Y108" s="116">
        <v>0.38313035767419601</v>
      </c>
      <c r="Z108" s="101">
        <v>0.46585242790151699</v>
      </c>
      <c r="AA108" s="113">
        <v>0.336042946985603</v>
      </c>
      <c r="AB108" s="113">
        <v>0.477573811781974</v>
      </c>
      <c r="AC108" s="116">
        <v>0.472812793017309</v>
      </c>
    </row>
    <row r="109" spans="1:29">
      <c r="A109" s="55" t="s">
        <v>148</v>
      </c>
      <c r="B109" s="113">
        <v>0.21195353263437</v>
      </c>
      <c r="C109" s="113">
        <v>-0.12457746952998699</v>
      </c>
      <c r="D109" s="113">
        <v>0.40322717326499602</v>
      </c>
      <c r="E109" s="116">
        <v>0.40461523134371602</v>
      </c>
      <c r="F109" s="113">
        <v>0.34895768854360398</v>
      </c>
      <c r="G109" s="113">
        <v>7.1038807440814394E-2</v>
      </c>
      <c r="H109" s="113">
        <v>0.50723926014361997</v>
      </c>
      <c r="I109" s="116">
        <v>0.49228840691026898</v>
      </c>
      <c r="K109" s="52" t="s">
        <v>144</v>
      </c>
      <c r="L109" s="165">
        <v>0.73599350142026498</v>
      </c>
      <c r="M109" s="113">
        <v>-4.0327246375115998E-2</v>
      </c>
      <c r="N109" s="113">
        <v>0.63737879596228897</v>
      </c>
      <c r="O109" s="114">
        <v>0.30291795780446401</v>
      </c>
      <c r="P109" s="113">
        <v>0.76326170284459904</v>
      </c>
      <c r="Q109" s="113">
        <v>0.17450248556600501</v>
      </c>
      <c r="R109" s="113">
        <v>0.67547755076751603</v>
      </c>
      <c r="S109" s="116">
        <v>0.41222846468733698</v>
      </c>
      <c r="U109" s="52" t="s">
        <v>147</v>
      </c>
      <c r="V109" s="165">
        <v>0.42085818823803101</v>
      </c>
      <c r="W109" s="113">
        <v>0.21456413300965901</v>
      </c>
      <c r="X109" s="113">
        <v>0.46715127146438801</v>
      </c>
      <c r="Y109" s="116">
        <v>0.14950706068549699</v>
      </c>
      <c r="Z109" s="101">
        <v>0.51365690314351697</v>
      </c>
      <c r="AA109" s="113">
        <v>0.34001352311792199</v>
      </c>
      <c r="AB109" s="113">
        <v>0.54116190324725499</v>
      </c>
      <c r="AC109" s="116">
        <v>0.29023454393808601</v>
      </c>
    </row>
    <row r="110" spans="1:29">
      <c r="A110" s="55" t="s">
        <v>149</v>
      </c>
      <c r="B110" s="113">
        <v>2.9261963862260602E-2</v>
      </c>
      <c r="C110" s="113">
        <v>-0.10228477472948</v>
      </c>
      <c r="D110" s="113">
        <v>0.11562431242269799</v>
      </c>
      <c r="E110" s="116">
        <v>0.106185473674019</v>
      </c>
      <c r="F110" s="113">
        <v>0.182050127591386</v>
      </c>
      <c r="G110" s="113">
        <v>8.2147295695862904E-2</v>
      </c>
      <c r="H110" s="113">
        <v>0.25234523367753398</v>
      </c>
      <c r="I110" s="116">
        <v>0.23873088096739101</v>
      </c>
      <c r="K110" s="52" t="s">
        <v>145</v>
      </c>
      <c r="L110" s="165">
        <v>9.9096235266508598E-2</v>
      </c>
      <c r="M110" s="113">
        <v>6.8994249222668596E-3</v>
      </c>
      <c r="N110" s="113">
        <v>9.3672048611807696E-2</v>
      </c>
      <c r="O110" s="114">
        <v>8.5910672936871796E-2</v>
      </c>
      <c r="P110" s="113">
        <v>0.230971488942737</v>
      </c>
      <c r="Q110" s="113">
        <v>0.15740612083482899</v>
      </c>
      <c r="R110" s="113">
        <v>0.21809888753793599</v>
      </c>
      <c r="S110" s="116">
        <v>0.20320441569285999</v>
      </c>
      <c r="U110" s="52" t="s">
        <v>148</v>
      </c>
      <c r="V110" s="165">
        <v>0.21195353263437</v>
      </c>
      <c r="W110" s="113">
        <v>-0.12457746952998699</v>
      </c>
      <c r="X110" s="113">
        <v>0.40322717326499602</v>
      </c>
      <c r="Y110" s="116">
        <v>0.40461523134371602</v>
      </c>
      <c r="Z110" s="101">
        <v>0.34895768854360398</v>
      </c>
      <c r="AA110" s="113">
        <v>7.1038807440814394E-2</v>
      </c>
      <c r="AB110" s="113">
        <v>0.50723926014361997</v>
      </c>
      <c r="AC110" s="116">
        <v>0.49228840691026898</v>
      </c>
    </row>
    <row r="111" spans="1:29">
      <c r="A111" s="55" t="s">
        <v>150</v>
      </c>
      <c r="B111" s="113">
        <v>0.46033671885535898</v>
      </c>
      <c r="C111" s="113">
        <v>0.19651268220958701</v>
      </c>
      <c r="D111" s="113">
        <v>0.57837281004907404</v>
      </c>
      <c r="E111" s="116">
        <v>0.24559896702273601</v>
      </c>
      <c r="F111" s="113">
        <v>0.55736306660467605</v>
      </c>
      <c r="G111" s="113">
        <v>0.33881187675375701</v>
      </c>
      <c r="H111" s="113">
        <v>0.64006607239693702</v>
      </c>
      <c r="I111" s="116">
        <v>0.36744034190921199</v>
      </c>
      <c r="K111" s="52" t="s">
        <v>146</v>
      </c>
      <c r="L111" s="165">
        <v>0.36414432967405702</v>
      </c>
      <c r="M111" s="113">
        <v>0.19050665805611</v>
      </c>
      <c r="N111" s="113">
        <v>0.39543073322232603</v>
      </c>
      <c r="O111" s="114">
        <v>0.38313035767419601</v>
      </c>
      <c r="P111" s="113">
        <v>0.46585242790151699</v>
      </c>
      <c r="Q111" s="113">
        <v>0.336042946985603</v>
      </c>
      <c r="R111" s="113">
        <v>0.477573811781974</v>
      </c>
      <c r="S111" s="116">
        <v>0.472812793017309</v>
      </c>
      <c r="U111" s="52" t="s">
        <v>149</v>
      </c>
      <c r="V111" s="165">
        <v>2.9261963862260602E-2</v>
      </c>
      <c r="W111" s="113">
        <v>-0.10228477472948</v>
      </c>
      <c r="X111" s="113">
        <v>0.11562431242269799</v>
      </c>
      <c r="Y111" s="116">
        <v>0.106185473674019</v>
      </c>
      <c r="Z111" s="101">
        <v>0.182050127591386</v>
      </c>
      <c r="AA111" s="113">
        <v>8.2147295695862904E-2</v>
      </c>
      <c r="AB111" s="113">
        <v>0.25234523367753398</v>
      </c>
      <c r="AC111" s="116">
        <v>0.23873088096739101</v>
      </c>
    </row>
    <row r="112" spans="1:29">
      <c r="A112" s="55" t="s">
        <v>152</v>
      </c>
      <c r="B112" s="113">
        <v>0.59038782021357605</v>
      </c>
      <c r="C112" s="113">
        <v>0.26560468145759403</v>
      </c>
      <c r="D112" s="113">
        <v>0.38845554793249298</v>
      </c>
      <c r="E112" s="116">
        <v>9.2169977851477694E-2</v>
      </c>
      <c r="F112" s="113">
        <v>0.64647190041870894</v>
      </c>
      <c r="G112" s="113">
        <v>0.37484455498367297</v>
      </c>
      <c r="H112" s="113">
        <v>0.47025796902468298</v>
      </c>
      <c r="I112" s="116">
        <v>0.23725348856019299</v>
      </c>
      <c r="K112" s="52" t="s">
        <v>147</v>
      </c>
      <c r="L112" s="165">
        <v>0.42085818823803101</v>
      </c>
      <c r="M112" s="113">
        <v>0.21456413300965901</v>
      </c>
      <c r="N112" s="113">
        <v>0.46715127146438801</v>
      </c>
      <c r="O112" s="114">
        <v>0.14950706068549699</v>
      </c>
      <c r="P112" s="113">
        <v>0.51365690314351697</v>
      </c>
      <c r="Q112" s="113">
        <v>0.34001352311792199</v>
      </c>
      <c r="R112" s="113">
        <v>0.54116190324725499</v>
      </c>
      <c r="S112" s="116">
        <v>0.29023454393808601</v>
      </c>
      <c r="U112" s="52" t="s">
        <v>150</v>
      </c>
      <c r="V112" s="165">
        <v>0.46033671885535898</v>
      </c>
      <c r="W112" s="113">
        <v>0.19651268220958701</v>
      </c>
      <c r="X112" s="113">
        <v>0.57837281004907404</v>
      </c>
      <c r="Y112" s="116">
        <v>0.24559896702273601</v>
      </c>
      <c r="Z112" s="101">
        <v>0.55736306660467605</v>
      </c>
      <c r="AA112" s="113">
        <v>0.33881187675375701</v>
      </c>
      <c r="AB112" s="113">
        <v>0.64006607239693702</v>
      </c>
      <c r="AC112" s="116">
        <v>0.36744034190921199</v>
      </c>
    </row>
    <row r="113" spans="1:29">
      <c r="A113" s="55" t="s">
        <v>155</v>
      </c>
      <c r="B113" s="113">
        <v>0.431636287616039</v>
      </c>
      <c r="C113" s="113">
        <v>0.14674779517643899</v>
      </c>
      <c r="D113" s="113">
        <v>0.42157162495401901</v>
      </c>
      <c r="E113" s="116">
        <v>-4.2012810530735502E-2</v>
      </c>
      <c r="F113" s="113">
        <v>0.48678476717868702</v>
      </c>
      <c r="G113" s="113">
        <v>0.23691928351154701</v>
      </c>
      <c r="H113" s="113">
        <v>0.47470699023165502</v>
      </c>
      <c r="I113" s="116">
        <v>8.31782864867288E-2</v>
      </c>
      <c r="K113" s="52" t="s">
        <v>148</v>
      </c>
      <c r="L113" s="165">
        <v>0.21195353263437</v>
      </c>
      <c r="M113" s="113">
        <v>-0.12457746952998699</v>
      </c>
      <c r="N113" s="113">
        <v>0.40322717326499602</v>
      </c>
      <c r="O113" s="114">
        <v>0.40461523134371602</v>
      </c>
      <c r="P113" s="113">
        <v>0.34895768854360398</v>
      </c>
      <c r="Q113" s="113">
        <v>7.1038807440814394E-2</v>
      </c>
      <c r="R113" s="113">
        <v>0.50723926014361997</v>
      </c>
      <c r="S113" s="116">
        <v>0.49228840691026898</v>
      </c>
      <c r="U113" s="52" t="s">
        <v>155</v>
      </c>
      <c r="V113" s="165">
        <v>0.431636287616039</v>
      </c>
      <c r="W113" s="113">
        <v>0.14674779517643899</v>
      </c>
      <c r="X113" s="113">
        <v>0.42157162495401901</v>
      </c>
      <c r="Y113" s="116">
        <v>-4.2012810530735502E-2</v>
      </c>
      <c r="Z113" s="101">
        <v>0.48678476717868702</v>
      </c>
      <c r="AA113" s="113">
        <v>0.23691928351154701</v>
      </c>
      <c r="AB113" s="113">
        <v>0.47470699023165502</v>
      </c>
      <c r="AC113" s="116">
        <v>8.31782864867288E-2</v>
      </c>
    </row>
    <row r="114" spans="1:29">
      <c r="A114" s="55" t="s">
        <v>156</v>
      </c>
      <c r="B114" s="113">
        <v>0.348055476799501</v>
      </c>
      <c r="C114" s="113">
        <v>0.55902742613334699</v>
      </c>
      <c r="D114" s="113">
        <v>0.30020903924355302</v>
      </c>
      <c r="E114" s="116">
        <v>0.34148759690456498</v>
      </c>
      <c r="F114" s="113">
        <v>0.43605842003460699</v>
      </c>
      <c r="G114" s="113">
        <v>0.61544410230341096</v>
      </c>
      <c r="H114" s="113">
        <v>0.39791361463168501</v>
      </c>
      <c r="I114" s="116">
        <v>0.43671996540167402</v>
      </c>
      <c r="K114" s="52" t="s">
        <v>149</v>
      </c>
      <c r="L114" s="165">
        <v>2.9261963862260602E-2</v>
      </c>
      <c r="M114" s="113">
        <v>-0.10228477472948</v>
      </c>
      <c r="N114" s="113">
        <v>0.11562431242269799</v>
      </c>
      <c r="O114" s="114">
        <v>0.106185473674019</v>
      </c>
      <c r="P114" s="113">
        <v>0.182050127591386</v>
      </c>
      <c r="Q114" s="113">
        <v>8.2147295695862904E-2</v>
      </c>
      <c r="R114" s="113">
        <v>0.25234523367753398</v>
      </c>
      <c r="S114" s="116">
        <v>0.23873088096739101</v>
      </c>
      <c r="U114" s="52" t="s">
        <v>156</v>
      </c>
      <c r="V114" s="165">
        <v>0.348055476799501</v>
      </c>
      <c r="W114" s="113">
        <v>0.55902742613334699</v>
      </c>
      <c r="X114" s="113">
        <v>0.30020903924355302</v>
      </c>
      <c r="Y114" s="116">
        <v>0.34148759690456498</v>
      </c>
      <c r="Z114" s="101">
        <v>0.43605842003460699</v>
      </c>
      <c r="AA114" s="113">
        <v>0.61544410230341096</v>
      </c>
      <c r="AB114" s="113">
        <v>0.39791361463168501</v>
      </c>
      <c r="AC114" s="116">
        <v>0.43671996540167402</v>
      </c>
    </row>
    <row r="115" spans="1:29">
      <c r="A115" s="55" t="s">
        <v>157</v>
      </c>
      <c r="B115" s="113">
        <v>-0.156922969650963</v>
      </c>
      <c r="C115" s="113">
        <v>0.61123250822556696</v>
      </c>
      <c r="D115" s="113">
        <v>0.124088895206063</v>
      </c>
      <c r="E115" s="116">
        <v>0.61322310795217205</v>
      </c>
      <c r="F115" s="113">
        <v>0.117536248281036</v>
      </c>
      <c r="G115" s="113">
        <v>0.68811761470155997</v>
      </c>
      <c r="H115" s="113">
        <v>0.32081148919743302</v>
      </c>
      <c r="I115" s="116">
        <v>0.69385811544612197</v>
      </c>
      <c r="K115" s="52" t="s">
        <v>150</v>
      </c>
      <c r="L115" s="165">
        <v>0.46033671885535898</v>
      </c>
      <c r="M115" s="113">
        <v>0.19651268220958701</v>
      </c>
      <c r="N115" s="113">
        <v>0.57837281004907404</v>
      </c>
      <c r="O115" s="114">
        <v>0.24559896702273601</v>
      </c>
      <c r="P115" s="113">
        <v>0.55736306660467605</v>
      </c>
      <c r="Q115" s="113">
        <v>0.33881187675375701</v>
      </c>
      <c r="R115" s="113">
        <v>0.64006607239693702</v>
      </c>
      <c r="S115" s="116">
        <v>0.36744034190921199</v>
      </c>
      <c r="U115" s="52" t="s">
        <v>157</v>
      </c>
      <c r="V115" s="165">
        <v>-0.156922969650963</v>
      </c>
      <c r="W115" s="113">
        <v>0.61123250822556696</v>
      </c>
      <c r="X115" s="113">
        <v>0.124088895206063</v>
      </c>
      <c r="Y115" s="116">
        <v>0.61322310795217205</v>
      </c>
      <c r="Z115" s="101">
        <v>0.117536248281036</v>
      </c>
      <c r="AA115" s="113">
        <v>0.68811761470155997</v>
      </c>
      <c r="AB115" s="113">
        <v>0.32081148919743302</v>
      </c>
      <c r="AC115" s="116">
        <v>0.69385811544612197</v>
      </c>
    </row>
    <row r="116" spans="1:29">
      <c r="A116" s="55" t="s">
        <v>158</v>
      </c>
      <c r="B116" s="113">
        <v>0.136573076053285</v>
      </c>
      <c r="C116" s="113">
        <v>0.101951968580709</v>
      </c>
      <c r="D116" s="113">
        <v>-1.9468847556027701E-2</v>
      </c>
      <c r="E116" s="116">
        <v>0.35253329951835699</v>
      </c>
      <c r="F116" s="113">
        <v>0.27974467513678197</v>
      </c>
      <c r="G116" s="113">
        <v>0.24923823675078799</v>
      </c>
      <c r="H116" s="113">
        <v>0.151256333283076</v>
      </c>
      <c r="I116" s="116">
        <v>0.44836261528996302</v>
      </c>
      <c r="K116" s="52" t="s">
        <v>155</v>
      </c>
      <c r="L116" s="165">
        <v>0.431636287616039</v>
      </c>
      <c r="M116" s="113">
        <v>0.14674779517643899</v>
      </c>
      <c r="N116" s="113">
        <v>0.42157162495401901</v>
      </c>
      <c r="O116" s="114">
        <v>-4.2012810530735502E-2</v>
      </c>
      <c r="P116" s="113">
        <v>0.48678476717868702</v>
      </c>
      <c r="Q116" s="113">
        <v>0.23691928351154701</v>
      </c>
      <c r="R116" s="113">
        <v>0.47470699023165502</v>
      </c>
      <c r="S116" s="116">
        <v>8.31782864867288E-2</v>
      </c>
      <c r="U116" s="52" t="s">
        <v>158</v>
      </c>
      <c r="V116" s="165">
        <v>0.136573076053285</v>
      </c>
      <c r="W116" s="113">
        <v>0.101951968580709</v>
      </c>
      <c r="X116" s="113">
        <v>-1.9468847556027701E-2</v>
      </c>
      <c r="Y116" s="116">
        <v>0.35253329951835699</v>
      </c>
      <c r="Z116" s="101">
        <v>0.27974467513678197</v>
      </c>
      <c r="AA116" s="113">
        <v>0.24923823675078799</v>
      </c>
      <c r="AB116" s="113">
        <v>0.151256333283076</v>
      </c>
      <c r="AC116" s="116">
        <v>0.44836261528996302</v>
      </c>
    </row>
    <row r="117" spans="1:29">
      <c r="A117" s="11" t="s">
        <v>101</v>
      </c>
      <c r="B117" s="53"/>
      <c r="C117" s="53"/>
      <c r="D117" s="53"/>
      <c r="E117" s="58"/>
      <c r="F117" s="53"/>
      <c r="G117" s="53"/>
      <c r="H117" s="53"/>
      <c r="I117" s="58"/>
      <c r="K117" s="52" t="s">
        <v>157</v>
      </c>
      <c r="L117" s="165">
        <v>-0.156922969650963</v>
      </c>
      <c r="M117" s="113">
        <v>0.61123250822556696</v>
      </c>
      <c r="N117" s="113">
        <v>0.124088895206063</v>
      </c>
      <c r="O117" s="114">
        <v>0.61322310795217205</v>
      </c>
      <c r="P117" s="113">
        <v>0.117536248281036</v>
      </c>
      <c r="Q117" s="113">
        <v>0.68811761470155997</v>
      </c>
      <c r="R117" s="113">
        <v>0.32081148919743302</v>
      </c>
      <c r="S117" s="116">
        <v>0.69385811544612197</v>
      </c>
      <c r="U117" s="72" t="s">
        <v>152</v>
      </c>
      <c r="V117" s="52"/>
      <c r="Y117" s="58"/>
      <c r="Z117" s="65"/>
      <c r="AA117" s="53"/>
      <c r="AB117" s="53"/>
      <c r="AC117" s="58"/>
    </row>
    <row r="118" spans="1:29">
      <c r="A118" s="11" t="s">
        <v>153</v>
      </c>
      <c r="B118" s="53"/>
      <c r="C118" s="53"/>
      <c r="D118" s="53"/>
      <c r="E118" s="58"/>
      <c r="F118" s="53"/>
      <c r="G118" s="53"/>
      <c r="H118" s="53"/>
      <c r="I118" s="58"/>
      <c r="K118" s="52" t="s">
        <v>158</v>
      </c>
      <c r="L118" s="165">
        <v>0.136573076053285</v>
      </c>
      <c r="M118" s="113">
        <v>0.101951968580709</v>
      </c>
      <c r="N118" s="113">
        <v>-1.9468847556027701E-2</v>
      </c>
      <c r="O118" s="114">
        <v>0.35253329951835699</v>
      </c>
      <c r="P118" s="113">
        <v>0.27974467513678197</v>
      </c>
      <c r="Q118" s="113">
        <v>0.24923823675078799</v>
      </c>
      <c r="R118" s="113">
        <v>0.151256333283076</v>
      </c>
      <c r="S118" s="116">
        <v>0.44836261528996302</v>
      </c>
      <c r="U118" s="72" t="s">
        <v>140</v>
      </c>
      <c r="V118" s="52"/>
      <c r="Y118" s="58"/>
      <c r="Z118" s="65"/>
      <c r="AA118" s="53"/>
      <c r="AB118" s="53"/>
      <c r="AC118" s="58"/>
    </row>
    <row r="119" spans="1:29">
      <c r="A119" s="11" t="s">
        <v>47</v>
      </c>
      <c r="B119" s="53"/>
      <c r="C119" s="53"/>
      <c r="D119" s="53"/>
      <c r="E119" s="58"/>
      <c r="F119" s="53"/>
      <c r="G119" s="53"/>
      <c r="H119" s="53"/>
      <c r="I119" s="58"/>
      <c r="K119" s="72" t="s">
        <v>82</v>
      </c>
      <c r="L119" s="52"/>
      <c r="O119" s="54"/>
      <c r="P119" s="53"/>
      <c r="Q119" s="53"/>
      <c r="R119" s="53"/>
      <c r="S119" s="58"/>
      <c r="U119" s="72" t="s">
        <v>82</v>
      </c>
      <c r="V119" s="52"/>
      <c r="Y119" s="58"/>
      <c r="Z119" s="65"/>
      <c r="AA119" s="53"/>
      <c r="AB119" s="53"/>
      <c r="AC119" s="58"/>
    </row>
    <row r="120" spans="1:29">
      <c r="A120" s="11" t="s">
        <v>82</v>
      </c>
      <c r="B120" s="53"/>
      <c r="C120" s="53"/>
      <c r="D120" s="53"/>
      <c r="E120" s="58"/>
      <c r="F120" s="53"/>
      <c r="G120" s="53"/>
      <c r="H120" s="53"/>
      <c r="I120" s="58"/>
      <c r="K120" s="72" t="s">
        <v>57</v>
      </c>
      <c r="L120" s="52"/>
      <c r="O120" s="54"/>
      <c r="P120" s="53"/>
      <c r="Q120" s="53"/>
      <c r="R120" s="53"/>
      <c r="S120" s="58"/>
      <c r="U120" s="72" t="s">
        <v>101</v>
      </c>
      <c r="V120" s="52"/>
      <c r="Y120" s="58"/>
      <c r="Z120" s="65"/>
      <c r="AA120" s="53"/>
      <c r="AB120" s="53"/>
      <c r="AC120" s="58"/>
    </row>
    <row r="121" spans="1:29">
      <c r="A121" s="11" t="s">
        <v>136</v>
      </c>
      <c r="B121" s="53"/>
      <c r="C121" s="53"/>
      <c r="D121" s="53"/>
      <c r="E121" s="58"/>
      <c r="F121" s="53"/>
      <c r="G121" s="53"/>
      <c r="H121" s="53"/>
      <c r="I121" s="58"/>
      <c r="K121" s="72" t="s">
        <v>38</v>
      </c>
      <c r="L121" s="52"/>
      <c r="O121" s="54"/>
      <c r="P121" s="53"/>
      <c r="Q121" s="53"/>
      <c r="R121" s="53"/>
      <c r="S121" s="58"/>
      <c r="U121" s="72" t="s">
        <v>136</v>
      </c>
      <c r="V121" s="52"/>
      <c r="Y121" s="58"/>
      <c r="Z121" s="65"/>
      <c r="AA121" s="53"/>
      <c r="AB121" s="53"/>
      <c r="AC121" s="58"/>
    </row>
    <row r="122" spans="1:29">
      <c r="A122" s="11" t="s">
        <v>15</v>
      </c>
      <c r="B122" s="53"/>
      <c r="C122" s="53"/>
      <c r="D122" s="53"/>
      <c r="E122" s="58"/>
      <c r="F122" s="53"/>
      <c r="G122" s="53"/>
      <c r="H122" s="53"/>
      <c r="I122" s="58"/>
      <c r="K122" s="72" t="s">
        <v>95</v>
      </c>
      <c r="L122" s="52"/>
      <c r="O122" s="54"/>
      <c r="P122" s="53"/>
      <c r="Q122" s="53"/>
      <c r="R122" s="53"/>
      <c r="S122" s="58"/>
      <c r="U122" s="72" t="s">
        <v>118</v>
      </c>
      <c r="V122" s="52"/>
      <c r="Y122" s="58"/>
      <c r="Z122" s="65"/>
      <c r="AA122" s="53"/>
      <c r="AB122" s="53"/>
      <c r="AC122" s="58"/>
    </row>
    <row r="123" spans="1:29">
      <c r="A123" s="11" t="s">
        <v>77</v>
      </c>
      <c r="B123" s="53"/>
      <c r="C123" s="53"/>
      <c r="D123" s="53"/>
      <c r="E123" s="58"/>
      <c r="F123" s="53"/>
      <c r="G123" s="53"/>
      <c r="H123" s="53"/>
      <c r="I123" s="58"/>
      <c r="K123" s="72" t="s">
        <v>61</v>
      </c>
      <c r="L123" s="52"/>
      <c r="O123" s="54"/>
      <c r="P123" s="53"/>
      <c r="Q123" s="53"/>
      <c r="R123" s="53"/>
      <c r="S123" s="58"/>
      <c r="U123" s="72" t="s">
        <v>69</v>
      </c>
      <c r="V123" s="52"/>
      <c r="Y123" s="58"/>
      <c r="Z123" s="65"/>
      <c r="AA123" s="53"/>
      <c r="AB123" s="53"/>
      <c r="AC123" s="58"/>
    </row>
    <row r="124" spans="1:29">
      <c r="A124" s="11" t="s">
        <v>108</v>
      </c>
      <c r="B124" s="53"/>
      <c r="C124" s="53"/>
      <c r="D124" s="53"/>
      <c r="E124" s="58"/>
      <c r="F124" s="53"/>
      <c r="G124" s="53"/>
      <c r="H124" s="53"/>
      <c r="I124" s="58"/>
      <c r="K124" s="72" t="s">
        <v>113</v>
      </c>
      <c r="L124" s="52"/>
      <c r="O124" s="54"/>
      <c r="P124" s="53"/>
      <c r="Q124" s="53"/>
      <c r="R124" s="53"/>
      <c r="S124" s="58"/>
      <c r="U124" s="72" t="s">
        <v>73</v>
      </c>
      <c r="V124" s="52"/>
      <c r="Y124" s="58"/>
      <c r="Z124" s="65"/>
      <c r="AA124" s="53"/>
      <c r="AB124" s="53"/>
      <c r="AC124" s="58"/>
    </row>
    <row r="125" spans="1:29">
      <c r="A125" s="11" t="s">
        <v>95</v>
      </c>
      <c r="B125" s="53"/>
      <c r="C125" s="53"/>
      <c r="D125" s="53"/>
      <c r="E125" s="58"/>
      <c r="F125" s="53"/>
      <c r="G125" s="53"/>
      <c r="H125" s="53"/>
      <c r="I125" s="58"/>
      <c r="K125" s="72" t="s">
        <v>131</v>
      </c>
      <c r="L125" s="52"/>
      <c r="O125" s="54"/>
      <c r="P125" s="53"/>
      <c r="Q125" s="53"/>
      <c r="R125" s="53"/>
      <c r="S125" s="58"/>
      <c r="U125" s="72" t="s">
        <v>77</v>
      </c>
      <c r="V125" s="52"/>
      <c r="Y125" s="58"/>
      <c r="Z125" s="65"/>
      <c r="AA125" s="53"/>
      <c r="AB125" s="53"/>
      <c r="AC125" s="58"/>
    </row>
    <row r="126" spans="1:29">
      <c r="A126" s="11" t="s">
        <v>37</v>
      </c>
      <c r="B126" s="53"/>
      <c r="C126" s="53"/>
      <c r="D126" s="53"/>
      <c r="E126" s="58"/>
      <c r="F126" s="53"/>
      <c r="G126" s="53"/>
      <c r="H126" s="53"/>
      <c r="I126" s="58"/>
      <c r="K126" s="72" t="s">
        <v>101</v>
      </c>
      <c r="L126" s="52"/>
      <c r="O126" s="54"/>
      <c r="P126" s="53"/>
      <c r="Q126" s="53"/>
      <c r="R126" s="53"/>
      <c r="S126" s="58"/>
      <c r="U126" s="72" t="s">
        <v>141</v>
      </c>
      <c r="V126" s="52"/>
      <c r="Y126" s="58"/>
      <c r="Z126" s="65"/>
      <c r="AA126" s="53"/>
      <c r="AB126" s="53"/>
      <c r="AC126" s="58"/>
    </row>
    <row r="127" spans="1:29">
      <c r="A127" s="11" t="s">
        <v>145</v>
      </c>
      <c r="B127" s="53"/>
      <c r="C127" s="53"/>
      <c r="D127" s="53"/>
      <c r="E127" s="58"/>
      <c r="F127" s="53"/>
      <c r="G127" s="53"/>
      <c r="H127" s="53"/>
      <c r="I127" s="58"/>
      <c r="K127" s="72" t="s">
        <v>14</v>
      </c>
      <c r="L127" s="52"/>
      <c r="O127" s="54"/>
      <c r="P127" s="53"/>
      <c r="Q127" s="53"/>
      <c r="R127" s="53"/>
      <c r="S127" s="58"/>
      <c r="U127" s="72" t="s">
        <v>112</v>
      </c>
      <c r="V127" s="52"/>
      <c r="Y127" s="58"/>
      <c r="Z127" s="65"/>
      <c r="AA127" s="53"/>
      <c r="AB127" s="53"/>
      <c r="AC127" s="58"/>
    </row>
    <row r="128" spans="1:29">
      <c r="A128" s="11" t="s">
        <v>73</v>
      </c>
      <c r="B128" s="53"/>
      <c r="C128" s="53"/>
      <c r="D128" s="53"/>
      <c r="E128" s="58"/>
      <c r="F128" s="53"/>
      <c r="G128" s="53"/>
      <c r="H128" s="53"/>
      <c r="I128" s="58"/>
      <c r="K128" s="72" t="s">
        <v>154</v>
      </c>
      <c r="L128" s="52"/>
      <c r="O128" s="54"/>
      <c r="P128" s="53"/>
      <c r="Q128" s="53"/>
      <c r="R128" s="53"/>
      <c r="S128" s="58"/>
      <c r="U128" s="72" t="s">
        <v>107</v>
      </c>
      <c r="V128" s="52"/>
      <c r="Y128" s="58"/>
      <c r="Z128" s="65"/>
      <c r="AA128" s="53"/>
      <c r="AB128" s="53"/>
      <c r="AC128" s="58"/>
    </row>
    <row r="129" spans="1:30">
      <c r="A129" s="11" t="s">
        <v>79</v>
      </c>
      <c r="B129" s="53"/>
      <c r="C129" s="53"/>
      <c r="D129" s="53"/>
      <c r="E129" s="58"/>
      <c r="F129" s="53"/>
      <c r="G129" s="53"/>
      <c r="H129" s="53"/>
      <c r="I129" s="58"/>
      <c r="K129" s="72" t="s">
        <v>107</v>
      </c>
      <c r="L129" s="52"/>
      <c r="O129" s="54"/>
      <c r="P129" s="53"/>
      <c r="Q129" s="53"/>
      <c r="R129" s="53"/>
      <c r="S129" s="58"/>
      <c r="U129" s="72" t="s">
        <v>38</v>
      </c>
      <c r="V129" s="52"/>
      <c r="Y129" s="58"/>
      <c r="Z129" s="65"/>
      <c r="AA129" s="53"/>
      <c r="AB129" s="53"/>
      <c r="AC129" s="58"/>
    </row>
    <row r="130" spans="1:30">
      <c r="A130" s="11" t="s">
        <v>38</v>
      </c>
      <c r="B130" s="53"/>
      <c r="C130" s="53"/>
      <c r="D130" s="53"/>
      <c r="E130" s="58"/>
      <c r="F130" s="53"/>
      <c r="G130" s="53"/>
      <c r="H130" s="53"/>
      <c r="I130" s="58"/>
      <c r="K130" s="72" t="s">
        <v>73</v>
      </c>
      <c r="L130" s="52"/>
      <c r="O130" s="54"/>
      <c r="P130" s="53"/>
      <c r="Q130" s="53"/>
      <c r="R130" s="53"/>
      <c r="S130" s="58"/>
      <c r="U130" s="72" t="s">
        <v>26</v>
      </c>
      <c r="V130" s="52"/>
      <c r="Y130" s="58"/>
      <c r="Z130" s="65"/>
      <c r="AA130" s="53"/>
      <c r="AB130" s="53"/>
      <c r="AC130" s="58"/>
    </row>
    <row r="131" spans="1:30">
      <c r="A131" s="11" t="s">
        <v>26</v>
      </c>
      <c r="B131" s="53"/>
      <c r="C131" s="53"/>
      <c r="D131" s="53"/>
      <c r="E131" s="58"/>
      <c r="F131" s="53"/>
      <c r="G131" s="53"/>
      <c r="H131" s="53"/>
      <c r="I131" s="58"/>
      <c r="K131" s="72" t="s">
        <v>83</v>
      </c>
      <c r="L131" s="52"/>
      <c r="O131" s="54"/>
      <c r="P131" s="53"/>
      <c r="Q131" s="53"/>
      <c r="R131" s="53"/>
      <c r="S131" s="58"/>
      <c r="U131" s="72" t="s">
        <v>21</v>
      </c>
      <c r="V131" s="52"/>
      <c r="Y131" s="58"/>
      <c r="Z131" s="65"/>
      <c r="AA131" s="53"/>
      <c r="AB131" s="53"/>
      <c r="AC131" s="58"/>
    </row>
    <row r="132" spans="1:30">
      <c r="A132" s="11" t="s">
        <v>21</v>
      </c>
      <c r="B132" s="53"/>
      <c r="C132" s="53"/>
      <c r="D132" s="53"/>
      <c r="E132" s="58"/>
      <c r="F132" s="53"/>
      <c r="G132" s="53"/>
      <c r="H132" s="53"/>
      <c r="I132" s="58"/>
      <c r="K132" s="72" t="s">
        <v>111</v>
      </c>
      <c r="L132" s="52"/>
      <c r="O132" s="54"/>
      <c r="P132" s="53"/>
      <c r="Q132" s="53"/>
      <c r="R132" s="53"/>
      <c r="S132" s="58"/>
      <c r="U132" s="72" t="s">
        <v>79</v>
      </c>
      <c r="V132" s="52"/>
      <c r="Y132" s="58"/>
      <c r="Z132" s="65"/>
      <c r="AA132" s="53"/>
      <c r="AB132" s="53"/>
      <c r="AC132" s="58"/>
    </row>
    <row r="133" spans="1:30">
      <c r="A133" s="11" t="s">
        <v>56</v>
      </c>
      <c r="B133" s="53"/>
      <c r="C133" s="53"/>
      <c r="D133" s="53"/>
      <c r="E133" s="58"/>
      <c r="F133" s="53"/>
      <c r="G133" s="53"/>
      <c r="H133" s="53"/>
      <c r="I133" s="58"/>
      <c r="K133" s="72" t="s">
        <v>9</v>
      </c>
      <c r="L133" s="52"/>
      <c r="O133" s="54"/>
      <c r="P133" s="53"/>
      <c r="Q133" s="53"/>
      <c r="R133" s="53"/>
      <c r="S133" s="58"/>
      <c r="U133" s="72" t="s">
        <v>57</v>
      </c>
      <c r="V133" s="52"/>
      <c r="Y133" s="58"/>
      <c r="Z133" s="65"/>
      <c r="AA133" s="53"/>
      <c r="AB133" s="53"/>
      <c r="AC133" s="58"/>
    </row>
    <row r="134" spans="1:30">
      <c r="A134" s="11" t="s">
        <v>123</v>
      </c>
      <c r="B134" s="53"/>
      <c r="C134" s="53"/>
      <c r="D134" s="53"/>
      <c r="E134" s="58"/>
      <c r="F134" s="53"/>
      <c r="G134" s="53"/>
      <c r="H134" s="53"/>
      <c r="I134" s="58"/>
      <c r="K134" s="72" t="s">
        <v>74</v>
      </c>
      <c r="L134" s="52"/>
      <c r="O134" s="54"/>
      <c r="P134" s="53"/>
      <c r="Q134" s="53"/>
      <c r="R134" s="53"/>
      <c r="S134" s="58"/>
      <c r="U134" s="72" t="s">
        <v>153</v>
      </c>
      <c r="V134" s="52"/>
      <c r="Y134" s="58"/>
      <c r="Z134" s="65"/>
      <c r="AA134" s="53"/>
      <c r="AB134" s="53"/>
      <c r="AC134" s="58"/>
    </row>
    <row r="135" spans="1:30">
      <c r="A135" s="11" t="s">
        <v>57</v>
      </c>
      <c r="B135" s="53"/>
      <c r="C135" s="53"/>
      <c r="D135" s="53"/>
      <c r="E135" s="58"/>
      <c r="F135" s="53"/>
      <c r="G135" s="53"/>
      <c r="H135" s="53"/>
      <c r="I135" s="58"/>
      <c r="K135" s="72" t="s">
        <v>153</v>
      </c>
      <c r="L135" s="52"/>
      <c r="O135" s="54"/>
      <c r="P135" s="53"/>
      <c r="Q135" s="53"/>
      <c r="R135" s="53"/>
      <c r="S135" s="58"/>
      <c r="U135" s="72" t="s">
        <v>135</v>
      </c>
      <c r="V135" s="52"/>
      <c r="Y135" s="58"/>
      <c r="Z135" s="65"/>
      <c r="AA135" s="53"/>
      <c r="AB135" s="53"/>
      <c r="AC135" s="58"/>
    </row>
    <row r="136" spans="1:30">
      <c r="A136" s="11" t="s">
        <v>140</v>
      </c>
      <c r="B136" s="53"/>
      <c r="C136" s="53"/>
      <c r="D136" s="53"/>
      <c r="E136" s="58"/>
      <c r="F136" s="53"/>
      <c r="G136" s="53"/>
      <c r="H136" s="53"/>
      <c r="I136" s="58"/>
      <c r="K136" s="72" t="s">
        <v>156</v>
      </c>
      <c r="L136" s="52"/>
      <c r="O136" s="54"/>
      <c r="P136" s="53"/>
      <c r="Q136" s="53"/>
      <c r="R136" s="53"/>
      <c r="S136" s="58"/>
      <c r="U136" s="72" t="s">
        <v>37</v>
      </c>
      <c r="V136" s="52"/>
      <c r="Y136" s="58"/>
      <c r="Z136" s="65"/>
      <c r="AA136" s="53"/>
      <c r="AB136" s="53"/>
      <c r="AC136" s="58"/>
    </row>
    <row r="137" spans="1:30">
      <c r="A137" s="11" t="s">
        <v>14</v>
      </c>
      <c r="B137" s="53"/>
      <c r="C137" s="53"/>
      <c r="D137" s="53"/>
      <c r="E137" s="58"/>
      <c r="F137" s="53"/>
      <c r="G137" s="53"/>
      <c r="H137" s="53"/>
      <c r="I137" s="58"/>
      <c r="K137" s="72" t="s">
        <v>112</v>
      </c>
      <c r="L137" s="52"/>
      <c r="O137" s="54"/>
      <c r="P137" s="53"/>
      <c r="Q137" s="53"/>
      <c r="R137" s="53"/>
      <c r="S137" s="58"/>
      <c r="U137" s="72" t="s">
        <v>123</v>
      </c>
      <c r="V137" s="52"/>
      <c r="Y137" s="58"/>
      <c r="Z137" s="65"/>
      <c r="AA137" s="53"/>
      <c r="AB137" s="53"/>
      <c r="AC137" s="58"/>
    </row>
    <row r="138" spans="1:30">
      <c r="A138" s="11" t="s">
        <v>61</v>
      </c>
      <c r="B138" s="53"/>
      <c r="C138" s="53"/>
      <c r="D138" s="53"/>
      <c r="E138" s="58"/>
      <c r="F138" s="53"/>
      <c r="G138" s="53"/>
      <c r="H138" s="53"/>
      <c r="I138" s="58"/>
      <c r="K138" s="72" t="s">
        <v>34</v>
      </c>
      <c r="L138" s="52"/>
      <c r="O138" s="54"/>
      <c r="P138" s="53"/>
      <c r="Q138" s="53"/>
      <c r="R138" s="53"/>
      <c r="S138" s="58"/>
      <c r="U138" s="72" t="s">
        <v>14</v>
      </c>
      <c r="V138" s="52"/>
      <c r="Y138" s="58"/>
      <c r="Z138" s="65"/>
      <c r="AA138" s="53"/>
      <c r="AB138" s="53"/>
      <c r="AC138" s="58"/>
    </row>
    <row r="139" spans="1:30">
      <c r="A139" s="11" t="s">
        <v>107</v>
      </c>
      <c r="B139" s="53"/>
      <c r="C139" s="53"/>
      <c r="D139" s="53"/>
      <c r="E139" s="58"/>
      <c r="F139" s="53"/>
      <c r="G139" s="53"/>
      <c r="H139" s="53"/>
      <c r="I139" s="58"/>
      <c r="K139" s="72" t="s">
        <v>152</v>
      </c>
      <c r="L139" s="52"/>
      <c r="O139" s="54"/>
      <c r="P139" s="53"/>
      <c r="Q139" s="53"/>
      <c r="R139" s="53"/>
      <c r="S139" s="58"/>
      <c r="U139" s="72" t="s">
        <v>34</v>
      </c>
      <c r="V139" s="52"/>
      <c r="Y139" s="58"/>
      <c r="Z139" s="65"/>
      <c r="AA139" s="53"/>
      <c r="AB139" s="53"/>
      <c r="AC139" s="58"/>
    </row>
    <row r="140" spans="1:30">
      <c r="A140" s="11" t="s">
        <v>34</v>
      </c>
      <c r="B140" s="53"/>
      <c r="C140" s="53"/>
      <c r="D140" s="53"/>
      <c r="E140" s="58"/>
      <c r="F140" s="53"/>
      <c r="G140" s="53"/>
      <c r="H140" s="53"/>
      <c r="I140" s="58"/>
      <c r="K140" s="72" t="s">
        <v>123</v>
      </c>
      <c r="L140" s="52"/>
      <c r="O140" s="54"/>
      <c r="P140" s="53"/>
      <c r="Q140" s="53"/>
      <c r="R140" s="53"/>
      <c r="S140" s="58"/>
      <c r="U140" s="72" t="s">
        <v>61</v>
      </c>
      <c r="V140" s="52"/>
      <c r="Y140" s="58"/>
      <c r="Z140" s="65"/>
      <c r="AA140" s="53"/>
      <c r="AB140" s="53"/>
      <c r="AC140" s="58"/>
    </row>
    <row r="141" spans="1:30" ht="13.5" thickBot="1">
      <c r="A141" s="73" t="s">
        <v>154</v>
      </c>
      <c r="B141" s="57"/>
      <c r="C141" s="57"/>
      <c r="D141" s="57"/>
      <c r="E141" s="59"/>
      <c r="F141" s="57"/>
      <c r="G141" s="57"/>
      <c r="H141" s="57"/>
      <c r="I141" s="59"/>
      <c r="K141" s="72" t="s">
        <v>126</v>
      </c>
      <c r="L141" s="25"/>
      <c r="M141" s="57"/>
      <c r="N141" s="57"/>
      <c r="O141" s="163"/>
      <c r="P141" s="57"/>
      <c r="Q141" s="57"/>
      <c r="R141" s="57"/>
      <c r="S141" s="59"/>
      <c r="U141" s="72" t="s">
        <v>154</v>
      </c>
      <c r="V141" s="25"/>
      <c r="W141" s="57"/>
      <c r="X141" s="57"/>
      <c r="Y141" s="59"/>
      <c r="Z141" s="66"/>
      <c r="AA141" s="57"/>
      <c r="AB141" s="57"/>
      <c r="AC141" s="59"/>
    </row>
    <row r="142" spans="1:30" ht="13.5" thickTop="1">
      <c r="A142" s="13" t="s">
        <v>0</v>
      </c>
      <c r="B142" s="128">
        <f t="shared" ref="B142:I142" si="0">+MEDIAN(B4:B116)</f>
        <v>0.32664716765927349</v>
      </c>
      <c r="C142" s="128">
        <f t="shared" si="0"/>
        <v>0.21023486627997301</v>
      </c>
      <c r="D142" s="128">
        <f t="shared" si="0"/>
        <v>0.19349490570099201</v>
      </c>
      <c r="E142" s="129">
        <f t="shared" si="0"/>
        <v>0.14950706068549699</v>
      </c>
      <c r="F142" s="128">
        <f t="shared" si="0"/>
        <v>0.43763991742192748</v>
      </c>
      <c r="G142" s="128">
        <f t="shared" si="0"/>
        <v>0.33881187675375701</v>
      </c>
      <c r="H142" s="128">
        <f t="shared" si="0"/>
        <v>0.32706799182045299</v>
      </c>
      <c r="I142" s="129">
        <f t="shared" si="0"/>
        <v>0.269771276869403</v>
      </c>
      <c r="J142" s="12"/>
      <c r="K142" s="67" t="s">
        <v>0</v>
      </c>
      <c r="L142" s="166">
        <f>+MEDIAN(L4:L118)</f>
        <v>0.32528729469240197</v>
      </c>
      <c r="M142" s="128">
        <f t="shared" ref="M142:O142" si="1">+MEDIAN(M4:M118)</f>
        <v>0.19651268220958701</v>
      </c>
      <c r="N142" s="128">
        <f t="shared" si="1"/>
        <v>0.19972233989567001</v>
      </c>
      <c r="O142" s="120">
        <f t="shared" si="1"/>
        <v>0.157470606068014</v>
      </c>
      <c r="P142" s="128">
        <f>+MEDIAN(P4:P118)</f>
        <v>0.41856941630075101</v>
      </c>
      <c r="Q142" s="128">
        <f t="shared" ref="Q142:S142" si="2">+MEDIAN(Q4:Q118)</f>
        <v>0.33352088535122798</v>
      </c>
      <c r="R142" s="128">
        <f t="shared" si="2"/>
        <v>0.32730913933762301</v>
      </c>
      <c r="S142" s="129">
        <f t="shared" si="2"/>
        <v>0.28141008842734799</v>
      </c>
      <c r="T142" s="12"/>
      <c r="U142" s="67" t="s">
        <v>0</v>
      </c>
      <c r="V142" s="166">
        <f>+MEDIAN(V4:V116)</f>
        <v>0.32057108362421399</v>
      </c>
      <c r="W142" s="128">
        <f t="shared" ref="W142:Y142" si="3">+MEDIAN(W4:W116)</f>
        <v>0.20922891442209801</v>
      </c>
      <c r="X142" s="128">
        <f t="shared" si="3"/>
        <v>0.19003342002403001</v>
      </c>
      <c r="Y142" s="129">
        <f t="shared" si="3"/>
        <v>0.157470606068014</v>
      </c>
      <c r="Z142" s="127">
        <f>+MEDIAN(Z4:Z116)</f>
        <v>0.41741162881532401</v>
      </c>
      <c r="AA142" s="128">
        <f t="shared" ref="AA142:AC142" si="4">+MEDIAN(AA4:AA116)</f>
        <v>0.336042946985603</v>
      </c>
      <c r="AB142" s="128">
        <f t="shared" si="4"/>
        <v>0.32449762774581198</v>
      </c>
      <c r="AC142" s="129">
        <f t="shared" si="4"/>
        <v>0.29023454393808601</v>
      </c>
      <c r="AD142" s="12"/>
    </row>
    <row r="143" spans="1:30" ht="13.5" thickBot="1">
      <c r="A143" s="70" t="s">
        <v>159</v>
      </c>
      <c r="B143" s="121">
        <f t="array" ref="B143">MEDIAN(ABS(B4:B116 - MEDIAN(B4:B116)))</f>
        <v>0.20358921168961952</v>
      </c>
      <c r="C143" s="121">
        <f t="array" ref="C143">MEDIAN(ABS(C4:C116 - MEDIAN(C4:C116)))</f>
        <v>0.13370217843888399</v>
      </c>
      <c r="D143" s="121">
        <f t="array" ref="D143">MEDIAN(ABS(D4:D116 - MEDIAN(D4:D116)))</f>
        <v>0.14559586502627</v>
      </c>
      <c r="E143" s="123">
        <f t="array" ref="E143">MEDIAN(ABS(E4:E116 - MEDIAN(E4:E116)))</f>
        <v>0.14911857185769087</v>
      </c>
      <c r="F143" s="121">
        <f t="array" ref="F143">MEDIAN(ABS(F4:F116 - MEDIAN(F4:F116)))</f>
        <v>0.15629484831924351</v>
      </c>
      <c r="G143" s="121">
        <f t="array" ref="G143">MEDIAN(ABS(G4:G116 - MEDIAN(G4:G116)))</f>
        <v>0.11490669470897702</v>
      </c>
      <c r="H143" s="121">
        <f t="array" ref="H143">MEDIAN(ABS(H4:H116 - MEDIAN(H4:H116)))</f>
        <v>0.12703261500578197</v>
      </c>
      <c r="I143" s="123">
        <f t="array" ref="I143">MEDIAN(ABS(I4:I116 - MEDIAN(I4:I116)))</f>
        <v>0.11803032059882299</v>
      </c>
      <c r="K143" s="71" t="s">
        <v>159</v>
      </c>
      <c r="L143" s="167">
        <f t="array" ref="L143">MEDIAN(ABS(L4:L118 - MEDIAN(L4:L118)))</f>
        <v>0.19266965234315997</v>
      </c>
      <c r="M143" s="121">
        <f t="array" ref="M143">MEDIAN(ABS(M4:M118 - MEDIAN(M4:M118)))</f>
        <v>0.14081380097651897</v>
      </c>
      <c r="N143" s="121">
        <f t="array" ref="N143">MEDIAN(ABS(N4:N118 - MEDIAN(N4:N118)))</f>
        <v>0.15137029436431551</v>
      </c>
      <c r="O143" s="122">
        <f t="array" ref="O143">MEDIAN(ABS(O4:O118 - MEDIAN(O4:O118)))</f>
        <v>0.142871494026725</v>
      </c>
      <c r="P143" s="121">
        <f t="array" ref="P143">MEDIAN(ABS(P4:P118 - MEDIAN(P4:P118)))</f>
        <v>0.14142704106929099</v>
      </c>
      <c r="Q143" s="121">
        <f t="array" ref="Q143">MEDIAN(ABS(Q4:Q118 - MEDIAN(Q4:Q118)))</f>
        <v>0.10961570330644799</v>
      </c>
      <c r="R143" s="121">
        <f t="array" ref="R143">MEDIAN(ABS(R4:R118 - MEDIAN(R4:R118)))</f>
        <v>0.12752462508826501</v>
      </c>
      <c r="S143" s="123">
        <f t="array" ref="S143">MEDIAN(ABS(S4:S118 - MEDIAN(S4:S118)))</f>
        <v>0.11625858276019702</v>
      </c>
      <c r="U143" s="71" t="s">
        <v>159</v>
      </c>
      <c r="V143" s="167">
        <f t="array" ref="V143">MEDIAN(ABS(V4:V116 - MEDIAN(V4:V116)))</f>
        <v>0.18795344127497199</v>
      </c>
      <c r="W143" s="121">
        <f t="array" ref="W143">MEDIAN(ABS(W4:W116 - MEDIAN(W4:W116)))</f>
        <v>0.13745588201486619</v>
      </c>
      <c r="X143" s="121">
        <f t="array" ref="X143">MEDIAN(ABS(X4:X116 - MEDIAN(X4:X116)))</f>
        <v>0.14049489018548392</v>
      </c>
      <c r="Y143" s="123">
        <f t="array" ref="Y143">MEDIAN(ABS(Y4:Y116 - MEDIAN(Y4:Y116)))</f>
        <v>0.142871494026725</v>
      </c>
      <c r="Z143" s="121">
        <f t="array" ref="Z143">MEDIAN(ABS(Z4:Z116 - MEDIAN(Z4:Z116)))</f>
        <v>0.140269253583864</v>
      </c>
      <c r="AA143" s="121">
        <f t="array" ref="AA143">MEDIAN(ABS(AA4:AA116 - MEDIAN(AA4:AA116)))</f>
        <v>0.11351390563559399</v>
      </c>
      <c r="AB143" s="121">
        <f t="array" ref="AB143">MEDIAN(ABS(AB4:AB116 - MEDIAN(AB4:AB116)))</f>
        <v>0.11643139072120198</v>
      </c>
      <c r="AC143" s="123">
        <f t="array" ref="AC143">MEDIAN(ABS(AC4:AC116 - MEDIAN(AC4:AC116)))</f>
        <v>0.10952557735429497</v>
      </c>
    </row>
    <row r="145" spans="1:1">
      <c r="A145" s="51" t="s">
        <v>485</v>
      </c>
    </row>
  </sheetData>
  <mergeCells count="9">
    <mergeCell ref="B1:I1"/>
    <mergeCell ref="L1:S1"/>
    <mergeCell ref="V1:AC1"/>
    <mergeCell ref="B2:E2"/>
    <mergeCell ref="F2:I2"/>
    <mergeCell ref="L2:O2"/>
    <mergeCell ref="P2:S2"/>
    <mergeCell ref="V2:Y2"/>
    <mergeCell ref="Z2:AC2"/>
  </mergeCells>
  <pageMargins left="0.7" right="0.7" top="0.75" bottom="0.75" header="0.3" footer="0.3"/>
  <pageSetup orientation="portrait" horizontalDpi="4294967292"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6"/>
  <sheetViews>
    <sheetView topLeftCell="A148" zoomScale="80" zoomScaleNormal="80" workbookViewId="0">
      <selection activeCell="B149" sqref="B149"/>
    </sheetView>
  </sheetViews>
  <sheetFormatPr defaultRowHeight="12.75"/>
  <cols>
    <col min="1" max="1" width="5" style="51" customWidth="1"/>
    <col min="2" max="2" width="17.5703125" style="45" bestFit="1" customWidth="1"/>
    <col min="3" max="16384" width="9.140625" style="45"/>
  </cols>
  <sheetData>
    <row r="1" spans="2:10" s="51" customFormat="1" ht="24" customHeight="1" thickBot="1">
      <c r="B1" s="245" t="s">
        <v>306</v>
      </c>
      <c r="C1" s="246"/>
      <c r="D1" s="246"/>
      <c r="E1" s="246"/>
      <c r="F1" s="246"/>
      <c r="G1" s="246"/>
      <c r="H1" s="246"/>
      <c r="I1" s="246"/>
      <c r="J1" s="246"/>
    </row>
    <row r="2" spans="2:10" s="51" customFormat="1" ht="13.5" thickBot="1">
      <c r="B2" s="208" t="s">
        <v>178</v>
      </c>
      <c r="C2" s="238"/>
      <c r="D2" s="238"/>
      <c r="E2" s="238"/>
      <c r="F2" s="238"/>
      <c r="G2" s="238"/>
      <c r="H2" s="238"/>
      <c r="I2" s="238"/>
      <c r="J2" s="209"/>
    </row>
    <row r="3" spans="2:10" ht="13.5" thickBot="1">
      <c r="B3" s="47"/>
      <c r="C3" s="212" t="s">
        <v>6</v>
      </c>
      <c r="D3" s="212"/>
      <c r="E3" s="212"/>
      <c r="F3" s="213"/>
      <c r="G3" s="212" t="s">
        <v>7</v>
      </c>
      <c r="H3" s="212"/>
      <c r="I3" s="212"/>
      <c r="J3" s="219"/>
    </row>
    <row r="4" spans="2:10">
      <c r="B4" s="14" t="s">
        <v>5</v>
      </c>
      <c r="C4" s="124" t="s">
        <v>1</v>
      </c>
      <c r="D4" s="124" t="s">
        <v>2</v>
      </c>
      <c r="E4" s="124" t="s">
        <v>3</v>
      </c>
      <c r="F4" s="125" t="s">
        <v>4</v>
      </c>
      <c r="G4" s="124" t="s">
        <v>1</v>
      </c>
      <c r="H4" s="124" t="s">
        <v>2</v>
      </c>
      <c r="I4" s="124" t="s">
        <v>3</v>
      </c>
      <c r="J4" s="126" t="s">
        <v>4</v>
      </c>
    </row>
    <row r="5" spans="2:10">
      <c r="B5" s="55" t="s">
        <v>9</v>
      </c>
      <c r="C5" s="113">
        <v>1.0516048223785299E-2</v>
      </c>
      <c r="D5" s="113">
        <v>0.21023486627997301</v>
      </c>
      <c r="E5" s="113">
        <v>0.17355763604518901</v>
      </c>
      <c r="F5" s="114">
        <v>0.28531296377636001</v>
      </c>
      <c r="G5" s="113">
        <v>0.20231034108412099</v>
      </c>
      <c r="H5" s="113">
        <v>0.35569388779814098</v>
      </c>
      <c r="I5" s="113">
        <v>0.31371177977933401</v>
      </c>
      <c r="J5" s="116">
        <v>0.39677863477090702</v>
      </c>
    </row>
    <row r="6" spans="2:10">
      <c r="B6" s="55" t="s">
        <v>14</v>
      </c>
      <c r="C6" s="113">
        <v>0.231390884804798</v>
      </c>
      <c r="D6" s="113">
        <v>-1.0502270152497601E-2</v>
      </c>
      <c r="E6" s="113">
        <v>0.194543104900787</v>
      </c>
      <c r="F6" s="114">
        <v>0.33920539731675298</v>
      </c>
      <c r="G6" s="113">
        <v>0.32987639988754203</v>
      </c>
      <c r="H6" s="113">
        <v>0.13592584633750501</v>
      </c>
      <c r="I6" s="113">
        <v>0.291470806286248</v>
      </c>
      <c r="J6" s="116">
        <v>0.42052751476837302</v>
      </c>
    </row>
    <row r="7" spans="2:10">
      <c r="B7" s="55" t="s">
        <v>24</v>
      </c>
      <c r="C7" s="113">
        <v>0.54184213968280603</v>
      </c>
      <c r="D7" s="113">
        <v>0.108709570861185</v>
      </c>
      <c r="E7" s="113">
        <v>0.21146727315900199</v>
      </c>
      <c r="F7" s="114">
        <v>2.02301559343551E-2</v>
      </c>
      <c r="G7" s="113">
        <v>0.60934683111511301</v>
      </c>
      <c r="H7" s="113">
        <v>0.26092333665256001</v>
      </c>
      <c r="I7" s="113">
        <v>0.33733414891272301</v>
      </c>
      <c r="J7" s="116">
        <v>0.19035200346994</v>
      </c>
    </row>
    <row r="8" spans="2:10">
      <c r="B8" s="55" t="s">
        <v>33</v>
      </c>
      <c r="C8" s="113">
        <v>0.68333022817449995</v>
      </c>
      <c r="D8" s="113">
        <v>-6.8473526660632097E-2</v>
      </c>
      <c r="E8" s="113">
        <v>0.17078796131469101</v>
      </c>
      <c r="F8" s="114">
        <v>-0.13629383682730001</v>
      </c>
      <c r="G8" s="113">
        <v>0.71347999071527601</v>
      </c>
      <c r="H8" s="113">
        <v>0.14842903115613901</v>
      </c>
      <c r="I8" s="113">
        <v>0.32730913933762301</v>
      </c>
      <c r="J8" s="116">
        <v>6.1464824332836801E-2</v>
      </c>
    </row>
    <row r="9" spans="2:10">
      <c r="B9" s="55" t="s">
        <v>34</v>
      </c>
      <c r="C9" s="113">
        <v>0.248129715402995</v>
      </c>
      <c r="D9" s="113">
        <v>0.21635733525852199</v>
      </c>
      <c r="E9" s="113">
        <v>0.38522598339556702</v>
      </c>
      <c r="F9" s="114">
        <v>0.42541206342745702</v>
      </c>
      <c r="G9" s="113">
        <v>0.35475437417246902</v>
      </c>
      <c r="H9" s="113">
        <v>0.32828712478662198</v>
      </c>
      <c r="I9" s="113">
        <v>0.461518266652235</v>
      </c>
      <c r="J9" s="116">
        <v>0.49441047163623297</v>
      </c>
    </row>
    <row r="10" spans="2:10">
      <c r="B10" s="55" t="s">
        <v>39</v>
      </c>
      <c r="C10" s="113">
        <v>0.62476690588627704</v>
      </c>
      <c r="D10" s="113">
        <v>0.56927770077548601</v>
      </c>
      <c r="E10" s="113">
        <v>0.70587526511226995</v>
      </c>
      <c r="F10" s="114">
        <v>0.69485471146008204</v>
      </c>
      <c r="G10" s="113">
        <v>0.67164292937643599</v>
      </c>
      <c r="H10" s="113">
        <v>0.63099479832275496</v>
      </c>
      <c r="I10" s="113">
        <v>0.74872410667691303</v>
      </c>
      <c r="J10" s="116">
        <v>0.73037863830420102</v>
      </c>
    </row>
    <row r="11" spans="2:10">
      <c r="B11" s="55" t="s">
        <v>41</v>
      </c>
      <c r="C11" s="113">
        <v>0.37392263375302098</v>
      </c>
      <c r="D11" s="113">
        <v>-2.9736116857923999E-2</v>
      </c>
      <c r="E11" s="113">
        <v>2.38013595172222E-2</v>
      </c>
      <c r="F11" s="114">
        <v>1.2168153768299999E-2</v>
      </c>
      <c r="G11" s="113">
        <v>0.46332572937425598</v>
      </c>
      <c r="H11" s="113">
        <v>0.142389882955235</v>
      </c>
      <c r="I11" s="113">
        <v>0.18609732684706001</v>
      </c>
      <c r="J11" s="116">
        <v>0.18864297785282799</v>
      </c>
    </row>
    <row r="12" spans="2:10">
      <c r="B12" s="55" t="s">
        <v>50</v>
      </c>
      <c r="C12" s="113">
        <v>0.65360989731969199</v>
      </c>
      <c r="D12" s="113">
        <v>0.39980817419897902</v>
      </c>
      <c r="E12" s="113">
        <v>5.6393116046341701E-2</v>
      </c>
      <c r="F12" s="114">
        <v>3.3499208878170997E-2</v>
      </c>
      <c r="G12" s="113">
        <v>0.68055717826265105</v>
      </c>
      <c r="H12" s="113">
        <v>0.45448049484155001</v>
      </c>
      <c r="I12" s="113">
        <v>0.166670361717598</v>
      </c>
      <c r="J12" s="116">
        <v>0.15417070592084001</v>
      </c>
    </row>
    <row r="13" spans="2:10">
      <c r="B13" s="55" t="s">
        <v>51</v>
      </c>
      <c r="C13" s="113">
        <v>0.15631356806773899</v>
      </c>
      <c r="D13" s="113">
        <v>0.18736979235694501</v>
      </c>
      <c r="E13" s="113">
        <v>0.31254553525131201</v>
      </c>
      <c r="F13" s="114">
        <v>0.30465032210753701</v>
      </c>
      <c r="G13" s="113">
        <v>0.28953862497264998</v>
      </c>
      <c r="H13" s="113">
        <v>0.318233921717478</v>
      </c>
      <c r="I13" s="113">
        <v>0.41432146563921801</v>
      </c>
      <c r="J13" s="116">
        <v>0.39976012129238098</v>
      </c>
    </row>
    <row r="14" spans="2:10">
      <c r="B14" s="55" t="s">
        <v>58</v>
      </c>
      <c r="C14" s="113">
        <v>-6.2203974979524998E-2</v>
      </c>
      <c r="D14" s="113">
        <v>8.0233347153130602E-2</v>
      </c>
      <c r="E14" s="113">
        <v>0.25461708112869302</v>
      </c>
      <c r="F14" s="114">
        <v>0.16090290743032101</v>
      </c>
      <c r="G14" s="113">
        <v>0.12736178855420699</v>
      </c>
      <c r="H14" s="113">
        <v>0.23297313102978701</v>
      </c>
      <c r="I14" s="113">
        <v>0.36601429095830401</v>
      </c>
      <c r="J14" s="116">
        <v>0.29831083890860399</v>
      </c>
    </row>
    <row r="15" spans="2:10">
      <c r="B15" s="55" t="s">
        <v>73</v>
      </c>
      <c r="C15" s="113">
        <v>0.65987621786196204</v>
      </c>
      <c r="D15" s="113">
        <v>0.55271467925456297</v>
      </c>
      <c r="E15" s="113">
        <v>0.651199265378263</v>
      </c>
      <c r="F15" s="114">
        <v>0.613173756054047</v>
      </c>
      <c r="G15" s="113">
        <v>0.70674443046086499</v>
      </c>
      <c r="H15" s="113">
        <v>0.60972792100956996</v>
      </c>
      <c r="I15" s="113">
        <v>0.69714328361086697</v>
      </c>
      <c r="J15" s="116">
        <v>0.66423030506606695</v>
      </c>
    </row>
    <row r="16" spans="2:10">
      <c r="B16" s="55" t="s">
        <v>74</v>
      </c>
      <c r="C16" s="113">
        <v>0.389665969092583</v>
      </c>
      <c r="D16" s="113">
        <v>0.54839806486172404</v>
      </c>
      <c r="E16" s="113">
        <v>8.0131587725235598E-2</v>
      </c>
      <c r="F16" s="114">
        <v>4.1565917632127901E-3</v>
      </c>
      <c r="G16" s="113">
        <v>0.49416805520778201</v>
      </c>
      <c r="H16" s="113">
        <v>0.61195676686483302</v>
      </c>
      <c r="I16" s="113">
        <v>0.25227290600552899</v>
      </c>
      <c r="J16" s="116">
        <v>0.16625377673229499</v>
      </c>
    </row>
    <row r="17" spans="2:10">
      <c r="B17" s="55" t="s">
        <v>83</v>
      </c>
      <c r="C17" s="113">
        <v>6.5849737707526404E-2</v>
      </c>
      <c r="D17" s="113">
        <v>0.161216258707928</v>
      </c>
      <c r="E17" s="113">
        <v>0.321575127118712</v>
      </c>
      <c r="F17" s="114">
        <v>1.9814446716403599E-2</v>
      </c>
      <c r="G17" s="113">
        <v>0.216681038029752</v>
      </c>
      <c r="H17" s="113">
        <v>0.26998997930575602</v>
      </c>
      <c r="I17" s="113">
        <v>0.42763023495814301</v>
      </c>
      <c r="J17" s="116">
        <v>0.16871414653017799</v>
      </c>
    </row>
    <row r="18" spans="2:10">
      <c r="B18" s="55" t="s">
        <v>88</v>
      </c>
      <c r="C18" s="113">
        <v>0.14515119618420999</v>
      </c>
      <c r="D18" s="113">
        <v>7.1773032407231804E-2</v>
      </c>
      <c r="E18" s="113">
        <v>9.0355158841830097E-2</v>
      </c>
      <c r="F18" s="114">
        <v>0.35525512726734498</v>
      </c>
      <c r="G18" s="113">
        <v>0.323967983019883</v>
      </c>
      <c r="H18" s="113">
        <v>0.26864429486350999</v>
      </c>
      <c r="I18" s="113">
        <v>0.27836965345048897</v>
      </c>
      <c r="J18" s="116">
        <v>0.49078731983336699</v>
      </c>
    </row>
    <row r="19" spans="2:10">
      <c r="B19" s="55" t="s">
        <v>95</v>
      </c>
      <c r="C19" s="113">
        <v>0.25960135143905899</v>
      </c>
      <c r="D19" s="113">
        <v>0.448087866948639</v>
      </c>
      <c r="E19" s="113">
        <v>0.22350001662907101</v>
      </c>
      <c r="F19" s="114">
        <v>0.228784259795483</v>
      </c>
      <c r="G19" s="113">
        <v>0.35142683662163299</v>
      </c>
      <c r="H19" s="113">
        <v>0.50553664358848205</v>
      </c>
      <c r="I19" s="113">
        <v>0.32614747557826002</v>
      </c>
      <c r="J19" s="116">
        <v>0.32169829670072803</v>
      </c>
    </row>
    <row r="20" spans="2:10">
      <c r="B20" s="55" t="s">
        <v>101</v>
      </c>
      <c r="C20" s="113">
        <v>0.49038033556462102</v>
      </c>
      <c r="D20" s="113">
        <v>0.27098742484824201</v>
      </c>
      <c r="E20" s="113">
        <v>0.21198401024288299</v>
      </c>
      <c r="F20" s="114">
        <v>-6.3661313806343E-4</v>
      </c>
      <c r="G20" s="113">
        <v>0.56806042209473795</v>
      </c>
      <c r="H20" s="113">
        <v>0.38713501216609197</v>
      </c>
      <c r="I20" s="113">
        <v>0.339549587739018</v>
      </c>
      <c r="J20" s="116">
        <v>0.188643574418557</v>
      </c>
    </row>
    <row r="21" spans="2:10">
      <c r="B21" s="55" t="s">
        <v>111</v>
      </c>
      <c r="C21" s="113">
        <v>0.76406000522985096</v>
      </c>
      <c r="D21" s="113">
        <v>0.59802650274077596</v>
      </c>
      <c r="E21" s="113">
        <v>0.19830255453326001</v>
      </c>
      <c r="F21" s="114">
        <v>0.32611061642858302</v>
      </c>
      <c r="G21" s="113">
        <v>0.79383369406073001</v>
      </c>
      <c r="H21" s="113">
        <v>0.65241689112102697</v>
      </c>
      <c r="I21" s="113">
        <v>0.33465179129441402</v>
      </c>
      <c r="J21" s="116">
        <v>0.42959017910128899</v>
      </c>
    </row>
    <row r="22" spans="2:10">
      <c r="B22" s="55" t="s">
        <v>112</v>
      </c>
      <c r="C22" s="113">
        <v>5.7596517686473697E-2</v>
      </c>
      <c r="D22" s="113">
        <v>3.62962487667376E-2</v>
      </c>
      <c r="E22" s="113">
        <v>-4.4346508340617298E-2</v>
      </c>
      <c r="F22" s="114">
        <v>-5.71442002517554E-2</v>
      </c>
      <c r="G22" s="113">
        <v>0.201408272052021</v>
      </c>
      <c r="H22" s="113">
        <v>0.176843859163549</v>
      </c>
      <c r="I22" s="113">
        <v>0.11532498878321699</v>
      </c>
      <c r="J22" s="116">
        <v>0.103230661441333</v>
      </c>
    </row>
    <row r="23" spans="2:10">
      <c r="B23" s="55" t="s">
        <v>113</v>
      </c>
      <c r="C23" s="113"/>
      <c r="D23" s="113">
        <v>0.32237454170570301</v>
      </c>
      <c r="E23" s="113">
        <v>-6.0800048223567403E-2</v>
      </c>
      <c r="F23" s="114">
        <v>0.57736632717634595</v>
      </c>
      <c r="G23" s="113"/>
      <c r="H23" s="113">
        <v>0.45955134663789499</v>
      </c>
      <c r="I23" s="113">
        <v>0.197378363944817</v>
      </c>
      <c r="J23" s="116">
        <v>0.66285104185355703</v>
      </c>
    </row>
    <row r="24" spans="2:10">
      <c r="B24" s="55" t="s">
        <v>123</v>
      </c>
      <c r="C24" s="113">
        <v>0.76519723352867397</v>
      </c>
      <c r="D24" s="113">
        <v>0.56723625193796001</v>
      </c>
      <c r="E24" s="113">
        <v>0.80798528497963495</v>
      </c>
      <c r="F24" s="114">
        <v>0.70708961340142296</v>
      </c>
      <c r="G24" s="113">
        <v>0.79639774767460103</v>
      </c>
      <c r="H24" s="113">
        <v>0.637466770130381</v>
      </c>
      <c r="I24" s="113">
        <v>0.83426018687993597</v>
      </c>
      <c r="J24" s="116">
        <v>0.75966325554359504</v>
      </c>
    </row>
    <row r="25" spans="2:10">
      <c r="B25" s="55" t="s">
        <v>126</v>
      </c>
      <c r="C25" s="113">
        <v>0.26382983487622602</v>
      </c>
      <c r="D25" s="113">
        <v>0.60126461355202399</v>
      </c>
      <c r="E25" s="113">
        <v>0.71696429375557902</v>
      </c>
      <c r="F25" s="114">
        <v>0.321666457358395</v>
      </c>
      <c r="G25" s="113">
        <v>0.38757723477172101</v>
      </c>
      <c r="H25" s="113">
        <v>0.65593209161285004</v>
      </c>
      <c r="I25" s="113">
        <v>0.75258275245499395</v>
      </c>
      <c r="J25" s="116">
        <v>0.43506836493100798</v>
      </c>
    </row>
    <row r="26" spans="2:10">
      <c r="B26" s="55" t="s">
        <v>142</v>
      </c>
      <c r="C26" s="113">
        <v>0.63467055180818499</v>
      </c>
      <c r="D26" s="113">
        <v>0.14103423872999299</v>
      </c>
      <c r="E26" s="113">
        <v>0.70438547780736704</v>
      </c>
      <c r="F26" s="114">
        <v>1.94002270980781E-3</v>
      </c>
      <c r="G26" s="113">
        <v>0.68366752982749501</v>
      </c>
      <c r="H26" s="113">
        <v>0.288105209073102</v>
      </c>
      <c r="I26" s="113">
        <v>0.744164840455387</v>
      </c>
      <c r="J26" s="116">
        <v>0.21394592284644001</v>
      </c>
    </row>
    <row r="27" spans="2:10">
      <c r="B27" s="55" t="s">
        <v>147</v>
      </c>
      <c r="C27" s="113">
        <v>0.42085818823803101</v>
      </c>
      <c r="D27" s="113">
        <v>0.21456413300965901</v>
      </c>
      <c r="E27" s="113">
        <v>0.46715127146438801</v>
      </c>
      <c r="F27" s="114">
        <v>0.14950706068549699</v>
      </c>
      <c r="G27" s="113">
        <v>0.51365690314351697</v>
      </c>
      <c r="H27" s="113">
        <v>0.34001352311792199</v>
      </c>
      <c r="I27" s="113">
        <v>0.54116190324725499</v>
      </c>
      <c r="J27" s="116">
        <v>0.29023454393808601</v>
      </c>
    </row>
    <row r="28" spans="2:10">
      <c r="B28" s="55" t="s">
        <v>148</v>
      </c>
      <c r="C28" s="113">
        <v>0.21195353263437</v>
      </c>
      <c r="D28" s="113">
        <v>-0.12457746952998699</v>
      </c>
      <c r="E28" s="113">
        <v>0.40322717326499602</v>
      </c>
      <c r="F28" s="114">
        <v>0.40461523134371602</v>
      </c>
      <c r="G28" s="113">
        <v>0.34895768854360398</v>
      </c>
      <c r="H28" s="113">
        <v>7.1038807440814394E-2</v>
      </c>
      <c r="I28" s="113">
        <v>0.50723926014361997</v>
      </c>
      <c r="J28" s="116">
        <v>0.49228840691026898</v>
      </c>
    </row>
    <row r="29" spans="2:10">
      <c r="B29" s="55" t="s">
        <v>152</v>
      </c>
      <c r="C29" s="113">
        <v>0.59038782021357605</v>
      </c>
      <c r="D29" s="113">
        <v>0.26560468145759403</v>
      </c>
      <c r="E29" s="113">
        <v>0.38845554793249298</v>
      </c>
      <c r="F29" s="114">
        <v>9.2169977851477694E-2</v>
      </c>
      <c r="G29" s="113">
        <v>0.64647190041870795</v>
      </c>
      <c r="H29" s="113">
        <v>0.37484455498367297</v>
      </c>
      <c r="I29" s="113">
        <v>0.47025796902468298</v>
      </c>
      <c r="J29" s="116">
        <v>0.23725348856019299</v>
      </c>
    </row>
    <row r="30" spans="2:10">
      <c r="B30" s="55" t="s">
        <v>156</v>
      </c>
      <c r="C30" s="113">
        <v>0.348055476799501</v>
      </c>
      <c r="D30" s="113">
        <v>0.55902742613334699</v>
      </c>
      <c r="E30" s="113">
        <v>0.30020903924355302</v>
      </c>
      <c r="F30" s="114">
        <v>0.34148759690456498</v>
      </c>
      <c r="G30" s="113">
        <v>0.43605842003460699</v>
      </c>
      <c r="H30" s="113">
        <v>0.61544410230341096</v>
      </c>
      <c r="I30" s="113">
        <v>0.39791361463168501</v>
      </c>
      <c r="J30" s="116">
        <v>0.43671996540167402</v>
      </c>
    </row>
    <row r="31" spans="2:10" ht="13.5" thickBot="1">
      <c r="B31" s="55" t="s">
        <v>157</v>
      </c>
      <c r="C31" s="104">
        <v>-0.156922969650963</v>
      </c>
      <c r="D31" s="117">
        <v>0.61123250822556696</v>
      </c>
      <c r="E31" s="117">
        <v>0.124088895206063</v>
      </c>
      <c r="F31" s="118">
        <v>0.61322310795217205</v>
      </c>
      <c r="G31" s="117">
        <v>0.117536248281036</v>
      </c>
      <c r="H31" s="117">
        <v>0.68811761470155997</v>
      </c>
      <c r="I31" s="117">
        <v>0.32081148919743302</v>
      </c>
      <c r="J31" s="119">
        <v>0.69385811544612197</v>
      </c>
    </row>
    <row r="32" spans="2:10" s="51" customFormat="1" ht="13.5" thickTop="1">
      <c r="B32" s="67" t="s">
        <v>0</v>
      </c>
      <c r="C32" s="127">
        <f>+MEDIAN(C5:C31)</f>
        <v>0.36098905527626102</v>
      </c>
      <c r="D32" s="113">
        <f t="shared" ref="D32:J32" si="0">+MEDIAN(D5:D31)</f>
        <v>0.21635733525852199</v>
      </c>
      <c r="E32" s="113">
        <f t="shared" si="0"/>
        <v>0.22350001662907101</v>
      </c>
      <c r="F32" s="113">
        <f t="shared" si="0"/>
        <v>0.28531296377636001</v>
      </c>
      <c r="G32" s="127">
        <f t="shared" si="0"/>
        <v>0.44969207470443151</v>
      </c>
      <c r="H32" s="113">
        <f t="shared" si="0"/>
        <v>0.35569388779814098</v>
      </c>
      <c r="I32" s="113">
        <f t="shared" si="0"/>
        <v>0.339549587739018</v>
      </c>
      <c r="J32" s="116">
        <f t="shared" si="0"/>
        <v>0.39677863477090702</v>
      </c>
    </row>
    <row r="33" spans="2:10" s="51" customFormat="1" ht="13.5" thickBot="1">
      <c r="B33" s="17" t="s">
        <v>159</v>
      </c>
      <c r="C33" s="108">
        <f t="array" ref="C33">MEDIAN(ABS(C5:C31 - MEDIAN(C5:C31)))</f>
        <v>0.22939876493731504</v>
      </c>
      <c r="D33" s="121">
        <f t="array" ref="D33">MEDIAN(ABS(D5:D31 - MEDIAN(D5:D31)))</f>
        <v>0.18345083894045702</v>
      </c>
      <c r="E33" s="121">
        <f t="array" ref="E33">MEDIAN(ABS(E5:E31 - MEDIAN(E5:E31)))</f>
        <v>0.14336842890383542</v>
      </c>
      <c r="F33" s="122">
        <f t="array" ref="F33">MEDIAN(ABS(F5:F31 - MEDIAN(F5:F31)))</f>
        <v>0.25181375489818902</v>
      </c>
      <c r="G33" s="121">
        <f t="array" ref="G33">MEDIAN(ABS(G5:G31 - MEDIAN(G5:G31)))</f>
        <v>0.19677982571427644</v>
      </c>
      <c r="H33" s="121">
        <f t="array" ref="H33">MEDIAN(ABS(H5:H31 - MEDIAN(H5:H31)))</f>
        <v>0.14984275579034106</v>
      </c>
      <c r="I33" s="121">
        <f t="array" ref="I33">MEDIAN(ABS(I5:I31 - MEDIAN(I5:I31)))</f>
        <v>8.8080647219125008E-2</v>
      </c>
      <c r="J33" s="123">
        <f t="array" ref="J33">MEDIAN(ABS(J5:J31 - MEDIAN(J5:J31)))</f>
        <v>0.18283271192446701</v>
      </c>
    </row>
    <row r="34" spans="2:10" s="51" customFormat="1" ht="5.25" customHeight="1" thickBot="1">
      <c r="B34" s="53"/>
      <c r="C34" s="53"/>
      <c r="D34" s="53"/>
      <c r="E34" s="53"/>
      <c r="F34" s="53"/>
      <c r="G34" s="53"/>
      <c r="H34" s="53"/>
      <c r="I34" s="53"/>
      <c r="J34" s="53"/>
    </row>
    <row r="35" spans="2:10" s="51" customFormat="1" ht="13.5" thickBot="1">
      <c r="B35" s="208" t="s">
        <v>179</v>
      </c>
      <c r="C35" s="238"/>
      <c r="D35" s="238"/>
      <c r="E35" s="238"/>
      <c r="F35" s="238"/>
      <c r="G35" s="238"/>
      <c r="H35" s="238"/>
      <c r="I35" s="238"/>
      <c r="J35" s="209"/>
    </row>
    <row r="36" spans="2:10" s="51" customFormat="1" ht="13.5" thickBot="1">
      <c r="B36" s="62"/>
      <c r="C36" s="212" t="s">
        <v>6</v>
      </c>
      <c r="D36" s="212"/>
      <c r="E36" s="212"/>
      <c r="F36" s="213"/>
      <c r="G36" s="212" t="s">
        <v>7</v>
      </c>
      <c r="H36" s="212"/>
      <c r="I36" s="212"/>
      <c r="J36" s="219"/>
    </row>
    <row r="37" spans="2:10" s="51" customFormat="1">
      <c r="B37" s="14" t="s">
        <v>5</v>
      </c>
      <c r="C37" s="124" t="s">
        <v>1</v>
      </c>
      <c r="D37" s="124" t="s">
        <v>2</v>
      </c>
      <c r="E37" s="124" t="s">
        <v>3</v>
      </c>
      <c r="F37" s="125" t="s">
        <v>4</v>
      </c>
      <c r="G37" s="124" t="s">
        <v>1</v>
      </c>
      <c r="H37" s="124" t="s">
        <v>2</v>
      </c>
      <c r="I37" s="124" t="s">
        <v>3</v>
      </c>
      <c r="J37" s="126" t="s">
        <v>4</v>
      </c>
    </row>
    <row r="38" spans="2:10">
      <c r="B38" s="55" t="s">
        <v>8</v>
      </c>
      <c r="C38" s="113">
        <v>0.115631971447193</v>
      </c>
      <c r="D38" s="113">
        <v>-1.96685382180685E-2</v>
      </c>
      <c r="E38" s="113">
        <v>0.16671824503480101</v>
      </c>
      <c r="F38" s="114">
        <v>-2.12531262384879E-2</v>
      </c>
      <c r="G38" s="113">
        <v>0.27739847442994803</v>
      </c>
      <c r="H38" s="113">
        <v>0.17067918967093401</v>
      </c>
      <c r="I38" s="113">
        <v>0.30812981547039597</v>
      </c>
      <c r="J38" s="116">
        <v>0.15834736913453301</v>
      </c>
    </row>
    <row r="39" spans="2:10">
      <c r="B39" s="55" t="s">
        <v>11</v>
      </c>
      <c r="C39" s="113">
        <v>0.26425301691957498</v>
      </c>
      <c r="D39" s="113">
        <v>-0.113303481705902</v>
      </c>
      <c r="E39" s="113">
        <v>0.40579187836716801</v>
      </c>
      <c r="F39" s="114">
        <v>-6.20813699643522E-2</v>
      </c>
      <c r="G39" s="113">
        <v>0.37717701803769699</v>
      </c>
      <c r="H39" s="113">
        <v>8.4497361660404793E-2</v>
      </c>
      <c r="I39" s="113">
        <v>0.49490101053707303</v>
      </c>
      <c r="J39" s="116">
        <v>0.12694000762138799</v>
      </c>
    </row>
    <row r="40" spans="2:10">
      <c r="B40" s="55" t="s">
        <v>12</v>
      </c>
      <c r="C40" s="113">
        <v>0.63063347885462295</v>
      </c>
      <c r="D40" s="113">
        <v>0.66781118465610201</v>
      </c>
      <c r="E40" s="113">
        <v>0.54274998823498999</v>
      </c>
      <c r="F40" s="114">
        <v>0.45412309594878197</v>
      </c>
      <c r="G40" s="113">
        <v>0.68751099839261498</v>
      </c>
      <c r="H40" s="113">
        <v>0.71841134829934705</v>
      </c>
      <c r="I40" s="113">
        <v>0.61645874665258504</v>
      </c>
      <c r="J40" s="116">
        <v>0.54866867848537604</v>
      </c>
    </row>
    <row r="41" spans="2:10">
      <c r="B41" s="55" t="s">
        <v>15</v>
      </c>
      <c r="C41" s="113">
        <v>0.35634507296053097</v>
      </c>
      <c r="D41" s="113">
        <v>3.4761920357074198E-2</v>
      </c>
      <c r="E41" s="113">
        <v>0.25554822019877199</v>
      </c>
      <c r="F41" s="114">
        <v>0.258320579794792</v>
      </c>
      <c r="G41" s="113">
        <v>0.43439287593473402</v>
      </c>
      <c r="H41" s="113">
        <v>0.16456997986347499</v>
      </c>
      <c r="I41" s="113">
        <v>0.345946451948902</v>
      </c>
      <c r="J41" s="116">
        <v>0.34583426380942101</v>
      </c>
    </row>
    <row r="42" spans="2:10">
      <c r="B42" s="55" t="s">
        <v>16</v>
      </c>
      <c r="C42" s="113">
        <v>0.62907995000905503</v>
      </c>
      <c r="D42" s="113">
        <v>0.25452366071111199</v>
      </c>
      <c r="E42" s="113">
        <v>0.46803837365258699</v>
      </c>
      <c r="F42" s="114">
        <v>-1.2836706549043101E-2</v>
      </c>
      <c r="G42" s="113">
        <v>0.69904157254772203</v>
      </c>
      <c r="H42" s="113">
        <v>0.41932350503021398</v>
      </c>
      <c r="I42" s="113">
        <v>0.57712981641474503</v>
      </c>
      <c r="J42" s="116">
        <v>0.21246984033128599</v>
      </c>
    </row>
    <row r="43" spans="2:10">
      <c r="B43" s="55" t="s">
        <v>17</v>
      </c>
      <c r="C43" s="113">
        <v>0.13666392716539499</v>
      </c>
      <c r="D43" s="113">
        <v>0.26232364556048599</v>
      </c>
      <c r="E43" s="113">
        <v>0.44568653611305198</v>
      </c>
      <c r="F43" s="114">
        <v>0.28518670737628099</v>
      </c>
      <c r="G43" s="113">
        <v>0.337258953216519</v>
      </c>
      <c r="H43" s="113">
        <v>0.43268915259099799</v>
      </c>
      <c r="I43" s="113">
        <v>0.54899785543153001</v>
      </c>
      <c r="J43" s="116">
        <v>0.423806044973915</v>
      </c>
    </row>
    <row r="44" spans="2:10">
      <c r="B44" s="55" t="s">
        <v>18</v>
      </c>
      <c r="C44" s="113">
        <v>0.12097351572882201</v>
      </c>
      <c r="D44" s="113">
        <v>5.3422346311909298E-3</v>
      </c>
      <c r="E44" s="113">
        <v>4.8352045531354498E-2</v>
      </c>
      <c r="F44" s="114">
        <v>-2.60998112979254E-2</v>
      </c>
      <c r="G44" s="113">
        <v>0.27714237523145901</v>
      </c>
      <c r="H44" s="113">
        <v>0.16088398367521001</v>
      </c>
      <c r="I44" s="113">
        <v>0.208252761091688</v>
      </c>
      <c r="J44" s="116">
        <v>0.151018249183245</v>
      </c>
    </row>
    <row r="45" spans="2:10">
      <c r="B45" s="55" t="s">
        <v>19</v>
      </c>
      <c r="C45" s="113">
        <v>0.50876213594373898</v>
      </c>
      <c r="D45" s="113">
        <v>4.5564168848500897E-2</v>
      </c>
      <c r="E45" s="113">
        <v>0.103127904146296</v>
      </c>
      <c r="F45" s="114">
        <v>0.21079442078055299</v>
      </c>
      <c r="G45" s="113">
        <v>0.59393476574116999</v>
      </c>
      <c r="H45" s="113">
        <v>0.25474664998757302</v>
      </c>
      <c r="I45" s="113">
        <v>0.27757051073291</v>
      </c>
      <c r="J45" s="116">
        <v>0.36654529072188002</v>
      </c>
    </row>
    <row r="46" spans="2:10">
      <c r="B46" s="55" t="s">
        <v>21</v>
      </c>
      <c r="C46" s="113">
        <v>0.63654147592406496</v>
      </c>
      <c r="D46" s="113">
        <v>0.33834431203059201</v>
      </c>
      <c r="E46" s="113">
        <v>0.54749329461058105</v>
      </c>
      <c r="F46" s="114">
        <v>0.36082695316430502</v>
      </c>
      <c r="G46" s="113">
        <v>0.68599317335795895</v>
      </c>
      <c r="H46" s="113">
        <v>0.43079511381416502</v>
      </c>
      <c r="I46" s="113">
        <v>0.60517926948629197</v>
      </c>
      <c r="J46" s="116">
        <v>0.44902464839425299</v>
      </c>
    </row>
    <row r="47" spans="2:10">
      <c r="B47" s="55" t="s">
        <v>22</v>
      </c>
      <c r="C47" s="113">
        <v>0.78017128690908499</v>
      </c>
      <c r="D47" s="113">
        <v>0.22736174380059401</v>
      </c>
      <c r="E47" s="113">
        <v>0.59544306080929199</v>
      </c>
      <c r="F47" s="114">
        <v>0.66636428288652905</v>
      </c>
      <c r="G47" s="113">
        <v>0.80538655631551004</v>
      </c>
      <c r="H47" s="113">
        <v>0.35697184441769902</v>
      </c>
      <c r="I47" s="113">
        <v>0.65480919996986797</v>
      </c>
      <c r="J47" s="116">
        <v>0.71052386900835796</v>
      </c>
    </row>
    <row r="48" spans="2:10">
      <c r="B48" s="55" t="s">
        <v>23</v>
      </c>
      <c r="C48" s="113">
        <v>0.53950504554680501</v>
      </c>
      <c r="D48" s="113">
        <v>0.231628506495939</v>
      </c>
      <c r="E48" s="113">
        <v>-3.2157315803411197E-2</v>
      </c>
      <c r="F48" s="114">
        <v>0.32558586720371602</v>
      </c>
      <c r="G48" s="113">
        <v>0.60736951283213103</v>
      </c>
      <c r="H48" s="113">
        <v>0.35062845761316802</v>
      </c>
      <c r="I48" s="113">
        <v>0.15711172483734001</v>
      </c>
      <c r="J48" s="116">
        <v>0.42297030896623899</v>
      </c>
    </row>
    <row r="49" spans="2:10">
      <c r="B49" s="55" t="s">
        <v>25</v>
      </c>
      <c r="C49" s="113">
        <v>0.53663482983174504</v>
      </c>
      <c r="D49" s="113">
        <v>0.63660689261358605</v>
      </c>
      <c r="E49" s="113">
        <v>0.74994029420152797</v>
      </c>
      <c r="F49" s="114">
        <v>0.24346360281358001</v>
      </c>
      <c r="G49" s="113">
        <v>0.59662147201537796</v>
      </c>
      <c r="H49" s="113">
        <v>0.68356591369092901</v>
      </c>
      <c r="I49" s="113">
        <v>0.77344245609120099</v>
      </c>
      <c r="J49" s="116">
        <v>0.365318987348911</v>
      </c>
    </row>
    <row r="50" spans="2:10">
      <c r="B50" s="55" t="s">
        <v>26</v>
      </c>
      <c r="C50" s="113">
        <v>0.24298752649072999</v>
      </c>
      <c r="D50" s="113">
        <v>0.14217491125383699</v>
      </c>
      <c r="E50" s="113">
        <v>0.17063624579916301</v>
      </c>
      <c r="F50" s="114">
        <v>0.48525951050463101</v>
      </c>
      <c r="G50" s="113">
        <v>0.360674664627539</v>
      </c>
      <c r="H50" s="113">
        <v>0.29363550345870898</v>
      </c>
      <c r="I50" s="113">
        <v>0.30508838002130001</v>
      </c>
      <c r="J50" s="116">
        <v>0.56050075498405105</v>
      </c>
    </row>
    <row r="51" spans="2:10">
      <c r="B51" s="55" t="s">
        <v>28</v>
      </c>
      <c r="C51" s="113">
        <v>0.59233212608973096</v>
      </c>
      <c r="D51" s="113">
        <v>0.61343855701689898</v>
      </c>
      <c r="E51" s="113">
        <v>0.15684707258380101</v>
      </c>
      <c r="F51" s="114">
        <v>0.63286832480313304</v>
      </c>
      <c r="G51" s="113">
        <v>0.65641001551126199</v>
      </c>
      <c r="H51" s="113">
        <v>0.67029911770417205</v>
      </c>
      <c r="I51" s="113">
        <v>0.320181622766469</v>
      </c>
      <c r="J51" s="116">
        <v>0.69067491855094298</v>
      </c>
    </row>
    <row r="52" spans="2:10">
      <c r="B52" s="55" t="s">
        <v>29</v>
      </c>
      <c r="C52" s="113">
        <v>0.255615366360254</v>
      </c>
      <c r="D52" s="113">
        <v>0.32478777144905002</v>
      </c>
      <c r="E52" s="113">
        <v>2.5727452926373798E-2</v>
      </c>
      <c r="F52" s="114">
        <v>0.12790664295304499</v>
      </c>
      <c r="G52" s="113">
        <v>0.36857327507819698</v>
      </c>
      <c r="H52" s="113">
        <v>0.41683849217805802</v>
      </c>
      <c r="I52" s="113">
        <v>0.18364829636551799</v>
      </c>
      <c r="J52" s="116">
        <v>0.26149575730406299</v>
      </c>
    </row>
    <row r="53" spans="2:10">
      <c r="B53" s="55" t="s">
        <v>30</v>
      </c>
      <c r="C53" s="113">
        <v>0.32360997187328699</v>
      </c>
      <c r="D53" s="113">
        <v>0.155768708062066</v>
      </c>
      <c r="E53" s="113">
        <v>0.31777187542503899</v>
      </c>
      <c r="F53" s="114">
        <v>0.39931353453413398</v>
      </c>
      <c r="G53" s="113">
        <v>0.44055207803469698</v>
      </c>
      <c r="H53" s="113">
        <v>0.29013329331353299</v>
      </c>
      <c r="I53" s="113">
        <v>0.41688920394023699</v>
      </c>
      <c r="J53" s="116">
        <v>0.49419710281278501</v>
      </c>
    </row>
    <row r="54" spans="2:10">
      <c r="B54" s="55" t="s">
        <v>31</v>
      </c>
      <c r="C54" s="113">
        <v>5.8221903228718704E-3</v>
      </c>
      <c r="D54" s="113">
        <v>1.11635311508254E-2</v>
      </c>
      <c r="E54" s="113">
        <v>0.11731969403558901</v>
      </c>
      <c r="F54" s="114">
        <v>6.7682286245859799E-2</v>
      </c>
      <c r="G54" s="113">
        <v>0.19983120219278</v>
      </c>
      <c r="H54" s="113">
        <v>0.180246827730945</v>
      </c>
      <c r="I54" s="113">
        <v>0.265301856051471</v>
      </c>
      <c r="J54" s="116">
        <v>0.224800860292238</v>
      </c>
    </row>
    <row r="55" spans="2:10">
      <c r="B55" s="55" t="s">
        <v>32</v>
      </c>
      <c r="C55" s="113">
        <v>0.55138948113674602</v>
      </c>
      <c r="D55" s="113">
        <v>0.19406010897168699</v>
      </c>
      <c r="E55" s="113">
        <v>0.132944270662262</v>
      </c>
      <c r="F55" s="114">
        <v>0.24340676292272401</v>
      </c>
      <c r="G55" s="113">
        <v>0.63638705785689598</v>
      </c>
      <c r="H55" s="113">
        <v>0.35897641800159402</v>
      </c>
      <c r="I55" s="113">
        <v>0.29917579918506498</v>
      </c>
      <c r="J55" s="116">
        <v>0.39766867118754501</v>
      </c>
    </row>
    <row r="56" spans="2:10">
      <c r="B56" s="55" t="s">
        <v>35</v>
      </c>
      <c r="C56" s="113">
        <v>2.6507240907307598E-2</v>
      </c>
      <c r="D56" s="113">
        <v>2.9264916716053298E-2</v>
      </c>
      <c r="E56" s="113">
        <v>-0.11823757809676599</v>
      </c>
      <c r="F56" s="114">
        <v>-4.8425941452180099E-3</v>
      </c>
      <c r="G56" s="113">
        <v>0.19204370538503501</v>
      </c>
      <c r="H56" s="113">
        <v>0.181361480898726</v>
      </c>
      <c r="I56" s="113">
        <v>6.7976635540187902E-2</v>
      </c>
      <c r="J56" s="116">
        <v>0.15174095627058001</v>
      </c>
    </row>
    <row r="57" spans="2:10">
      <c r="B57" s="55" t="s">
        <v>36</v>
      </c>
      <c r="C57" s="113">
        <v>4.9569035963300603E-2</v>
      </c>
      <c r="D57" s="113">
        <v>7.1836125808868402E-3</v>
      </c>
      <c r="E57" s="113">
        <v>0.34224680793228202</v>
      </c>
      <c r="F57" s="114">
        <v>0.471687440092946</v>
      </c>
      <c r="G57" s="113">
        <v>0.238478010466291</v>
      </c>
      <c r="H57" s="113">
        <v>0.16396238674953001</v>
      </c>
      <c r="I57" s="113">
        <v>0.45161325597698898</v>
      </c>
      <c r="J57" s="116">
        <v>0.54246959036017595</v>
      </c>
    </row>
    <row r="58" spans="2:10">
      <c r="B58" s="55" t="s">
        <v>37</v>
      </c>
      <c r="C58" s="113">
        <v>0.20124090948835299</v>
      </c>
      <c r="D58" s="113">
        <v>0.26705336233242999</v>
      </c>
      <c r="E58" s="113">
        <v>0.41550433566433498</v>
      </c>
      <c r="F58" s="114">
        <v>0.18765068113883501</v>
      </c>
      <c r="G58" s="113">
        <v>0.30575568335797798</v>
      </c>
      <c r="H58" s="113">
        <v>0.367836545114262</v>
      </c>
      <c r="I58" s="113">
        <v>0.48050654223115702</v>
      </c>
      <c r="J58" s="116">
        <v>0.29948074673150799</v>
      </c>
    </row>
    <row r="59" spans="2:10">
      <c r="B59" s="55" t="s">
        <v>38</v>
      </c>
      <c r="C59" s="113">
        <v>0.62043585584541505</v>
      </c>
      <c r="D59" s="113">
        <v>0.170273490010277</v>
      </c>
      <c r="E59" s="113">
        <v>0.57420457474807995</v>
      </c>
      <c r="F59" s="114">
        <v>0.17565041164256701</v>
      </c>
      <c r="G59" s="113">
        <v>0.67128720838053202</v>
      </c>
      <c r="H59" s="113">
        <v>0.32519221752570499</v>
      </c>
      <c r="I59" s="113">
        <v>0.63330971408995096</v>
      </c>
      <c r="J59" s="116">
        <v>0.318572232717305</v>
      </c>
    </row>
    <row r="60" spans="2:10">
      <c r="B60" s="55" t="s">
        <v>40</v>
      </c>
      <c r="C60" s="113">
        <v>0.10957986485767</v>
      </c>
      <c r="D60" s="113">
        <v>0.43208015563926599</v>
      </c>
      <c r="E60" s="113">
        <v>-3.6409268001489602E-3</v>
      </c>
      <c r="F60" s="114">
        <v>0.49890952541572298</v>
      </c>
      <c r="G60" s="113">
        <v>0.25859034492949901</v>
      </c>
      <c r="H60" s="113">
        <v>0.53124853675172301</v>
      </c>
      <c r="I60" s="113">
        <v>0.19080336953246901</v>
      </c>
      <c r="J60" s="116">
        <v>0.57761761363228203</v>
      </c>
    </row>
    <row r="61" spans="2:10">
      <c r="B61" s="55" t="s">
        <v>42</v>
      </c>
      <c r="C61" s="113">
        <v>0.234949413858794</v>
      </c>
      <c r="D61" s="113">
        <v>0.26755028890735799</v>
      </c>
      <c r="E61" s="113">
        <v>7.4870487234312402E-2</v>
      </c>
      <c r="F61" s="114">
        <v>1.5011361934895001E-2</v>
      </c>
      <c r="G61" s="113">
        <v>0.32665030737206202</v>
      </c>
      <c r="H61" s="113">
        <v>0.34617653128020098</v>
      </c>
      <c r="I61" s="113">
        <v>0.183322673264735</v>
      </c>
      <c r="J61" s="116">
        <v>0.133431411725384</v>
      </c>
    </row>
    <row r="62" spans="2:10">
      <c r="B62" s="55" t="s">
        <v>43</v>
      </c>
      <c r="C62" s="113">
        <v>0.117782309742596</v>
      </c>
      <c r="D62" s="113">
        <v>0.31358902241855202</v>
      </c>
      <c r="E62" s="113">
        <v>0.24856548568339801</v>
      </c>
      <c r="F62" s="114">
        <v>-3.8228793727507399E-2</v>
      </c>
      <c r="G62" s="113">
        <v>0.28426202605675999</v>
      </c>
      <c r="H62" s="113">
        <v>0.42140074007841299</v>
      </c>
      <c r="I62" s="113">
        <v>0.36949745248546401</v>
      </c>
      <c r="J62" s="116">
        <v>0.121813305080642</v>
      </c>
    </row>
    <row r="63" spans="2:10">
      <c r="B63" s="55" t="s">
        <v>44</v>
      </c>
      <c r="C63" s="113">
        <v>-9.6391011237281402E-2</v>
      </c>
      <c r="D63" s="113">
        <v>4.3707061624503399E-2</v>
      </c>
      <c r="E63" s="113">
        <v>-5.3806208595769602E-2</v>
      </c>
      <c r="F63" s="114">
        <v>5.6075432616318303E-2</v>
      </c>
      <c r="G63" s="113">
        <v>0.131096345054627</v>
      </c>
      <c r="H63" s="113">
        <v>0.19377440755963099</v>
      </c>
      <c r="I63" s="113">
        <v>0.14229721150043501</v>
      </c>
      <c r="J63" s="116">
        <v>0.207936537580588</v>
      </c>
    </row>
    <row r="64" spans="2:10">
      <c r="B64" s="55" t="s">
        <v>45</v>
      </c>
      <c r="C64" s="113">
        <v>0.40324559603653098</v>
      </c>
      <c r="D64" s="113">
        <v>0.221646554088821</v>
      </c>
      <c r="E64" s="113">
        <v>0.36391401896595998</v>
      </c>
      <c r="F64" s="114">
        <v>9.4758294634605097E-2</v>
      </c>
      <c r="G64" s="113">
        <v>0.49082600173742202</v>
      </c>
      <c r="H64" s="113">
        <v>0.33352088535122798</v>
      </c>
      <c r="I64" s="113">
        <v>0.46289446170804499</v>
      </c>
      <c r="J64" s="116">
        <v>0.24442655055370099</v>
      </c>
    </row>
    <row r="65" spans="2:10">
      <c r="B65" s="55" t="s">
        <v>46</v>
      </c>
      <c r="C65" s="113">
        <v>0.45336709803666297</v>
      </c>
      <c r="D65" s="113">
        <v>-6.9511579300966506E-2</v>
      </c>
      <c r="E65" s="113">
        <v>0.22710600739846501</v>
      </c>
      <c r="F65" s="114">
        <v>0.15749352589857701</v>
      </c>
      <c r="G65" s="113">
        <v>0.56862042452658002</v>
      </c>
      <c r="H65" s="113">
        <v>0.187802937655487</v>
      </c>
      <c r="I65" s="113">
        <v>0.39910187765131999</v>
      </c>
      <c r="J65" s="116">
        <v>0.34323426945344299</v>
      </c>
    </row>
    <row r="66" spans="2:10">
      <c r="B66" s="55" t="s">
        <v>47</v>
      </c>
      <c r="C66" s="113">
        <v>0.215833331499383</v>
      </c>
      <c r="D66" s="113">
        <v>-1.40662625333307E-2</v>
      </c>
      <c r="E66" s="113">
        <v>0.19003342002403001</v>
      </c>
      <c r="F66" s="114">
        <v>2.35268202506893E-2</v>
      </c>
      <c r="G66" s="113">
        <v>0.31567935268805303</v>
      </c>
      <c r="H66" s="113">
        <v>0.13710552850461399</v>
      </c>
      <c r="I66" s="113">
        <v>0.303514724007246</v>
      </c>
      <c r="J66" s="116">
        <v>0.16777433137342099</v>
      </c>
    </row>
    <row r="67" spans="2:10">
      <c r="B67" s="55" t="s">
        <v>48</v>
      </c>
      <c r="C67" s="113">
        <v>0.35856861692635</v>
      </c>
      <c r="D67" s="113">
        <v>0.77476723265953296</v>
      </c>
      <c r="E67" s="113">
        <v>0.29057292090381298</v>
      </c>
      <c r="F67" s="114">
        <v>0.49615440537565397</v>
      </c>
      <c r="G67" s="113">
        <v>0.501894323214648</v>
      </c>
      <c r="H67" s="113">
        <v>0.81451447399108901</v>
      </c>
      <c r="I67" s="113">
        <v>0.45483376442588902</v>
      </c>
      <c r="J67" s="116">
        <v>0.59476594205404998</v>
      </c>
    </row>
    <row r="68" spans="2:10">
      <c r="B68" s="55" t="s">
        <v>49</v>
      </c>
      <c r="C68" s="113">
        <v>4.12488040699278E-2</v>
      </c>
      <c r="D68" s="113">
        <v>0.27669193587975199</v>
      </c>
      <c r="E68" s="113">
        <v>0.151995171362346</v>
      </c>
      <c r="F68" s="114">
        <v>0.11762781219801</v>
      </c>
      <c r="G68" s="113">
        <v>0.20042082282189799</v>
      </c>
      <c r="H68" s="113">
        <v>0.38123745082416499</v>
      </c>
      <c r="I68" s="113">
        <v>0.28256869651368699</v>
      </c>
      <c r="J68" s="116">
        <v>0.22950107005554601</v>
      </c>
    </row>
    <row r="69" spans="2:10">
      <c r="B69" s="55" t="s">
        <v>52</v>
      </c>
      <c r="C69" s="113">
        <v>0.181954493407256</v>
      </c>
      <c r="D69" s="113">
        <v>1.1866605991015199E-2</v>
      </c>
      <c r="E69" s="113">
        <v>-7.5483699906731302E-2</v>
      </c>
      <c r="F69" s="114">
        <v>0.118683274140506</v>
      </c>
      <c r="G69" s="113">
        <v>0.32404241722718202</v>
      </c>
      <c r="H69" s="113">
        <v>0.19197992289302901</v>
      </c>
      <c r="I69" s="113">
        <v>0.123191858237284</v>
      </c>
      <c r="J69" s="116">
        <v>0.26281300768196902</v>
      </c>
    </row>
    <row r="70" spans="2:10">
      <c r="B70" s="55" t="s">
        <v>53</v>
      </c>
      <c r="C70" s="113">
        <v>0.25146591838412102</v>
      </c>
      <c r="D70" s="113">
        <v>5.9615102407703499E-2</v>
      </c>
      <c r="E70" s="113">
        <v>3.5915953216398802E-2</v>
      </c>
      <c r="F70" s="114">
        <v>0.299699993895432</v>
      </c>
      <c r="G70" s="113">
        <v>0.37676456975419198</v>
      </c>
      <c r="H70" s="113">
        <v>0.21686568240553999</v>
      </c>
      <c r="I70" s="113">
        <v>0.20806623702461099</v>
      </c>
      <c r="J70" s="116">
        <v>0.39890284722969999</v>
      </c>
    </row>
    <row r="71" spans="2:10">
      <c r="B71" s="55" t="s">
        <v>55</v>
      </c>
      <c r="C71" s="113">
        <v>2.1592637036743599E-2</v>
      </c>
      <c r="D71" s="113">
        <v>0.343937044718857</v>
      </c>
      <c r="E71" s="113">
        <v>0.27414805212440801</v>
      </c>
      <c r="F71" s="114">
        <v>-4.1409238096246997E-2</v>
      </c>
      <c r="G71" s="113">
        <v>0.18922443648206599</v>
      </c>
      <c r="H71" s="113">
        <v>0.44223806125380499</v>
      </c>
      <c r="I71" s="113">
        <v>0.38273889520537202</v>
      </c>
      <c r="J71" s="116">
        <v>0.12628716231611201</v>
      </c>
    </row>
    <row r="72" spans="2:10">
      <c r="B72" s="55" t="s">
        <v>56</v>
      </c>
      <c r="C72" s="113">
        <v>0.40678966274346201</v>
      </c>
      <c r="D72" s="113">
        <v>0.35919560406102802</v>
      </c>
      <c r="E72" s="113">
        <v>0.304449065595017</v>
      </c>
      <c r="F72" s="114">
        <v>1.03539023152385E-3</v>
      </c>
      <c r="G72" s="113">
        <v>0.47877292444467601</v>
      </c>
      <c r="H72" s="113">
        <v>0.435032419733066</v>
      </c>
      <c r="I72" s="113">
        <v>0.403644290419788</v>
      </c>
      <c r="J72" s="116">
        <v>0.155116082850172</v>
      </c>
    </row>
    <row r="73" spans="2:10">
      <c r="B73" s="55" t="s">
        <v>57</v>
      </c>
      <c r="C73" s="113">
        <v>0.65576739305212695</v>
      </c>
      <c r="D73" s="113">
        <v>0.62352080812430899</v>
      </c>
      <c r="E73" s="113">
        <v>0.74233565697692305</v>
      </c>
      <c r="F73" s="114">
        <v>0.27275604832610201</v>
      </c>
      <c r="G73" s="113">
        <v>0.68788810090802999</v>
      </c>
      <c r="H73" s="113">
        <v>0.65967913668911105</v>
      </c>
      <c r="I73" s="113">
        <v>0.76355345219329696</v>
      </c>
      <c r="J73" s="116">
        <v>0.36863839297789502</v>
      </c>
    </row>
    <row r="74" spans="2:10">
      <c r="B74" s="55" t="s">
        <v>59</v>
      </c>
      <c r="C74" s="113">
        <v>-2.2618041266153601E-2</v>
      </c>
      <c r="D74" s="113">
        <v>5.3923059341091399E-3</v>
      </c>
      <c r="E74" s="113">
        <v>9.7713841000703502E-2</v>
      </c>
      <c r="F74" s="114">
        <v>4.26361192359659E-2</v>
      </c>
      <c r="G74" s="113">
        <v>0.112448180970715</v>
      </c>
      <c r="H74" s="113">
        <v>0.14469000278661001</v>
      </c>
      <c r="I74" s="113">
        <v>0.22795687084201299</v>
      </c>
      <c r="J74" s="116">
        <v>0.18509046585997199</v>
      </c>
    </row>
    <row r="75" spans="2:10">
      <c r="B75" s="55" t="s">
        <v>61</v>
      </c>
      <c r="C75" s="113">
        <v>0.346275395262646</v>
      </c>
      <c r="D75" s="113">
        <v>5.1756034150490002E-2</v>
      </c>
      <c r="E75" s="113">
        <v>0.38718340287285902</v>
      </c>
      <c r="F75" s="114">
        <v>0.12926117290002101</v>
      </c>
      <c r="G75" s="113">
        <v>0.44766021891910501</v>
      </c>
      <c r="H75" s="113">
        <v>0.22551893781040999</v>
      </c>
      <c r="I75" s="113">
        <v>0.48716216816059599</v>
      </c>
      <c r="J75" s="116">
        <v>0.267707627035011</v>
      </c>
    </row>
    <row r="76" spans="2:10">
      <c r="B76" s="55" t="s">
        <v>62</v>
      </c>
      <c r="C76" s="113">
        <v>0.385430996433127</v>
      </c>
      <c r="D76" s="113">
        <v>-2.1403660581643998E-2</v>
      </c>
      <c r="E76" s="113">
        <v>-2.89449411675262E-2</v>
      </c>
      <c r="F76" s="114">
        <v>0.157470606068014</v>
      </c>
      <c r="G76" s="113">
        <v>0.45758904073772899</v>
      </c>
      <c r="H76" s="113">
        <v>0.108118469537258</v>
      </c>
      <c r="I76" s="113">
        <v>9.2956915167166004E-2</v>
      </c>
      <c r="J76" s="116">
        <v>0.26765525128592399</v>
      </c>
    </row>
    <row r="77" spans="2:10">
      <c r="B77" s="55" t="s">
        <v>63</v>
      </c>
      <c r="C77" s="113">
        <v>0.366365643920878</v>
      </c>
      <c r="D77" s="113">
        <v>0.31521225461393798</v>
      </c>
      <c r="E77" s="113">
        <v>0.121550177455096</v>
      </c>
      <c r="F77" s="114">
        <v>0.26908075972997902</v>
      </c>
      <c r="G77" s="113">
        <v>0.44666738046267601</v>
      </c>
      <c r="H77" s="113">
        <v>0.400934568391274</v>
      </c>
      <c r="I77" s="113">
        <v>0.24697351491949901</v>
      </c>
      <c r="J77" s="116">
        <v>0.363760508037617</v>
      </c>
    </row>
    <row r="78" spans="2:10">
      <c r="B78" s="55" t="s">
        <v>64</v>
      </c>
      <c r="C78" s="113">
        <v>0.254859226497336</v>
      </c>
      <c r="D78" s="113">
        <v>9.2897784351572296E-2</v>
      </c>
      <c r="E78" s="113">
        <v>4.7949637673730498E-2</v>
      </c>
      <c r="F78" s="114">
        <v>-8.5469286102933195E-2</v>
      </c>
      <c r="G78" s="113">
        <v>0.34792880035476997</v>
      </c>
      <c r="H78" s="113">
        <v>0.23179367572094101</v>
      </c>
      <c r="I78" s="113">
        <v>0.167328166661529</v>
      </c>
      <c r="J78" s="116">
        <v>4.1779704618513498E-2</v>
      </c>
    </row>
    <row r="79" spans="2:10">
      <c r="B79" s="55" t="s">
        <v>65</v>
      </c>
      <c r="C79" s="113">
        <v>0.132617642349242</v>
      </c>
      <c r="D79" s="113">
        <v>-7.5105267526125105E-2</v>
      </c>
      <c r="E79" s="113">
        <v>7.0214397796159303E-2</v>
      </c>
      <c r="F79" s="114">
        <v>-5.3590111779863003E-2</v>
      </c>
      <c r="G79" s="113">
        <v>0.28637359127394102</v>
      </c>
      <c r="H79" s="113">
        <v>0.10779775854276701</v>
      </c>
      <c r="I79" s="113">
        <v>0.233879413093592</v>
      </c>
      <c r="J79" s="116">
        <v>0.13564847076995301</v>
      </c>
    </row>
    <row r="80" spans="2:10">
      <c r="B80" s="55" t="s">
        <v>66</v>
      </c>
      <c r="C80" s="113">
        <v>0.60331821299242006</v>
      </c>
      <c r="D80" s="113">
        <v>0.28058813003079403</v>
      </c>
      <c r="E80" s="113">
        <v>0.13586646023781501</v>
      </c>
      <c r="F80" s="114">
        <v>8.2898840816357497E-2</v>
      </c>
      <c r="G80" s="113">
        <v>0.65435542569782901</v>
      </c>
      <c r="H80" s="113">
        <v>0.39014383398778102</v>
      </c>
      <c r="I80" s="113">
        <v>0.25208440728283199</v>
      </c>
      <c r="J80" s="116">
        <v>0.21491830418667901</v>
      </c>
    </row>
    <row r="81" spans="2:10">
      <c r="B81" s="55" t="s">
        <v>68</v>
      </c>
      <c r="C81" s="113">
        <v>0.43985178665210201</v>
      </c>
      <c r="D81" s="113">
        <v>0.36639819328398299</v>
      </c>
      <c r="E81" s="113">
        <v>0.28618705759257301</v>
      </c>
      <c r="F81" s="114">
        <v>0.36535882543028902</v>
      </c>
      <c r="G81" s="113">
        <v>0.514930962444069</v>
      </c>
      <c r="H81" s="113">
        <v>0.45864443039793301</v>
      </c>
      <c r="I81" s="113">
        <v>0.39993652960519199</v>
      </c>
      <c r="J81" s="116">
        <v>0.46672559710334399</v>
      </c>
    </row>
    <row r="82" spans="2:10">
      <c r="B82" s="55" t="s">
        <v>69</v>
      </c>
      <c r="C82" s="113">
        <v>0.41585585357250998</v>
      </c>
      <c r="D82" s="113">
        <v>0.18378367272512999</v>
      </c>
      <c r="E82" s="113">
        <v>6.3350709465138905E-2</v>
      </c>
      <c r="F82" s="114">
        <v>0.13865127327354099</v>
      </c>
      <c r="G82" s="113">
        <v>0.48907919243999698</v>
      </c>
      <c r="H82" s="113">
        <v>0.300631636278335</v>
      </c>
      <c r="I82" s="113">
        <v>0.20003537681467101</v>
      </c>
      <c r="J82" s="116">
        <v>0.25574098022909098</v>
      </c>
    </row>
    <row r="83" spans="2:10">
      <c r="B83" s="55" t="s">
        <v>70</v>
      </c>
      <c r="C83" s="113">
        <v>-2.23763486747205E-3</v>
      </c>
      <c r="D83" s="113">
        <v>0.29843265357402499</v>
      </c>
      <c r="E83" s="113">
        <v>-0.13425582028560701</v>
      </c>
      <c r="F83" s="114">
        <v>5.1364747854970499E-2</v>
      </c>
      <c r="G83" s="113">
        <v>0.163892534877151</v>
      </c>
      <c r="H83" s="113">
        <v>0.389398136063278</v>
      </c>
      <c r="I83" s="113">
        <v>4.8675310142403103E-2</v>
      </c>
      <c r="J83" s="116">
        <v>0.185531356103704</v>
      </c>
    </row>
    <row r="84" spans="2:10">
      <c r="B84" s="55" t="s">
        <v>71</v>
      </c>
      <c r="C84" s="113">
        <v>0.37471267237786199</v>
      </c>
      <c r="D84" s="113">
        <v>0.27181374986393297</v>
      </c>
      <c r="E84" s="113">
        <v>0.18018044412950701</v>
      </c>
      <c r="F84" s="114">
        <v>6.9574041837293404E-2</v>
      </c>
      <c r="G84" s="113">
        <v>0.44785368041127699</v>
      </c>
      <c r="H84" s="113">
        <v>0.35850849550359998</v>
      </c>
      <c r="I84" s="113">
        <v>0.29183705799986198</v>
      </c>
      <c r="J84" s="116">
        <v>0.20049051504444301</v>
      </c>
    </row>
    <row r="85" spans="2:10">
      <c r="B85" s="55" t="s">
        <v>72</v>
      </c>
      <c r="C85" s="113">
        <v>0.37860874108702802</v>
      </c>
      <c r="D85" s="113">
        <v>0.30925998341468802</v>
      </c>
      <c r="E85" s="113">
        <v>0.35240059726041301</v>
      </c>
      <c r="F85" s="114">
        <v>0.22930419259271301</v>
      </c>
      <c r="G85" s="113">
        <v>0.462059899401143</v>
      </c>
      <c r="H85" s="113">
        <v>0.40782455034468301</v>
      </c>
      <c r="I85" s="113">
        <v>0.441951153182014</v>
      </c>
      <c r="J85" s="116">
        <v>0.34199756755486899</v>
      </c>
    </row>
    <row r="86" spans="2:10">
      <c r="B86" s="55" t="s">
        <v>75</v>
      </c>
      <c r="C86" s="113">
        <v>0.29980585028552498</v>
      </c>
      <c r="D86" s="113">
        <v>0.21487457198938101</v>
      </c>
      <c r="E86" s="113">
        <v>0.12526736533302199</v>
      </c>
      <c r="F86" s="114">
        <v>0.22822730041165501</v>
      </c>
      <c r="G86" s="113">
        <v>0.38958241047960301</v>
      </c>
      <c r="H86" s="113">
        <v>0.32062377967085198</v>
      </c>
      <c r="I86" s="113">
        <v>0.25094259632586302</v>
      </c>
      <c r="J86" s="116">
        <v>0.320927430703148</v>
      </c>
    </row>
    <row r="87" spans="2:10">
      <c r="B87" s="55" t="s">
        <v>76</v>
      </c>
      <c r="C87" s="113">
        <v>4.6816456057323E-2</v>
      </c>
      <c r="D87" s="113">
        <v>-7.8793573023894906E-2</v>
      </c>
      <c r="E87" s="113">
        <v>-0.14359717831682001</v>
      </c>
      <c r="F87" s="114">
        <v>0.120789288948075</v>
      </c>
      <c r="G87" s="113">
        <v>0.18842640433951</v>
      </c>
      <c r="H87" s="113">
        <v>6.8218855767304007E-2</v>
      </c>
      <c r="I87" s="113">
        <v>3.63642369417774E-2</v>
      </c>
      <c r="J87" s="116">
        <v>0.231590851812534</v>
      </c>
    </row>
    <row r="88" spans="2:10">
      <c r="B88" s="55" t="s">
        <v>77</v>
      </c>
      <c r="C88" s="113">
        <v>0.61872857486978905</v>
      </c>
      <c r="D88" s="113">
        <v>0.31854735383960597</v>
      </c>
      <c r="E88" s="113">
        <v>0.42070702987714598</v>
      </c>
      <c r="F88" s="114">
        <v>-7.95487144515814E-3</v>
      </c>
      <c r="G88" s="113">
        <v>0.663082436603186</v>
      </c>
      <c r="H88" s="113">
        <v>0.41430723930946101</v>
      </c>
      <c r="I88" s="113">
        <v>0.49191175210131299</v>
      </c>
      <c r="J88" s="116">
        <v>0.14601146094002301</v>
      </c>
    </row>
    <row r="89" spans="2:10">
      <c r="B89" s="55" t="s">
        <v>79</v>
      </c>
      <c r="C89" s="113">
        <v>0.340908833945894</v>
      </c>
      <c r="D89" s="113">
        <v>0.24817433721926299</v>
      </c>
      <c r="E89" s="113">
        <v>0.56483068920565305</v>
      </c>
      <c r="F89" s="114">
        <v>0.205543752602033</v>
      </c>
      <c r="G89" s="113">
        <v>0.41856941630075101</v>
      </c>
      <c r="H89" s="113">
        <v>0.346826546737529</v>
      </c>
      <c r="I89" s="113">
        <v>0.60305278687886898</v>
      </c>
      <c r="J89" s="116">
        <v>0.31117309585228597</v>
      </c>
    </row>
    <row r="90" spans="2:10">
      <c r="B90" s="55" t="s">
        <v>80</v>
      </c>
      <c r="C90" s="113">
        <v>0.52466169766140902</v>
      </c>
      <c r="D90" s="113">
        <v>0.13519870103700901</v>
      </c>
      <c r="E90" s="113">
        <v>0.300029778880265</v>
      </c>
      <c r="F90" s="114">
        <v>0.40089528945136099</v>
      </c>
      <c r="G90" s="113">
        <v>0.58347753557682103</v>
      </c>
      <c r="H90" s="113">
        <v>0.27229097131614599</v>
      </c>
      <c r="I90" s="113">
        <v>0.39539698287417702</v>
      </c>
      <c r="J90" s="116">
        <v>0.47938195373310999</v>
      </c>
    </row>
    <row r="91" spans="2:10">
      <c r="B91" s="55" t="s">
        <v>81</v>
      </c>
      <c r="C91" s="113">
        <v>0.656801963192018</v>
      </c>
      <c r="D91" s="113">
        <v>0.60035345464198098</v>
      </c>
      <c r="E91" s="113">
        <v>0.33909077072726201</v>
      </c>
      <c r="F91" s="114">
        <v>0.33127198057697799</v>
      </c>
      <c r="G91" s="113">
        <v>0.70098789344365398</v>
      </c>
      <c r="H91" s="113">
        <v>0.65137583286441403</v>
      </c>
      <c r="I91" s="113">
        <v>0.44091204412712798</v>
      </c>
      <c r="J91" s="116">
        <v>0.43152395303132401</v>
      </c>
    </row>
    <row r="92" spans="2:10">
      <c r="B92" s="55" t="s">
        <v>82</v>
      </c>
      <c r="C92" s="113">
        <v>7.7653032151726004E-2</v>
      </c>
      <c r="D92" s="113">
        <v>-3.9253767978822497E-2</v>
      </c>
      <c r="E92" s="113">
        <v>-1.7036292179365E-2</v>
      </c>
      <c r="F92" s="114">
        <v>3.68316043094584E-2</v>
      </c>
      <c r="G92" s="113">
        <v>0.20904190232908401</v>
      </c>
      <c r="H92" s="113">
        <v>0.112505862574501</v>
      </c>
      <c r="I92" s="113">
        <v>0.14069860753747501</v>
      </c>
      <c r="J92" s="116">
        <v>0.18294132831499399</v>
      </c>
    </row>
    <row r="93" spans="2:10">
      <c r="B93" s="55" t="s">
        <v>86</v>
      </c>
      <c r="C93" s="113">
        <v>0.42085173697264699</v>
      </c>
      <c r="D93" s="113">
        <v>0.22635723018522599</v>
      </c>
      <c r="E93" s="113">
        <v>0.44404402581021002</v>
      </c>
      <c r="F93" s="114">
        <v>3.8848882780612197E-4</v>
      </c>
      <c r="G93" s="113">
        <v>0.54258362793387405</v>
      </c>
      <c r="H93" s="113">
        <v>0.38321269195098601</v>
      </c>
      <c r="I93" s="113">
        <v>0.55065841086716905</v>
      </c>
      <c r="J93" s="116">
        <v>0.213334277460594</v>
      </c>
    </row>
    <row r="94" spans="2:10">
      <c r="B94" s="55" t="s">
        <v>87</v>
      </c>
      <c r="C94" s="113">
        <v>0.21628089448915</v>
      </c>
      <c r="D94" s="113">
        <v>-8.6281503356599301E-2</v>
      </c>
      <c r="E94" s="113">
        <v>0.220984578323693</v>
      </c>
      <c r="F94" s="114">
        <v>4.0937908655303001E-2</v>
      </c>
      <c r="G94" s="113">
        <v>0.3507446401664</v>
      </c>
      <c r="H94" s="113">
        <v>0.10221260047915599</v>
      </c>
      <c r="I94" s="113">
        <v>0.35879450247606498</v>
      </c>
      <c r="J94" s="116">
        <v>0.217059767237263</v>
      </c>
    </row>
    <row r="95" spans="2:10">
      <c r="B95" s="55" t="s">
        <v>90</v>
      </c>
      <c r="C95" s="113">
        <v>0.38344900959024802</v>
      </c>
      <c r="D95" s="113">
        <v>0.29123450657917299</v>
      </c>
      <c r="E95" s="113">
        <v>0.104653759468262</v>
      </c>
      <c r="F95" s="114">
        <v>-3.1627688156033298E-2</v>
      </c>
      <c r="G95" s="113">
        <v>0.45691467976156203</v>
      </c>
      <c r="H95" s="113">
        <v>0.38408430944687799</v>
      </c>
      <c r="I95" s="113">
        <v>0.224956524387081</v>
      </c>
      <c r="J95" s="116">
        <v>0.106224711407536</v>
      </c>
    </row>
    <row r="96" spans="2:10">
      <c r="B96" s="55" t="s">
        <v>93</v>
      </c>
      <c r="C96" s="113">
        <v>0.31679232905632598</v>
      </c>
      <c r="D96" s="113">
        <v>7.7639266555814407E-2</v>
      </c>
      <c r="E96" s="113">
        <v>0.34706117669187803</v>
      </c>
      <c r="F96" s="114">
        <v>0.23859634784699599</v>
      </c>
      <c r="G96" s="113">
        <v>0.41231896588544198</v>
      </c>
      <c r="H96" s="113">
        <v>0.21116069490504399</v>
      </c>
      <c r="I96" s="113">
        <v>0.43972372885551603</v>
      </c>
      <c r="J96" s="116">
        <v>0.34897291986742102</v>
      </c>
    </row>
    <row r="97" spans="2:10">
      <c r="B97" s="55" t="s">
        <v>94</v>
      </c>
      <c r="C97" s="113">
        <v>0.19109553691466999</v>
      </c>
      <c r="D97" s="113">
        <v>1.6803498847896801E-2</v>
      </c>
      <c r="E97" s="113">
        <v>0.37217618361285199</v>
      </c>
      <c r="F97" s="114">
        <v>-3.2730433365810899E-2</v>
      </c>
      <c r="G97" s="113">
        <v>0.30597892641183899</v>
      </c>
      <c r="H97" s="113">
        <v>0.17857072688374001</v>
      </c>
      <c r="I97" s="113">
        <v>0.46016857420111001</v>
      </c>
      <c r="J97" s="116">
        <v>0.122921768065928</v>
      </c>
    </row>
    <row r="98" spans="2:10">
      <c r="B98" s="55" t="s">
        <v>96</v>
      </c>
      <c r="C98" s="113">
        <v>0.54591044714223502</v>
      </c>
      <c r="D98" s="113">
        <v>0.417217846853977</v>
      </c>
      <c r="E98" s="113">
        <v>0.56415541249489198</v>
      </c>
      <c r="F98" s="114">
        <v>0.49746771648147298</v>
      </c>
      <c r="G98" s="113">
        <v>0.64011890627818702</v>
      </c>
      <c r="H98" s="113">
        <v>0.54200602483427196</v>
      </c>
      <c r="I98" s="113">
        <v>0.647976750315581</v>
      </c>
      <c r="J98" s="116">
        <v>0.60336594332765503</v>
      </c>
    </row>
    <row r="99" spans="2:10">
      <c r="B99" s="55" t="s">
        <v>97</v>
      </c>
      <c r="C99" s="113">
        <v>-0.107185955920212</v>
      </c>
      <c r="D99" s="113">
        <v>0.51485883811653199</v>
      </c>
      <c r="E99" s="113">
        <v>0.17247733161102699</v>
      </c>
      <c r="F99" s="114">
        <v>0.301178979720784</v>
      </c>
      <c r="G99" s="113">
        <v>0.117925781517904</v>
      </c>
      <c r="H99" s="113">
        <v>0.59812850302147302</v>
      </c>
      <c r="I99" s="113">
        <v>0.34218069180940902</v>
      </c>
      <c r="J99" s="116">
        <v>0.41852853091435699</v>
      </c>
    </row>
    <row r="100" spans="2:10">
      <c r="B100" s="55" t="s">
        <v>98</v>
      </c>
      <c r="C100" s="113">
        <v>0.32528729469240197</v>
      </c>
      <c r="D100" s="113">
        <v>0.34054557044379302</v>
      </c>
      <c r="E100" s="113">
        <v>0.435575560747469</v>
      </c>
      <c r="F100" s="114">
        <v>0.51877560399453004</v>
      </c>
      <c r="G100" s="113">
        <v>0.45336771012813498</v>
      </c>
      <c r="H100" s="113">
        <v>0.44811080361163602</v>
      </c>
      <c r="I100" s="113">
        <v>0.53098742365840201</v>
      </c>
      <c r="J100" s="116">
        <v>0.59550866313295603</v>
      </c>
    </row>
    <row r="101" spans="2:10">
      <c r="B101" s="55" t="s">
        <v>99</v>
      </c>
      <c r="C101" s="113">
        <v>0.328007040626145</v>
      </c>
      <c r="D101" s="113">
        <v>5.9425677224663201E-2</v>
      </c>
      <c r="E101" s="113">
        <v>7.0725273381888706E-2</v>
      </c>
      <c r="F101" s="114">
        <v>0.12129126666866</v>
      </c>
      <c r="G101" s="113">
        <v>0.393360019338236</v>
      </c>
      <c r="H101" s="113">
        <v>0.173524670126189</v>
      </c>
      <c r="I101" s="113">
        <v>0.17897957547816401</v>
      </c>
      <c r="J101" s="116">
        <v>0.222371968330008</v>
      </c>
    </row>
    <row r="102" spans="2:10">
      <c r="B102" s="55" t="s">
        <v>100</v>
      </c>
      <c r="C102" s="113">
        <v>0.20943202340505199</v>
      </c>
      <c r="D102" s="113">
        <v>0.19417661990940899</v>
      </c>
      <c r="E102" s="113">
        <v>0.56385278581588705</v>
      </c>
      <c r="F102" s="114">
        <v>0.23154680995052099</v>
      </c>
      <c r="G102" s="113">
        <v>0.33893450065660302</v>
      </c>
      <c r="H102" s="113">
        <v>0.31677190819406398</v>
      </c>
      <c r="I102" s="113">
        <v>0.62164744614249201</v>
      </c>
      <c r="J102" s="116">
        <v>0.34723223017003602</v>
      </c>
    </row>
    <row r="103" spans="2:10">
      <c r="B103" s="55" t="s">
        <v>102</v>
      </c>
      <c r="C103" s="113">
        <v>0.14857358633119999</v>
      </c>
      <c r="D103" s="113">
        <v>9.2799627397045906E-2</v>
      </c>
      <c r="E103" s="113">
        <v>-0.106869915061926</v>
      </c>
      <c r="F103" s="114">
        <v>0.115103360857558</v>
      </c>
      <c r="G103" s="113">
        <v>0.29953803095091602</v>
      </c>
      <c r="H103" s="113">
        <v>0.22390518204477999</v>
      </c>
      <c r="I103" s="113">
        <v>4.8313584354506403E-2</v>
      </c>
      <c r="J103" s="116">
        <v>0.25918944335379801</v>
      </c>
    </row>
    <row r="104" spans="2:10">
      <c r="B104" s="55" t="s">
        <v>103</v>
      </c>
      <c r="C104" s="113">
        <v>-5.73089683591913E-3</v>
      </c>
      <c r="D104" s="113">
        <v>-8.3646771387613006E-2</v>
      </c>
      <c r="E104" s="113">
        <v>0.20611001323280601</v>
      </c>
      <c r="F104" s="114">
        <v>0.27676020657406403</v>
      </c>
      <c r="G104" s="113">
        <v>0.12911571356646601</v>
      </c>
      <c r="H104" s="113">
        <v>5.8658574970425502E-2</v>
      </c>
      <c r="I104" s="113">
        <v>0.32449762774581198</v>
      </c>
      <c r="J104" s="116">
        <v>0.37809035635294802</v>
      </c>
    </row>
    <row r="105" spans="2:10">
      <c r="B105" s="55" t="s">
        <v>104</v>
      </c>
      <c r="C105" s="113">
        <v>0.1648333201388</v>
      </c>
      <c r="D105" s="113">
        <v>0.38524810133062598</v>
      </c>
      <c r="E105" s="113">
        <v>0.106831219567309</v>
      </c>
      <c r="F105" s="114">
        <v>0.54717979669566597</v>
      </c>
      <c r="G105" s="113">
        <v>0.30786582331172802</v>
      </c>
      <c r="H105" s="113">
        <v>0.47788571544902397</v>
      </c>
      <c r="I105" s="113">
        <v>0.24897473163557399</v>
      </c>
      <c r="J105" s="116">
        <v>0.61075920411565798</v>
      </c>
    </row>
    <row r="106" spans="2:10">
      <c r="B106" s="55" t="s">
        <v>106</v>
      </c>
      <c r="C106" s="113">
        <v>-5.1348817814423402E-2</v>
      </c>
      <c r="D106" s="113">
        <v>-3.88401145417396E-2</v>
      </c>
      <c r="E106" s="113">
        <v>0.13737669615628101</v>
      </c>
      <c r="F106" s="114">
        <v>-2.14880262014281E-2</v>
      </c>
      <c r="G106" s="113">
        <v>0.14539747297310701</v>
      </c>
      <c r="H106" s="113">
        <v>0.12767987811534601</v>
      </c>
      <c r="I106" s="113">
        <v>0.28156817950421698</v>
      </c>
      <c r="J106" s="116">
        <v>0.158226900987084</v>
      </c>
    </row>
    <row r="107" spans="2:10">
      <c r="B107" s="55" t="s">
        <v>107</v>
      </c>
      <c r="C107" s="113">
        <v>0.45130677738688701</v>
      </c>
      <c r="D107" s="113">
        <v>0.16321859937210301</v>
      </c>
      <c r="E107" s="113">
        <v>0.17550550005620799</v>
      </c>
      <c r="F107" s="114">
        <v>-6.4079518855309797E-2</v>
      </c>
      <c r="G107" s="113">
        <v>0.51490371944512703</v>
      </c>
      <c r="H107" s="113">
        <v>0.28631489490143502</v>
      </c>
      <c r="I107" s="113">
        <v>0.284050073284219</v>
      </c>
      <c r="J107" s="116">
        <v>9.95906639867878E-2</v>
      </c>
    </row>
    <row r="108" spans="2:10">
      <c r="B108" s="55" t="s">
        <v>108</v>
      </c>
      <c r="C108" s="113">
        <v>5.5421167056849303E-2</v>
      </c>
      <c r="D108" s="113">
        <v>0.16483943308690099</v>
      </c>
      <c r="E108" s="113">
        <v>2.06591041462201E-4</v>
      </c>
      <c r="F108" s="114">
        <v>0.18590209456918499</v>
      </c>
      <c r="G108" s="113">
        <v>0.19989400520959599</v>
      </c>
      <c r="H108" s="113">
        <v>0.294626463532976</v>
      </c>
      <c r="I108" s="113">
        <v>0.159408366303084</v>
      </c>
      <c r="J108" s="116">
        <v>0.295315963129131</v>
      </c>
    </row>
    <row r="109" spans="2:10">
      <c r="B109" s="55" t="s">
        <v>109</v>
      </c>
      <c r="C109" s="113">
        <v>9.1905246430590504E-2</v>
      </c>
      <c r="D109" s="113">
        <v>9.1326236269627506E-2</v>
      </c>
      <c r="E109" s="113">
        <v>8.1267392111930602E-4</v>
      </c>
      <c r="F109" s="114">
        <v>0.174155971069333</v>
      </c>
      <c r="G109" s="113">
        <v>0.22867030436906099</v>
      </c>
      <c r="H109" s="113">
        <v>0.222529041350009</v>
      </c>
      <c r="I109" s="113">
        <v>0.16537638636178101</v>
      </c>
      <c r="J109" s="116">
        <v>0.30242939082070303</v>
      </c>
    </row>
    <row r="110" spans="2:10">
      <c r="B110" s="55" t="s">
        <v>110</v>
      </c>
      <c r="C110" s="113">
        <v>0.10925300009606401</v>
      </c>
      <c r="D110" s="113">
        <v>0.115178256949623</v>
      </c>
      <c r="E110" s="113">
        <v>0.14939692166900401</v>
      </c>
      <c r="F110" s="114">
        <v>0.104639071174934</v>
      </c>
      <c r="G110" s="113">
        <v>0.26189640690975202</v>
      </c>
      <c r="H110" s="113">
        <v>0.25552951491785603</v>
      </c>
      <c r="I110" s="113">
        <v>0.28902280963374199</v>
      </c>
      <c r="J110" s="116">
        <v>0.248176898090256</v>
      </c>
    </row>
    <row r="111" spans="2:10">
      <c r="B111" s="55" t="s">
        <v>114</v>
      </c>
      <c r="C111" s="113">
        <v>0.473303373187201</v>
      </c>
      <c r="D111" s="113">
        <v>0.29942360187181</v>
      </c>
      <c r="E111" s="113">
        <v>0.188879479667972</v>
      </c>
      <c r="F111" s="114">
        <v>0.26784420168103101</v>
      </c>
      <c r="G111" s="113">
        <v>0.55496241098955301</v>
      </c>
      <c r="H111" s="113">
        <v>0.41497474510541699</v>
      </c>
      <c r="I111" s="113">
        <v>0.323784833386357</v>
      </c>
      <c r="J111" s="116">
        <v>0.39151849613876899</v>
      </c>
    </row>
    <row r="112" spans="2:10">
      <c r="B112" s="55" t="s">
        <v>115</v>
      </c>
      <c r="C112" s="113">
        <v>0.57609542914435696</v>
      </c>
      <c r="D112" s="113">
        <v>0.19023295333729801</v>
      </c>
      <c r="E112" s="113">
        <v>0.46798973232497398</v>
      </c>
      <c r="F112" s="114">
        <v>0.159591676678355</v>
      </c>
      <c r="G112" s="113">
        <v>0.64306356081865201</v>
      </c>
      <c r="H112" s="113">
        <v>0.32254209171699399</v>
      </c>
      <c r="I112" s="113">
        <v>0.54668176429869997</v>
      </c>
      <c r="J112" s="116">
        <v>0.29167501832750498</v>
      </c>
    </row>
    <row r="113" spans="2:10">
      <c r="B113" s="55" t="s">
        <v>116</v>
      </c>
      <c r="C113" s="113">
        <v>0.260211487090795</v>
      </c>
      <c r="D113" s="113">
        <v>0.51461663107817401</v>
      </c>
      <c r="E113" s="113">
        <v>4.9538529838546098E-2</v>
      </c>
      <c r="F113" s="114">
        <v>3.3870535961377998E-2</v>
      </c>
      <c r="G113" s="113">
        <v>0.40075869622295002</v>
      </c>
      <c r="H113" s="113">
        <v>0.58992919627274798</v>
      </c>
      <c r="I113" s="113">
        <v>0.22995605901344901</v>
      </c>
      <c r="J113" s="116">
        <v>0.22221339623109601</v>
      </c>
    </row>
    <row r="114" spans="2:10">
      <c r="B114" s="55" t="s">
        <v>117</v>
      </c>
      <c r="C114" s="113">
        <v>0.59354862707719502</v>
      </c>
      <c r="D114" s="113">
        <v>0.44723984048672699</v>
      </c>
      <c r="E114" s="113">
        <v>0.62030250092026795</v>
      </c>
      <c r="F114" s="114">
        <v>0.26467945925068798</v>
      </c>
      <c r="G114" s="113">
        <v>0.64453534233311205</v>
      </c>
      <c r="H114" s="113">
        <v>0.52378653219549898</v>
      </c>
      <c r="I114" s="113">
        <v>0.66352850255113904</v>
      </c>
      <c r="J114" s="116">
        <v>0.36613363671302501</v>
      </c>
    </row>
    <row r="115" spans="2:10">
      <c r="B115" s="55" t="s">
        <v>118</v>
      </c>
      <c r="C115" s="113">
        <v>0.12197488116787999</v>
      </c>
      <c r="D115" s="113">
        <v>2.3318664660909001E-2</v>
      </c>
      <c r="E115" s="113">
        <v>0.25438538497854801</v>
      </c>
      <c r="F115" s="114">
        <v>0.18203314625818701</v>
      </c>
      <c r="G115" s="113">
        <v>0.225029690094812</v>
      </c>
      <c r="H115" s="113">
        <v>0.13818346196638101</v>
      </c>
      <c r="I115" s="113">
        <v>0.32895196268136101</v>
      </c>
      <c r="J115" s="116">
        <v>0.269771276869402</v>
      </c>
    </row>
    <row r="116" spans="2:10">
      <c r="B116" s="55" t="s">
        <v>119</v>
      </c>
      <c r="C116" s="113">
        <v>0.181971439574965</v>
      </c>
      <c r="D116" s="113">
        <v>0.208360723720245</v>
      </c>
      <c r="E116" s="113">
        <v>7.6989952625713495E-2</v>
      </c>
      <c r="F116" s="114">
        <v>-6.9399537899078503E-2</v>
      </c>
      <c r="G116" s="113">
        <v>0.32217580846350902</v>
      </c>
      <c r="H116" s="113">
        <v>0.33218593557706</v>
      </c>
      <c r="I116" s="113">
        <v>0.234689903432799</v>
      </c>
      <c r="J116" s="116">
        <v>0.102873738804429</v>
      </c>
    </row>
    <row r="117" spans="2:10">
      <c r="B117" s="55" t="s">
        <v>120</v>
      </c>
      <c r="C117" s="113">
        <v>0.26907368664150599</v>
      </c>
      <c r="D117" s="113">
        <v>0.27587788232831401</v>
      </c>
      <c r="E117" s="113">
        <v>0.416091327066612</v>
      </c>
      <c r="F117" s="114">
        <v>-1.4159896860006601E-2</v>
      </c>
      <c r="G117" s="113">
        <v>0.41751679969554101</v>
      </c>
      <c r="H117" s="113">
        <v>0.41468426002155101</v>
      </c>
      <c r="I117" s="113">
        <v>0.52598298926340104</v>
      </c>
      <c r="J117" s="116">
        <v>0.18216448589241099</v>
      </c>
    </row>
    <row r="118" spans="2:10">
      <c r="B118" s="55" t="s">
        <v>121</v>
      </c>
      <c r="C118" s="113">
        <v>0.501220169129029</v>
      </c>
      <c r="D118" s="113">
        <v>0.36930428228324202</v>
      </c>
      <c r="E118" s="113">
        <v>0.15498567297535401</v>
      </c>
      <c r="F118" s="114">
        <v>-9.6689504061735002E-2</v>
      </c>
      <c r="G118" s="113">
        <v>0.55662017180021095</v>
      </c>
      <c r="H118" s="113">
        <v>0.44978615597963001</v>
      </c>
      <c r="I118" s="113">
        <v>0.27533241165207401</v>
      </c>
      <c r="J118" s="116">
        <v>6.5712850932010403E-2</v>
      </c>
    </row>
    <row r="119" spans="2:10">
      <c r="B119" s="55" t="s">
        <v>122</v>
      </c>
      <c r="C119" s="113">
        <v>-2.9457240695929199E-2</v>
      </c>
      <c r="D119" s="113">
        <v>0.23780352865641499</v>
      </c>
      <c r="E119" s="113">
        <v>0.36954087436850702</v>
      </c>
      <c r="F119" s="114">
        <v>0.51407050773945695</v>
      </c>
      <c r="G119" s="113">
        <v>0.228762628806433</v>
      </c>
      <c r="H119" s="113">
        <v>0.39234929053476097</v>
      </c>
      <c r="I119" s="113">
        <v>0.49884298254730702</v>
      </c>
      <c r="J119" s="116">
        <v>0.59796886754378997</v>
      </c>
    </row>
    <row r="120" spans="2:10">
      <c r="B120" s="55" t="s">
        <v>124</v>
      </c>
      <c r="C120" s="113">
        <v>0.34507713680852198</v>
      </c>
      <c r="D120" s="113">
        <v>0.229747070939361</v>
      </c>
      <c r="E120" s="113">
        <v>0.19349490570099201</v>
      </c>
      <c r="F120" s="114">
        <v>0.32898675448781201</v>
      </c>
      <c r="G120" s="113">
        <v>0.43922141480924798</v>
      </c>
      <c r="H120" s="113">
        <v>0.35303913142383497</v>
      </c>
      <c r="I120" s="113">
        <v>0.31836739277269599</v>
      </c>
      <c r="J120" s="116">
        <v>0.42316177861596699</v>
      </c>
    </row>
    <row r="121" spans="2:10">
      <c r="B121" s="55" t="s">
        <v>125</v>
      </c>
      <c r="C121" s="113">
        <v>0.62507314742505304</v>
      </c>
      <c r="D121" s="113">
        <v>3.3442394191995602E-3</v>
      </c>
      <c r="E121" s="113">
        <v>0.35161728943355502</v>
      </c>
      <c r="F121" s="114">
        <v>2.33263100630174E-2</v>
      </c>
      <c r="G121" s="113">
        <v>0.67739161606397602</v>
      </c>
      <c r="H121" s="113">
        <v>0.17170752487222499</v>
      </c>
      <c r="I121" s="113">
        <v>0.44910338518639298</v>
      </c>
      <c r="J121" s="116">
        <v>0.18270336803236401</v>
      </c>
    </row>
    <row r="122" spans="2:10">
      <c r="B122" s="55" t="s">
        <v>127</v>
      </c>
      <c r="C122" s="113">
        <v>0.53023637934889301</v>
      </c>
      <c r="D122" s="113">
        <v>-8.73882836829694E-2</v>
      </c>
      <c r="E122" s="113">
        <v>8.8911047079448802E-2</v>
      </c>
      <c r="F122" s="114">
        <v>0.13343287735682199</v>
      </c>
      <c r="G122" s="113">
        <v>0.59192046461172898</v>
      </c>
      <c r="H122" s="113">
        <v>0.122745646086885</v>
      </c>
      <c r="I122" s="113">
        <v>0.238093128894623</v>
      </c>
      <c r="J122" s="116">
        <v>0.28141008842734799</v>
      </c>
    </row>
    <row r="123" spans="2:10">
      <c r="B123" s="55" t="s">
        <v>129</v>
      </c>
      <c r="C123" s="113">
        <v>0.33408626085430998</v>
      </c>
      <c r="D123" s="113">
        <v>0.20922891442209801</v>
      </c>
      <c r="E123" s="113">
        <v>-4.7564515578828001E-2</v>
      </c>
      <c r="F123" s="114">
        <v>-3.2708439665484201E-2</v>
      </c>
      <c r="G123" s="113">
        <v>0.45965714454231099</v>
      </c>
      <c r="H123" s="113">
        <v>0.34348739104433401</v>
      </c>
      <c r="I123" s="113">
        <v>0.153136163054203</v>
      </c>
      <c r="J123" s="116">
        <v>0.13665338032591501</v>
      </c>
    </row>
    <row r="124" spans="2:10">
      <c r="B124" s="55" t="s">
        <v>130</v>
      </c>
      <c r="C124" s="113">
        <v>0.57297653145473204</v>
      </c>
      <c r="D124" s="113">
        <v>0.19197227879725801</v>
      </c>
      <c r="E124" s="113">
        <v>-7.0452157427925099E-2</v>
      </c>
      <c r="F124" s="114">
        <v>4.0165603305037302E-2</v>
      </c>
      <c r="G124" s="113">
        <v>0.63153875317196495</v>
      </c>
      <c r="H124" s="113">
        <v>0.323457606748981</v>
      </c>
      <c r="I124" s="113">
        <v>0.12594355320046499</v>
      </c>
      <c r="J124" s="116">
        <v>0.19220616033826399</v>
      </c>
    </row>
    <row r="125" spans="2:10">
      <c r="B125" s="55" t="s">
        <v>131</v>
      </c>
      <c r="C125" s="113">
        <v>0.48757212668526401</v>
      </c>
      <c r="D125" s="113">
        <v>0.25326253560783002</v>
      </c>
      <c r="E125" s="113">
        <v>0.72211515663717496</v>
      </c>
      <c r="F125" s="114">
        <v>0.106302343383089</v>
      </c>
      <c r="G125" s="113">
        <v>0.55905774582382595</v>
      </c>
      <c r="H125" s="113">
        <v>0.3756342654391</v>
      </c>
      <c r="I125" s="113">
        <v>0.75506179289743702</v>
      </c>
      <c r="J125" s="116">
        <v>0.24226282698882801</v>
      </c>
    </row>
    <row r="126" spans="2:10">
      <c r="B126" s="55" t="s">
        <v>132</v>
      </c>
      <c r="C126" s="113">
        <v>0.30051175168997202</v>
      </c>
      <c r="D126" s="113">
        <v>0.239442968843498</v>
      </c>
      <c r="E126" s="113">
        <v>0.26088798495809201</v>
      </c>
      <c r="F126" s="114">
        <v>0.107396752197794</v>
      </c>
      <c r="G126" s="113">
        <v>0.41730645793510701</v>
      </c>
      <c r="H126" s="113">
        <v>0.36279363159665001</v>
      </c>
      <c r="I126" s="113">
        <v>0.37459549240511097</v>
      </c>
      <c r="J126" s="116">
        <v>0.24975251412421501</v>
      </c>
    </row>
    <row r="127" spans="2:10">
      <c r="B127" s="55" t="s">
        <v>133</v>
      </c>
      <c r="C127" s="113">
        <v>-0.122578839441223</v>
      </c>
      <c r="D127" s="113">
        <v>-3.44726764623379E-3</v>
      </c>
      <c r="E127" s="113">
        <v>-9.8093496958331597E-2</v>
      </c>
      <c r="F127" s="114">
        <v>0.117467340560098</v>
      </c>
      <c r="G127" s="113">
        <v>0.113636015499308</v>
      </c>
      <c r="H127" s="113">
        <v>0.170770716658319</v>
      </c>
      <c r="I127" s="113">
        <v>0.122495968788649</v>
      </c>
      <c r="J127" s="116">
        <v>0.26599014882736399</v>
      </c>
    </row>
    <row r="128" spans="2:10">
      <c r="B128" s="55" t="s">
        <v>134</v>
      </c>
      <c r="C128" s="113">
        <v>0.69222535735052204</v>
      </c>
      <c r="D128" s="113">
        <v>0.30575235025419301</v>
      </c>
      <c r="E128" s="113">
        <v>0.23708201766849099</v>
      </c>
      <c r="F128" s="114">
        <v>0.23563210260895301</v>
      </c>
      <c r="G128" s="113">
        <v>0.73246001637120595</v>
      </c>
      <c r="H128" s="113">
        <v>0.405494563432794</v>
      </c>
      <c r="I128" s="113">
        <v>0.35198906025392002</v>
      </c>
      <c r="J128" s="116">
        <v>0.357300702524253</v>
      </c>
    </row>
    <row r="129" spans="2:10">
      <c r="B129" s="55" t="s">
        <v>135</v>
      </c>
      <c r="C129" s="113">
        <v>0.539540605290181</v>
      </c>
      <c r="D129" s="113">
        <v>0.665347637209178</v>
      </c>
      <c r="E129" s="113">
        <v>0.72355352151434904</v>
      </c>
      <c r="F129" s="114">
        <v>0.69572440287484205</v>
      </c>
      <c r="G129" s="113">
        <v>0.60257511619291904</v>
      </c>
      <c r="H129" s="113">
        <v>0.71014477098897799</v>
      </c>
      <c r="I129" s="113">
        <v>0.76111988508909301</v>
      </c>
      <c r="J129" s="116">
        <v>0.73225330130549304</v>
      </c>
    </row>
    <row r="130" spans="2:10">
      <c r="B130" s="55" t="s">
        <v>136</v>
      </c>
      <c r="C130" s="113">
        <v>0.60567543487108599</v>
      </c>
      <c r="D130" s="113">
        <v>0.56996805054455602</v>
      </c>
      <c r="E130" s="113">
        <v>0.458173324760835</v>
      </c>
      <c r="F130" s="114">
        <v>0.39014589267532401</v>
      </c>
      <c r="G130" s="113">
        <v>0.64145638871170396</v>
      </c>
      <c r="H130" s="113">
        <v>0.613505868248715</v>
      </c>
      <c r="I130" s="113">
        <v>0.52898178815954799</v>
      </c>
      <c r="J130" s="116">
        <v>0.46702003178252399</v>
      </c>
    </row>
    <row r="131" spans="2:10">
      <c r="B131" s="55" t="s">
        <v>137</v>
      </c>
      <c r="C131" s="113">
        <v>0.49966067529177199</v>
      </c>
      <c r="D131" s="113">
        <v>0.23779433635275599</v>
      </c>
      <c r="E131" s="113">
        <v>0.73014476105359205</v>
      </c>
      <c r="F131" s="114">
        <v>0.300342100094739</v>
      </c>
      <c r="G131" s="113">
        <v>0.56458520473555895</v>
      </c>
      <c r="H131" s="113">
        <v>0.35009039096584299</v>
      </c>
      <c r="I131" s="113">
        <v>0.76547707009941002</v>
      </c>
      <c r="J131" s="116">
        <v>0.40709893133012298</v>
      </c>
    </row>
    <row r="132" spans="2:10">
      <c r="B132" s="55" t="s">
        <v>138</v>
      </c>
      <c r="C132" s="113">
        <v>4.7214971760885197E-2</v>
      </c>
      <c r="D132" s="113">
        <v>0.21189857705321199</v>
      </c>
      <c r="E132" s="113">
        <v>-0.137225548081674</v>
      </c>
      <c r="F132" s="114">
        <v>0.376271145415562</v>
      </c>
      <c r="G132" s="113">
        <v>0.202755349433869</v>
      </c>
      <c r="H132" s="113">
        <v>0.33513056243327999</v>
      </c>
      <c r="I132" s="113">
        <v>5.8742388208726203E-2</v>
      </c>
      <c r="J132" s="116">
        <v>0.457334580740625</v>
      </c>
    </row>
    <row r="133" spans="2:10">
      <c r="B133" s="55" t="s">
        <v>139</v>
      </c>
      <c r="C133" s="113">
        <v>0.55826717144412397</v>
      </c>
      <c r="D133" s="113">
        <v>0.64981477940340204</v>
      </c>
      <c r="E133" s="113">
        <v>0.17610550240253001</v>
      </c>
      <c r="F133" s="114">
        <v>0.35227009446604701</v>
      </c>
      <c r="G133" s="113">
        <v>0.61417593769120504</v>
      </c>
      <c r="H133" s="113">
        <v>0.70491623432535899</v>
      </c>
      <c r="I133" s="113">
        <v>0.32181842039731101</v>
      </c>
      <c r="J133" s="116">
        <v>0.45828421418507098</v>
      </c>
    </row>
    <row r="134" spans="2:10">
      <c r="B134" s="55" t="s">
        <v>140</v>
      </c>
      <c r="C134" s="113">
        <v>0.228734715527567</v>
      </c>
      <c r="D134" s="113">
        <v>-7.5247633160771002E-2</v>
      </c>
      <c r="E134" s="113">
        <v>0.41801399030237901</v>
      </c>
      <c r="F134" s="114">
        <v>2.8207663629128799E-2</v>
      </c>
      <c r="G134" s="113">
        <v>0.34601453710439101</v>
      </c>
      <c r="H134" s="113">
        <v>8.0865381706328093E-2</v>
      </c>
      <c r="I134" s="113">
        <v>0.483336330232008</v>
      </c>
      <c r="J134" s="116">
        <v>0.17081457942485101</v>
      </c>
    </row>
    <row r="135" spans="2:10">
      <c r="B135" s="55" t="s">
        <v>141</v>
      </c>
      <c r="C135" s="113">
        <v>0.59368834209645605</v>
      </c>
      <c r="D135" s="113">
        <v>0.68165029639274999</v>
      </c>
      <c r="E135" s="113">
        <v>0.61092570796671297</v>
      </c>
      <c r="F135" s="114">
        <v>-2.57616657241381E-2</v>
      </c>
      <c r="G135" s="113">
        <v>0.63668797945894395</v>
      </c>
      <c r="H135" s="113">
        <v>0.71260838927024905</v>
      </c>
      <c r="I135" s="113">
        <v>0.652040497526434</v>
      </c>
      <c r="J135" s="116">
        <v>0.10188954009760801</v>
      </c>
    </row>
    <row r="136" spans="2:10">
      <c r="B136" s="55" t="s">
        <v>144</v>
      </c>
      <c r="C136" s="113">
        <v>0.73599350142026498</v>
      </c>
      <c r="D136" s="113">
        <v>-4.0327246375115998E-2</v>
      </c>
      <c r="E136" s="113">
        <v>0.63737879596228897</v>
      </c>
      <c r="F136" s="114">
        <v>0.30291795780446401</v>
      </c>
      <c r="G136" s="113">
        <v>0.76326170284459904</v>
      </c>
      <c r="H136" s="113">
        <v>0.17450248556600501</v>
      </c>
      <c r="I136" s="113">
        <v>0.67547755076751603</v>
      </c>
      <c r="J136" s="116">
        <v>0.41222846468733698</v>
      </c>
    </row>
    <row r="137" spans="2:10">
      <c r="B137" s="55" t="s">
        <v>145</v>
      </c>
      <c r="C137" s="113">
        <v>9.9096235266508598E-2</v>
      </c>
      <c r="D137" s="113">
        <v>6.8994249222668596E-3</v>
      </c>
      <c r="E137" s="113">
        <v>9.3672048611807696E-2</v>
      </c>
      <c r="F137" s="114">
        <v>8.5910672936871796E-2</v>
      </c>
      <c r="G137" s="113">
        <v>0.230971488942738</v>
      </c>
      <c r="H137" s="113">
        <v>0.15740612083482899</v>
      </c>
      <c r="I137" s="113">
        <v>0.21809888753793599</v>
      </c>
      <c r="J137" s="116">
        <v>0.20320441569285999</v>
      </c>
    </row>
    <row r="138" spans="2:10">
      <c r="B138" s="55" t="s">
        <v>146</v>
      </c>
      <c r="C138" s="113">
        <v>0.36414432967405702</v>
      </c>
      <c r="D138" s="113">
        <v>0.19050665805611</v>
      </c>
      <c r="E138" s="113">
        <v>0.39543073322232603</v>
      </c>
      <c r="F138" s="114">
        <v>0.38313035767419601</v>
      </c>
      <c r="G138" s="113">
        <v>0.46585242790151699</v>
      </c>
      <c r="H138" s="113">
        <v>0.336042946985603</v>
      </c>
      <c r="I138" s="113">
        <v>0.477573811781973</v>
      </c>
      <c r="J138" s="116">
        <v>0.472812793017309</v>
      </c>
    </row>
    <row r="139" spans="2:10">
      <c r="B139" s="55" t="s">
        <v>149</v>
      </c>
      <c r="C139" s="113">
        <v>2.9261963862260602E-2</v>
      </c>
      <c r="D139" s="113">
        <v>-0.10228477472948</v>
      </c>
      <c r="E139" s="113">
        <v>0.11562431242269799</v>
      </c>
      <c r="F139" s="114">
        <v>0.106185473674019</v>
      </c>
      <c r="G139" s="113">
        <v>0.182050127591386</v>
      </c>
      <c r="H139" s="113">
        <v>8.2147295695862904E-2</v>
      </c>
      <c r="I139" s="113">
        <v>0.25234523367753398</v>
      </c>
      <c r="J139" s="116">
        <v>0.23873088096739101</v>
      </c>
    </row>
    <row r="140" spans="2:10">
      <c r="B140" s="55" t="s">
        <v>150</v>
      </c>
      <c r="C140" s="113">
        <v>0.46033671885535898</v>
      </c>
      <c r="D140" s="113">
        <v>0.19651268220958701</v>
      </c>
      <c r="E140" s="113">
        <v>0.57837281004907404</v>
      </c>
      <c r="F140" s="114">
        <v>0.24559896702273601</v>
      </c>
      <c r="G140" s="113">
        <v>0.55736306660467605</v>
      </c>
      <c r="H140" s="113">
        <v>0.33881187675375701</v>
      </c>
      <c r="I140" s="113">
        <v>0.64006607239693702</v>
      </c>
      <c r="J140" s="116">
        <v>0.36744034190921199</v>
      </c>
    </row>
    <row r="141" spans="2:10">
      <c r="B141" s="55" t="s">
        <v>153</v>
      </c>
      <c r="C141" s="113">
        <v>0.603886848677745</v>
      </c>
      <c r="D141" s="113">
        <v>0.65569859872817604</v>
      </c>
      <c r="E141" s="113">
        <v>0.51975372920173302</v>
      </c>
      <c r="F141" s="114">
        <v>0.44220916848502101</v>
      </c>
      <c r="G141" s="113">
        <v>0.64792431190743804</v>
      </c>
      <c r="H141" s="113">
        <v>0.68858974813761697</v>
      </c>
      <c r="I141" s="113">
        <v>0.57466342764997003</v>
      </c>
      <c r="J141" s="116">
        <v>0.50556199368982102</v>
      </c>
    </row>
    <row r="142" spans="2:10">
      <c r="B142" s="55" t="s">
        <v>154</v>
      </c>
      <c r="C142" s="113">
        <v>0.35479868630959299</v>
      </c>
      <c r="D142" s="113">
        <v>0.45967316849921902</v>
      </c>
      <c r="E142" s="113">
        <v>0.24637090996056599</v>
      </c>
      <c r="F142" s="114">
        <v>0.62105292889531105</v>
      </c>
      <c r="G142" s="113">
        <v>0.43907617014814498</v>
      </c>
      <c r="H142" s="113">
        <v>0.52191125718877796</v>
      </c>
      <c r="I142" s="113">
        <v>0.34862611609555999</v>
      </c>
      <c r="J142" s="116">
        <v>0.65722107058336698</v>
      </c>
    </row>
    <row r="143" spans="2:10">
      <c r="B143" s="55" t="s">
        <v>155</v>
      </c>
      <c r="C143" s="113">
        <v>0.431636287616039</v>
      </c>
      <c r="D143" s="113">
        <v>0.14674779517643899</v>
      </c>
      <c r="E143" s="113">
        <v>0.42157162495401901</v>
      </c>
      <c r="F143" s="114">
        <v>-4.2012810530735502E-2</v>
      </c>
      <c r="G143" s="113">
        <v>0.48678476717868702</v>
      </c>
      <c r="H143" s="113">
        <v>0.23691928351154701</v>
      </c>
      <c r="I143" s="113">
        <v>0.47470699023165502</v>
      </c>
      <c r="J143" s="116">
        <v>8.31782864867288E-2</v>
      </c>
    </row>
    <row r="144" spans="2:10" ht="13.5" thickBot="1">
      <c r="B144" s="56" t="s">
        <v>158</v>
      </c>
      <c r="C144" s="117">
        <v>0.136573076053285</v>
      </c>
      <c r="D144" s="117">
        <v>0.101951968580709</v>
      </c>
      <c r="E144" s="117">
        <v>-1.9468847556027701E-2</v>
      </c>
      <c r="F144" s="118">
        <v>0.35253329951835699</v>
      </c>
      <c r="G144" s="117">
        <v>0.27974467513678197</v>
      </c>
      <c r="H144" s="117">
        <v>0.24923823675078699</v>
      </c>
      <c r="I144" s="117">
        <v>0.151256333283076</v>
      </c>
      <c r="J144" s="119">
        <v>0.44836261528996302</v>
      </c>
    </row>
    <row r="145" spans="1:10" ht="13.5" thickTop="1">
      <c r="B145" s="13" t="s">
        <v>0</v>
      </c>
      <c r="C145" s="128">
        <f>+MEDIAN(C38:C144)</f>
        <v>0.33408626085430998</v>
      </c>
      <c r="D145" s="128">
        <f t="shared" ref="D145:J145" si="1">+MEDIAN(D38:D144)</f>
        <v>0.20922891442209801</v>
      </c>
      <c r="E145" s="128">
        <f t="shared" si="1"/>
        <v>0.20611001323280601</v>
      </c>
      <c r="F145" s="120">
        <f t="shared" si="1"/>
        <v>0.15749352589857701</v>
      </c>
      <c r="G145" s="128">
        <f t="shared" si="1"/>
        <v>0.43907617014814498</v>
      </c>
      <c r="H145" s="128">
        <f t="shared" si="1"/>
        <v>0.336042946985603</v>
      </c>
      <c r="I145" s="128">
        <f t="shared" si="1"/>
        <v>0.32895196268136101</v>
      </c>
      <c r="J145" s="129">
        <f t="shared" si="1"/>
        <v>0.28141008842734799</v>
      </c>
    </row>
    <row r="146" spans="1:10" ht="13.5" thickBot="1">
      <c r="B146" s="17" t="s">
        <v>159</v>
      </c>
      <c r="C146" s="108">
        <f t="array" ref="C146">MEDIAN(ABS(C38:C144 - MEDIAN(C38:C144)))</f>
        <v>0.19742233368891499</v>
      </c>
      <c r="D146" s="121">
        <f t="array" ref="D146">MEDIAN(ABS(D38:D144 - MEDIAN(D38:D144)))</f>
        <v>0.13470813029675899</v>
      </c>
      <c r="E146" s="121">
        <f t="array" ref="E146">MEDIAN(ABS(E38:E144 - MEDIAN(E38:E144)))</f>
        <v>0.15780400573315398</v>
      </c>
      <c r="F146" s="121">
        <f t="array" ref="F146">MEDIAN(ABS(F38:F144 - MEDIAN(F38:F144)))</f>
        <v>0.13416721583555963</v>
      </c>
      <c r="G146" s="108">
        <f t="array" ref="G146">MEDIAN(ABS(G38:G144 - MEDIAN(G38:G144)))</f>
        <v>0.152844294463584</v>
      </c>
      <c r="H146" s="121">
        <f t="array" ref="H146">MEDIAN(ABS(H38:H144 - MEDIAN(H38:H144)))</f>
        <v>0.11206785662603302</v>
      </c>
      <c r="I146" s="121">
        <f t="array" ref="I146">MEDIAN(ABS(I38:I144 - MEDIAN(I38:I144)))</f>
        <v>0.13394249902668398</v>
      </c>
      <c r="J146" s="123">
        <f t="array" ref="J146">MEDIAN(ABS(J38:J144 - MEDIAN(J38:J144)))</f>
        <v>0.11059550900249698</v>
      </c>
    </row>
    <row r="147" spans="1:10">
      <c r="A147" s="53"/>
      <c r="B147" s="53"/>
    </row>
    <row r="148" spans="1:10">
      <c r="A148" s="53"/>
      <c r="B148" s="53" t="s">
        <v>486</v>
      </c>
    </row>
    <row r="149" spans="1:10">
      <c r="A149" s="53"/>
      <c r="B149" s="53"/>
    </row>
    <row r="150" spans="1:10">
      <c r="A150" s="53"/>
      <c r="B150" s="53"/>
    </row>
    <row r="151" spans="1:10">
      <c r="A151" s="53"/>
      <c r="B151" s="53"/>
    </row>
    <row r="152" spans="1:10">
      <c r="A152" s="53"/>
      <c r="B152" s="53"/>
    </row>
    <row r="153" spans="1:10">
      <c r="A153" s="53"/>
      <c r="B153" s="53"/>
    </row>
    <row r="154" spans="1:10">
      <c r="A154" s="53"/>
      <c r="B154" s="53"/>
    </row>
    <row r="155" spans="1:10">
      <c r="A155" s="53"/>
      <c r="B155" s="53"/>
    </row>
    <row r="156" spans="1:10">
      <c r="A156" s="53"/>
      <c r="B156" s="53"/>
    </row>
  </sheetData>
  <mergeCells count="7">
    <mergeCell ref="C36:F36"/>
    <mergeCell ref="G36:J36"/>
    <mergeCell ref="B1:J1"/>
    <mergeCell ref="C3:F3"/>
    <mergeCell ref="G3:J3"/>
    <mergeCell ref="B2:J2"/>
    <mergeCell ref="B35:J35"/>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6"/>
  <sheetViews>
    <sheetView topLeftCell="B123" zoomScale="80" zoomScaleNormal="80" workbookViewId="0">
      <selection activeCell="B149" sqref="B149"/>
    </sheetView>
  </sheetViews>
  <sheetFormatPr defaultRowHeight="12.75"/>
  <cols>
    <col min="1" max="1" width="2.140625" style="51" customWidth="1"/>
    <col min="2" max="2" width="17.5703125" style="45" bestFit="1" customWidth="1"/>
    <col min="3" max="3" width="10.7109375" style="45" customWidth="1"/>
    <col min="4" max="16384" width="9.140625" style="45"/>
  </cols>
  <sheetData>
    <row r="1" spans="1:10" s="51" customFormat="1" ht="27" customHeight="1" thickBot="1">
      <c r="A1" s="53"/>
      <c r="B1" s="247" t="s">
        <v>308</v>
      </c>
      <c r="C1" s="246"/>
      <c r="D1" s="246"/>
      <c r="E1" s="246"/>
      <c r="F1" s="246"/>
      <c r="G1" s="246"/>
      <c r="H1" s="246"/>
      <c r="I1" s="246"/>
      <c r="J1" s="246"/>
    </row>
    <row r="2" spans="1:10" s="51" customFormat="1" ht="13.5" thickBot="1">
      <c r="B2" s="208" t="s">
        <v>180</v>
      </c>
      <c r="C2" s="238"/>
      <c r="D2" s="238"/>
      <c r="E2" s="238"/>
      <c r="F2" s="238"/>
      <c r="G2" s="238"/>
      <c r="H2" s="238"/>
      <c r="I2" s="238"/>
      <c r="J2" s="209"/>
    </row>
    <row r="3" spans="1:10" ht="13.5" thickBot="1">
      <c r="B3" s="47"/>
      <c r="C3" s="212" t="s">
        <v>6</v>
      </c>
      <c r="D3" s="212"/>
      <c r="E3" s="212"/>
      <c r="F3" s="213"/>
      <c r="G3" s="212" t="s">
        <v>7</v>
      </c>
      <c r="H3" s="212"/>
      <c r="I3" s="212"/>
      <c r="J3" s="219"/>
    </row>
    <row r="4" spans="1:10">
      <c r="B4" s="14" t="s">
        <v>5</v>
      </c>
      <c r="C4" s="124" t="s">
        <v>1</v>
      </c>
      <c r="D4" s="124" t="s">
        <v>2</v>
      </c>
      <c r="E4" s="124" t="s">
        <v>3</v>
      </c>
      <c r="F4" s="125" t="s">
        <v>4</v>
      </c>
      <c r="G4" s="124" t="s">
        <v>1</v>
      </c>
      <c r="H4" s="124" t="s">
        <v>2</v>
      </c>
      <c r="I4" s="124" t="s">
        <v>3</v>
      </c>
      <c r="J4" s="126" t="s">
        <v>4</v>
      </c>
    </row>
    <row r="5" spans="1:10">
      <c r="B5" s="46" t="s">
        <v>9</v>
      </c>
      <c r="C5" s="113">
        <v>1.0516048223785299E-2</v>
      </c>
      <c r="D5" s="113">
        <v>0.21023486627997301</v>
      </c>
      <c r="E5" s="113">
        <v>0.17355763604518901</v>
      </c>
      <c r="F5" s="114">
        <v>0.28531296377636001</v>
      </c>
      <c r="G5" s="113">
        <v>0.20231034108412099</v>
      </c>
      <c r="H5" s="113">
        <v>0.35569388779814098</v>
      </c>
      <c r="I5" s="113">
        <v>0.31371177977933401</v>
      </c>
      <c r="J5" s="116">
        <v>0.39677863477090702</v>
      </c>
    </row>
    <row r="6" spans="1:10">
      <c r="B6" s="46" t="s">
        <v>14</v>
      </c>
      <c r="C6" s="113">
        <v>0.231390884804798</v>
      </c>
      <c r="D6" s="113">
        <v>-1.0502270152497601E-2</v>
      </c>
      <c r="E6" s="113">
        <v>0.194543104900787</v>
      </c>
      <c r="F6" s="114">
        <v>0.33920539731675298</v>
      </c>
      <c r="G6" s="113">
        <v>0.32987639988754203</v>
      </c>
      <c r="H6" s="113">
        <v>0.13592584633750501</v>
      </c>
      <c r="I6" s="113">
        <v>0.291470806286248</v>
      </c>
      <c r="J6" s="116">
        <v>0.42052751476837302</v>
      </c>
    </row>
    <row r="7" spans="1:10">
      <c r="B7" s="46" t="s">
        <v>17</v>
      </c>
      <c r="C7" s="113">
        <v>0.13666392716539499</v>
      </c>
      <c r="D7" s="113">
        <v>0.26232364556048599</v>
      </c>
      <c r="E7" s="113">
        <v>0.44568653611305198</v>
      </c>
      <c r="F7" s="114">
        <v>0.28518670737628099</v>
      </c>
      <c r="G7" s="113">
        <v>0.337258953216519</v>
      </c>
      <c r="H7" s="113">
        <v>0.43268915259099799</v>
      </c>
      <c r="I7" s="113">
        <v>0.54899785543153001</v>
      </c>
      <c r="J7" s="116">
        <v>0.423806044973915</v>
      </c>
    </row>
    <row r="8" spans="1:10">
      <c r="B8" s="46" t="s">
        <v>23</v>
      </c>
      <c r="C8" s="113">
        <v>0.53950504554680501</v>
      </c>
      <c r="D8" s="113">
        <v>0.231628506495939</v>
      </c>
      <c r="E8" s="113">
        <v>-3.2157315803411197E-2</v>
      </c>
      <c r="F8" s="114">
        <v>0.32558586720371602</v>
      </c>
      <c r="G8" s="113">
        <v>0.60736951283213103</v>
      </c>
      <c r="H8" s="113">
        <v>0.35062845761316802</v>
      </c>
      <c r="I8" s="113">
        <v>0.15711172483734001</v>
      </c>
      <c r="J8" s="116">
        <v>0.42297030896623899</v>
      </c>
    </row>
    <row r="9" spans="1:10">
      <c r="B9" s="46" t="s">
        <v>24</v>
      </c>
      <c r="C9" s="113">
        <v>0.54184213968280603</v>
      </c>
      <c r="D9" s="113">
        <v>0.108709570861185</v>
      </c>
      <c r="E9" s="113">
        <v>0.21146727315900199</v>
      </c>
      <c r="F9" s="114">
        <v>2.02301559343551E-2</v>
      </c>
      <c r="G9" s="113">
        <v>0.60934683111511301</v>
      </c>
      <c r="H9" s="113">
        <v>0.26092333665256001</v>
      </c>
      <c r="I9" s="113">
        <v>0.33733414891272301</v>
      </c>
      <c r="J9" s="116">
        <v>0.19035200346994</v>
      </c>
    </row>
    <row r="10" spans="1:10">
      <c r="B10" s="46" t="s">
        <v>29</v>
      </c>
      <c r="C10" s="113">
        <v>0.255615366360254</v>
      </c>
      <c r="D10" s="113">
        <v>0.32478777144905002</v>
      </c>
      <c r="E10" s="113">
        <v>2.5727452926373798E-2</v>
      </c>
      <c r="F10" s="114">
        <v>0.12790664295304499</v>
      </c>
      <c r="G10" s="113">
        <v>0.36857327507819698</v>
      </c>
      <c r="H10" s="113">
        <v>0.41683849217805802</v>
      </c>
      <c r="I10" s="113">
        <v>0.18364829636551799</v>
      </c>
      <c r="J10" s="116">
        <v>0.26149575730406299</v>
      </c>
    </row>
    <row r="11" spans="1:10">
      <c r="B11" s="46" t="s">
        <v>33</v>
      </c>
      <c r="C11" s="113">
        <v>0.68333022817449995</v>
      </c>
      <c r="D11" s="113">
        <v>-6.8473526660632097E-2</v>
      </c>
      <c r="E11" s="113">
        <v>0.17078796131469101</v>
      </c>
      <c r="F11" s="114">
        <v>-0.13629383682730001</v>
      </c>
      <c r="G11" s="113">
        <v>0.71347999071527601</v>
      </c>
      <c r="H11" s="113">
        <v>0.14842903115613901</v>
      </c>
      <c r="I11" s="113">
        <v>0.32730913933762301</v>
      </c>
      <c r="J11" s="116">
        <v>6.1464824332836801E-2</v>
      </c>
    </row>
    <row r="12" spans="1:10">
      <c r="B12" s="46" t="s">
        <v>34</v>
      </c>
      <c r="C12" s="113">
        <v>0.248129715402995</v>
      </c>
      <c r="D12" s="113">
        <v>0.21635733525852199</v>
      </c>
      <c r="E12" s="113">
        <v>0.38522598339556702</v>
      </c>
      <c r="F12" s="114">
        <v>0.42541206342745702</v>
      </c>
      <c r="G12" s="113">
        <v>0.35475437417246902</v>
      </c>
      <c r="H12" s="113">
        <v>0.32828712478662198</v>
      </c>
      <c r="I12" s="113">
        <v>0.461518266652235</v>
      </c>
      <c r="J12" s="116">
        <v>0.49441047163623297</v>
      </c>
    </row>
    <row r="13" spans="1:10">
      <c r="B13" s="46" t="s">
        <v>35</v>
      </c>
      <c r="C13" s="113">
        <v>2.6507240907307598E-2</v>
      </c>
      <c r="D13" s="113">
        <v>2.9264916716053298E-2</v>
      </c>
      <c r="E13" s="113">
        <v>-0.11823757809676599</v>
      </c>
      <c r="F13" s="114">
        <v>-4.8425941452180099E-3</v>
      </c>
      <c r="G13" s="113">
        <v>0.19204370538503501</v>
      </c>
      <c r="H13" s="113">
        <v>0.181361480898726</v>
      </c>
      <c r="I13" s="113">
        <v>6.7976635540187902E-2</v>
      </c>
      <c r="J13" s="116">
        <v>0.15174095627058001</v>
      </c>
    </row>
    <row r="14" spans="1:10">
      <c r="B14" s="46" t="s">
        <v>36</v>
      </c>
      <c r="C14" s="113">
        <v>4.9569035963300603E-2</v>
      </c>
      <c r="D14" s="113">
        <v>7.1836125808868402E-3</v>
      </c>
      <c r="E14" s="113">
        <v>0.34224680793228202</v>
      </c>
      <c r="F14" s="114">
        <v>0.471687440092946</v>
      </c>
      <c r="G14" s="113">
        <v>0.238478010466291</v>
      </c>
      <c r="H14" s="113">
        <v>0.16396238674953001</v>
      </c>
      <c r="I14" s="113">
        <v>0.45161325597698898</v>
      </c>
      <c r="J14" s="116">
        <v>0.54246959036017595</v>
      </c>
    </row>
    <row r="15" spans="1:10">
      <c r="B15" s="46" t="s">
        <v>37</v>
      </c>
      <c r="C15" s="113">
        <v>0.20124090948835299</v>
      </c>
      <c r="D15" s="113">
        <v>0.26705336233242999</v>
      </c>
      <c r="E15" s="113">
        <v>0.41550433566433498</v>
      </c>
      <c r="F15" s="114">
        <v>0.18765068113883501</v>
      </c>
      <c r="G15" s="113">
        <v>0.30575568335797798</v>
      </c>
      <c r="H15" s="113">
        <v>0.367836545114262</v>
      </c>
      <c r="I15" s="113">
        <v>0.48050654223115702</v>
      </c>
      <c r="J15" s="116">
        <v>0.29948074673150799</v>
      </c>
    </row>
    <row r="16" spans="1:10">
      <c r="B16" s="46" t="s">
        <v>39</v>
      </c>
      <c r="C16" s="113">
        <v>0.62476690588627704</v>
      </c>
      <c r="D16" s="113">
        <v>0.56927770077548601</v>
      </c>
      <c r="E16" s="113">
        <v>0.70587526511226995</v>
      </c>
      <c r="F16" s="114">
        <v>0.69485471146008204</v>
      </c>
      <c r="G16" s="113">
        <v>0.67164292937643599</v>
      </c>
      <c r="H16" s="113">
        <v>0.63099479832275496</v>
      </c>
      <c r="I16" s="113">
        <v>0.74872410667691303</v>
      </c>
      <c r="J16" s="116">
        <v>0.73037863830420102</v>
      </c>
    </row>
    <row r="17" spans="2:10">
      <c r="B17" s="46" t="s">
        <v>41</v>
      </c>
      <c r="C17" s="113">
        <v>0.37392263375302098</v>
      </c>
      <c r="D17" s="113">
        <v>-2.9736116857923999E-2</v>
      </c>
      <c r="E17" s="113">
        <v>2.38013595172222E-2</v>
      </c>
      <c r="F17" s="114">
        <v>1.2168153768299999E-2</v>
      </c>
      <c r="G17" s="113">
        <v>0.46332572937425598</v>
      </c>
      <c r="H17" s="113">
        <v>0.142389882955235</v>
      </c>
      <c r="I17" s="113">
        <v>0.18609732684706001</v>
      </c>
      <c r="J17" s="116">
        <v>0.18864297785282799</v>
      </c>
    </row>
    <row r="18" spans="2:10">
      <c r="B18" s="46" t="s">
        <v>43</v>
      </c>
      <c r="C18" s="113">
        <v>0.117782309742596</v>
      </c>
      <c r="D18" s="113">
        <v>0.31358902241855202</v>
      </c>
      <c r="E18" s="113">
        <v>0.24856548568339801</v>
      </c>
      <c r="F18" s="114">
        <v>-3.8228793727507399E-2</v>
      </c>
      <c r="G18" s="113">
        <v>0.28426202605675999</v>
      </c>
      <c r="H18" s="113">
        <v>0.42140074007841299</v>
      </c>
      <c r="I18" s="113">
        <v>0.36949745248546401</v>
      </c>
      <c r="J18" s="116">
        <v>0.121813305080642</v>
      </c>
    </row>
    <row r="19" spans="2:10">
      <c r="B19" s="46" t="s">
        <v>50</v>
      </c>
      <c r="C19" s="113">
        <v>0.65360989731969199</v>
      </c>
      <c r="D19" s="113">
        <v>0.39980817419897902</v>
      </c>
      <c r="E19" s="113">
        <v>5.6393116046341701E-2</v>
      </c>
      <c r="F19" s="114">
        <v>3.3499208878170997E-2</v>
      </c>
      <c r="G19" s="113">
        <v>0.68055717826265105</v>
      </c>
      <c r="H19" s="113">
        <v>0.45448049484155001</v>
      </c>
      <c r="I19" s="113">
        <v>0.166670361717598</v>
      </c>
      <c r="J19" s="116">
        <v>0.15417070592084001</v>
      </c>
    </row>
    <row r="20" spans="2:10">
      <c r="B20" s="46" t="s">
        <v>51</v>
      </c>
      <c r="C20" s="113">
        <v>0.15631356806773899</v>
      </c>
      <c r="D20" s="113">
        <v>0.18736979235694501</v>
      </c>
      <c r="E20" s="113">
        <v>0.31254553525131201</v>
      </c>
      <c r="F20" s="114">
        <v>0.30465032210753701</v>
      </c>
      <c r="G20" s="113">
        <v>0.28953862497264998</v>
      </c>
      <c r="H20" s="113">
        <v>0.318233921717478</v>
      </c>
      <c r="I20" s="113">
        <v>0.41432146563921801</v>
      </c>
      <c r="J20" s="116">
        <v>0.39976012129238098</v>
      </c>
    </row>
    <row r="21" spans="2:10">
      <c r="B21" s="46" t="s">
        <v>53</v>
      </c>
      <c r="C21" s="113">
        <v>0.25146591838412102</v>
      </c>
      <c r="D21" s="113">
        <v>5.9615102407703499E-2</v>
      </c>
      <c r="E21" s="113">
        <v>3.5915953216398802E-2</v>
      </c>
      <c r="F21" s="114">
        <v>0.299699993895432</v>
      </c>
      <c r="G21" s="113">
        <v>0.37676456975419198</v>
      </c>
      <c r="H21" s="113">
        <v>0.21686568240553999</v>
      </c>
      <c r="I21" s="113">
        <v>0.20806623702461099</v>
      </c>
      <c r="J21" s="116">
        <v>0.39890284722969999</v>
      </c>
    </row>
    <row r="22" spans="2:10">
      <c r="B22" s="46" t="s">
        <v>58</v>
      </c>
      <c r="C22" s="113">
        <v>-6.2203974979524998E-2</v>
      </c>
      <c r="D22" s="113">
        <v>8.0233347153130602E-2</v>
      </c>
      <c r="E22" s="113">
        <v>0.25461708112869302</v>
      </c>
      <c r="F22" s="114">
        <v>0.16090290743032101</v>
      </c>
      <c r="G22" s="113">
        <v>0.12736178855420699</v>
      </c>
      <c r="H22" s="113">
        <v>0.23297313102978701</v>
      </c>
      <c r="I22" s="113">
        <v>0.36601429095830401</v>
      </c>
      <c r="J22" s="116">
        <v>0.29831083890860399</v>
      </c>
    </row>
    <row r="23" spans="2:10">
      <c r="B23" s="46" t="s">
        <v>65</v>
      </c>
      <c r="C23" s="113">
        <v>0.132617642349242</v>
      </c>
      <c r="D23" s="113">
        <v>-7.5105267526125105E-2</v>
      </c>
      <c r="E23" s="113">
        <v>7.0214397796159303E-2</v>
      </c>
      <c r="F23" s="114">
        <v>-5.3590111779863003E-2</v>
      </c>
      <c r="G23" s="113">
        <v>0.28637359127394102</v>
      </c>
      <c r="H23" s="113">
        <v>0.10779775854276701</v>
      </c>
      <c r="I23" s="113">
        <v>0.233879413093592</v>
      </c>
      <c r="J23" s="116">
        <v>0.13564847076995301</v>
      </c>
    </row>
    <row r="24" spans="2:10">
      <c r="B24" s="46" t="s">
        <v>71</v>
      </c>
      <c r="C24" s="113">
        <v>0.37471267237786199</v>
      </c>
      <c r="D24" s="113">
        <v>0.27181374986393297</v>
      </c>
      <c r="E24" s="113">
        <v>0.18018044412950701</v>
      </c>
      <c r="F24" s="114">
        <v>6.9574041837293404E-2</v>
      </c>
      <c r="G24" s="113">
        <v>0.44785368041127699</v>
      </c>
      <c r="H24" s="113">
        <v>0.35850849550359998</v>
      </c>
      <c r="I24" s="113">
        <v>0.29183705799986198</v>
      </c>
      <c r="J24" s="116">
        <v>0.20049051504444301</v>
      </c>
    </row>
    <row r="25" spans="2:10">
      <c r="B25" s="46" t="s">
        <v>73</v>
      </c>
      <c r="C25" s="113">
        <v>0.65987621786196204</v>
      </c>
      <c r="D25" s="113">
        <v>0.55271467925456297</v>
      </c>
      <c r="E25" s="113">
        <v>0.651199265378263</v>
      </c>
      <c r="F25" s="114">
        <v>0.613173756054047</v>
      </c>
      <c r="G25" s="113">
        <v>0.70674443046086499</v>
      </c>
      <c r="H25" s="113">
        <v>0.60972792100956996</v>
      </c>
      <c r="I25" s="113">
        <v>0.69714328361086697</v>
      </c>
      <c r="J25" s="116">
        <v>0.66423030506606695</v>
      </c>
    </row>
    <row r="26" spans="2:10">
      <c r="B26" s="46" t="s">
        <v>74</v>
      </c>
      <c r="C26" s="113">
        <v>0.389665969092583</v>
      </c>
      <c r="D26" s="113">
        <v>0.54839806486172404</v>
      </c>
      <c r="E26" s="113">
        <v>8.0131587725235598E-2</v>
      </c>
      <c r="F26" s="114">
        <v>4.1565917632127901E-3</v>
      </c>
      <c r="G26" s="113">
        <v>0.49416805520778201</v>
      </c>
      <c r="H26" s="113">
        <v>0.61195676686483302</v>
      </c>
      <c r="I26" s="113">
        <v>0.25227290600552899</v>
      </c>
      <c r="J26" s="116">
        <v>0.16625377673229499</v>
      </c>
    </row>
    <row r="27" spans="2:10">
      <c r="B27" s="46" t="s">
        <v>83</v>
      </c>
      <c r="C27" s="113">
        <v>6.5849737707526404E-2</v>
      </c>
      <c r="D27" s="113">
        <v>0.161216258707928</v>
      </c>
      <c r="E27" s="113">
        <v>0.321575127118712</v>
      </c>
      <c r="F27" s="114">
        <v>1.9814446716403599E-2</v>
      </c>
      <c r="G27" s="113">
        <v>0.216681038029752</v>
      </c>
      <c r="H27" s="113">
        <v>0.26998997930575602</v>
      </c>
      <c r="I27" s="113">
        <v>0.42763023495814301</v>
      </c>
      <c r="J27" s="116">
        <v>0.16871414653017799</v>
      </c>
    </row>
    <row r="28" spans="2:10">
      <c r="B28" s="46" t="s">
        <v>88</v>
      </c>
      <c r="C28" s="113">
        <v>0.14515119618420999</v>
      </c>
      <c r="D28" s="113">
        <v>7.1773032407231804E-2</v>
      </c>
      <c r="E28" s="113">
        <v>9.0355158841830097E-2</v>
      </c>
      <c r="F28" s="114">
        <v>0.35525512726734498</v>
      </c>
      <c r="G28" s="113">
        <v>0.323967983019883</v>
      </c>
      <c r="H28" s="113">
        <v>0.26864429486350999</v>
      </c>
      <c r="I28" s="113">
        <v>0.27836965345048897</v>
      </c>
      <c r="J28" s="116">
        <v>0.49078731983336699</v>
      </c>
    </row>
    <row r="29" spans="2:10">
      <c r="B29" s="46" t="s">
        <v>95</v>
      </c>
      <c r="C29" s="113">
        <v>0.25960135143905899</v>
      </c>
      <c r="D29" s="113">
        <v>0.448087866948639</v>
      </c>
      <c r="E29" s="113">
        <v>0.22350001662907101</v>
      </c>
      <c r="F29" s="114">
        <v>0.228784259795483</v>
      </c>
      <c r="G29" s="113">
        <v>0.35142683662163299</v>
      </c>
      <c r="H29" s="113">
        <v>0.50553664358848205</v>
      </c>
      <c r="I29" s="113">
        <v>0.32614747557826002</v>
      </c>
      <c r="J29" s="116">
        <v>0.32169829670072803</v>
      </c>
    </row>
    <row r="30" spans="2:10">
      <c r="B30" s="46" t="s">
        <v>97</v>
      </c>
      <c r="C30" s="113">
        <v>-0.107185955920212</v>
      </c>
      <c r="D30" s="113">
        <v>0.51485883811653199</v>
      </c>
      <c r="E30" s="113">
        <v>0.17247733161102699</v>
      </c>
      <c r="F30" s="114">
        <v>0.301178979720784</v>
      </c>
      <c r="G30" s="113">
        <v>0.117925781517904</v>
      </c>
      <c r="H30" s="113">
        <v>0.59812850302147302</v>
      </c>
      <c r="I30" s="113">
        <v>0.34218069180940902</v>
      </c>
      <c r="J30" s="116">
        <v>0.41852853091435699</v>
      </c>
    </row>
    <row r="31" spans="2:10">
      <c r="B31" s="46" t="s">
        <v>99</v>
      </c>
      <c r="C31" s="113">
        <v>0.328007040626145</v>
      </c>
      <c r="D31" s="113">
        <v>5.9425677224663201E-2</v>
      </c>
      <c r="E31" s="113">
        <v>7.0725273381888706E-2</v>
      </c>
      <c r="F31" s="114">
        <v>0.12129126666866</v>
      </c>
      <c r="G31" s="113">
        <v>0.393360019338236</v>
      </c>
      <c r="H31" s="113">
        <v>0.173524670126189</v>
      </c>
      <c r="I31" s="113">
        <v>0.17897957547816401</v>
      </c>
      <c r="J31" s="116">
        <v>0.222371968330008</v>
      </c>
    </row>
    <row r="32" spans="2:10">
      <c r="B32" s="46" t="s">
        <v>101</v>
      </c>
      <c r="C32" s="113">
        <v>0.49038033556462102</v>
      </c>
      <c r="D32" s="113">
        <v>0.27098742484824201</v>
      </c>
      <c r="E32" s="113">
        <v>0.21198401024288299</v>
      </c>
      <c r="F32" s="114">
        <v>-6.3661313806343E-4</v>
      </c>
      <c r="G32" s="113">
        <v>0.56806042209473795</v>
      </c>
      <c r="H32" s="113">
        <v>0.38713501216609197</v>
      </c>
      <c r="I32" s="113">
        <v>0.339549587739018</v>
      </c>
      <c r="J32" s="116">
        <v>0.188643574418557</v>
      </c>
    </row>
    <row r="33" spans="2:10">
      <c r="B33" s="46" t="s">
        <v>102</v>
      </c>
      <c r="C33" s="113">
        <v>0.14857358633119999</v>
      </c>
      <c r="D33" s="113">
        <v>9.2799627397045906E-2</v>
      </c>
      <c r="E33" s="113">
        <v>-0.106869915061926</v>
      </c>
      <c r="F33" s="114">
        <v>0.115103360857558</v>
      </c>
      <c r="G33" s="113">
        <v>0.29953803095091602</v>
      </c>
      <c r="H33" s="113">
        <v>0.22390518204477999</v>
      </c>
      <c r="I33" s="113">
        <v>4.8313584354506403E-2</v>
      </c>
      <c r="J33" s="116">
        <v>0.25918944335379801</v>
      </c>
    </row>
    <row r="34" spans="2:10">
      <c r="B34" s="46" t="s">
        <v>104</v>
      </c>
      <c r="C34" s="113">
        <v>0.1648333201388</v>
      </c>
      <c r="D34" s="113">
        <v>0.38524810133062598</v>
      </c>
      <c r="E34" s="113">
        <v>0.106831219567309</v>
      </c>
      <c r="F34" s="114">
        <v>0.54717979669566597</v>
      </c>
      <c r="G34" s="113">
        <v>0.30786582331172802</v>
      </c>
      <c r="H34" s="113">
        <v>0.47788571544902397</v>
      </c>
      <c r="I34" s="113">
        <v>0.24897473163557399</v>
      </c>
      <c r="J34" s="116">
        <v>0.61075920411565798</v>
      </c>
    </row>
    <row r="35" spans="2:10">
      <c r="B35" s="46" t="s">
        <v>106</v>
      </c>
      <c r="C35" s="113">
        <v>-5.1348817814423402E-2</v>
      </c>
      <c r="D35" s="113">
        <v>-3.88401145417396E-2</v>
      </c>
      <c r="E35" s="113">
        <v>0.13737669615628101</v>
      </c>
      <c r="F35" s="114">
        <v>-2.14880262014281E-2</v>
      </c>
      <c r="G35" s="113">
        <v>0.14539747297310701</v>
      </c>
      <c r="H35" s="113">
        <v>0.12767987811534601</v>
      </c>
      <c r="I35" s="113">
        <v>0.28156817950421698</v>
      </c>
      <c r="J35" s="116">
        <v>0.158226900987084</v>
      </c>
    </row>
    <row r="36" spans="2:10">
      <c r="B36" s="46" t="s">
        <v>107</v>
      </c>
      <c r="C36" s="113">
        <v>0.45130677738688701</v>
      </c>
      <c r="D36" s="113">
        <v>0.16321859937210301</v>
      </c>
      <c r="E36" s="113">
        <v>0.17550550005620799</v>
      </c>
      <c r="F36" s="114">
        <v>-6.4079518855309797E-2</v>
      </c>
      <c r="G36" s="113">
        <v>0.51490371944512703</v>
      </c>
      <c r="H36" s="113">
        <v>0.28631489490143502</v>
      </c>
      <c r="I36" s="113">
        <v>0.284050073284219</v>
      </c>
      <c r="J36" s="116">
        <v>9.95906639867878E-2</v>
      </c>
    </row>
    <row r="37" spans="2:10">
      <c r="B37" s="46" t="s">
        <v>108</v>
      </c>
      <c r="C37" s="113">
        <v>5.5421167056849303E-2</v>
      </c>
      <c r="D37" s="113">
        <v>0.16483943308690099</v>
      </c>
      <c r="E37" s="113">
        <v>2.06591041462201E-4</v>
      </c>
      <c r="F37" s="114">
        <v>0.18590209456918499</v>
      </c>
      <c r="G37" s="113">
        <v>0.19989400520959599</v>
      </c>
      <c r="H37" s="113">
        <v>0.294626463532976</v>
      </c>
      <c r="I37" s="113">
        <v>0.159408366303084</v>
      </c>
      <c r="J37" s="116">
        <v>0.295315963129131</v>
      </c>
    </row>
    <row r="38" spans="2:10">
      <c r="B38" s="46" t="s">
        <v>110</v>
      </c>
      <c r="C38" s="113">
        <v>0.10925300009606401</v>
      </c>
      <c r="D38" s="113">
        <v>0.115178256949623</v>
      </c>
      <c r="E38" s="113">
        <v>0.14939692166900401</v>
      </c>
      <c r="F38" s="114">
        <v>0.104639071174934</v>
      </c>
      <c r="G38" s="113">
        <v>0.26189640690975202</v>
      </c>
      <c r="H38" s="113">
        <v>0.25552951491785603</v>
      </c>
      <c r="I38" s="113">
        <v>0.28902280963374199</v>
      </c>
      <c r="J38" s="116">
        <v>0.248176898090256</v>
      </c>
    </row>
    <row r="39" spans="2:10">
      <c r="B39" s="46" t="s">
        <v>111</v>
      </c>
      <c r="C39" s="113">
        <v>0.76406000522985096</v>
      </c>
      <c r="D39" s="113">
        <v>0.59802650274077596</v>
      </c>
      <c r="E39" s="113">
        <v>0.19830255453326001</v>
      </c>
      <c r="F39" s="114">
        <v>0.32611061642858302</v>
      </c>
      <c r="G39" s="113">
        <v>0.79383369406073001</v>
      </c>
      <c r="H39" s="113">
        <v>0.65241689112102697</v>
      </c>
      <c r="I39" s="113">
        <v>0.33465179129441402</v>
      </c>
      <c r="J39" s="116">
        <v>0.42959017910128899</v>
      </c>
    </row>
    <row r="40" spans="2:10">
      <c r="B40" s="46" t="s">
        <v>112</v>
      </c>
      <c r="C40" s="113">
        <v>5.7596517686473697E-2</v>
      </c>
      <c r="D40" s="113">
        <v>3.62962487667376E-2</v>
      </c>
      <c r="E40" s="113">
        <v>-4.4346508340617298E-2</v>
      </c>
      <c r="F40" s="114">
        <v>-5.71442002517554E-2</v>
      </c>
      <c r="G40" s="113">
        <v>0.201408272052021</v>
      </c>
      <c r="H40" s="113">
        <v>0.176843859163549</v>
      </c>
      <c r="I40" s="113">
        <v>0.11532498878321699</v>
      </c>
      <c r="J40" s="116">
        <v>0.103230661441333</v>
      </c>
    </row>
    <row r="41" spans="2:10">
      <c r="B41" s="46" t="s">
        <v>113</v>
      </c>
      <c r="C41" s="113"/>
      <c r="D41" s="113">
        <v>0.32237454170570301</v>
      </c>
      <c r="E41" s="113">
        <v>-6.0800048223567403E-2</v>
      </c>
      <c r="F41" s="114">
        <v>0.57736632717634595</v>
      </c>
      <c r="G41" s="113"/>
      <c r="H41" s="113">
        <v>0.45955134663789499</v>
      </c>
      <c r="I41" s="113">
        <v>0.197378363944817</v>
      </c>
      <c r="J41" s="116">
        <v>0.66285104185355703</v>
      </c>
    </row>
    <row r="42" spans="2:10">
      <c r="B42" s="46" t="s">
        <v>116</v>
      </c>
      <c r="C42" s="113">
        <v>0.260211487090795</v>
      </c>
      <c r="D42" s="113">
        <v>0.51461663107817401</v>
      </c>
      <c r="E42" s="113">
        <v>4.9538529838546098E-2</v>
      </c>
      <c r="F42" s="114">
        <v>3.3870535961377998E-2</v>
      </c>
      <c r="G42" s="113">
        <v>0.40075869622295002</v>
      </c>
      <c r="H42" s="113">
        <v>0.58992919627274798</v>
      </c>
      <c r="I42" s="113">
        <v>0.22995605901344901</v>
      </c>
      <c r="J42" s="116">
        <v>0.22221339623109601</v>
      </c>
    </row>
    <row r="43" spans="2:10">
      <c r="B43" s="46" t="s">
        <v>118</v>
      </c>
      <c r="C43" s="113">
        <v>0.12197488116787999</v>
      </c>
      <c r="D43" s="113">
        <v>2.3318664660909001E-2</v>
      </c>
      <c r="E43" s="113">
        <v>0.25438538497854801</v>
      </c>
      <c r="F43" s="114">
        <v>0.18203314625818701</v>
      </c>
      <c r="G43" s="113">
        <v>0.225029690094812</v>
      </c>
      <c r="H43" s="113">
        <v>0.13818346196638101</v>
      </c>
      <c r="I43" s="113">
        <v>0.32895196268136101</v>
      </c>
      <c r="J43" s="116">
        <v>0.269771276869402</v>
      </c>
    </row>
    <row r="44" spans="2:10">
      <c r="B44" s="46" t="s">
        <v>123</v>
      </c>
      <c r="C44" s="113">
        <v>0.76519723352867397</v>
      </c>
      <c r="D44" s="113">
        <v>0.56723625193796001</v>
      </c>
      <c r="E44" s="113">
        <v>0.80798528497963495</v>
      </c>
      <c r="F44" s="114">
        <v>0.70708961340142296</v>
      </c>
      <c r="G44" s="113">
        <v>0.79639774767460103</v>
      </c>
      <c r="H44" s="113">
        <v>0.637466770130381</v>
      </c>
      <c r="I44" s="113">
        <v>0.83426018687993597</v>
      </c>
      <c r="J44" s="116">
        <v>0.75966325554359504</v>
      </c>
    </row>
    <row r="45" spans="2:10">
      <c r="B45" s="46" t="s">
        <v>126</v>
      </c>
      <c r="C45" s="113">
        <v>0.26382983487622602</v>
      </c>
      <c r="D45" s="113">
        <v>0.60126461355202399</v>
      </c>
      <c r="E45" s="113">
        <v>0.71696429375557902</v>
      </c>
      <c r="F45" s="114">
        <v>0.321666457358395</v>
      </c>
      <c r="G45" s="113">
        <v>0.38757723477172101</v>
      </c>
      <c r="H45" s="113">
        <v>0.65593209161285004</v>
      </c>
      <c r="I45" s="113">
        <v>0.75258275245499395</v>
      </c>
      <c r="J45" s="116">
        <v>0.43506836493100798</v>
      </c>
    </row>
    <row r="46" spans="2:10">
      <c r="B46" s="46" t="s">
        <v>130</v>
      </c>
      <c r="C46" s="113">
        <v>0.57297653145473204</v>
      </c>
      <c r="D46" s="113">
        <v>0.19197227879725801</v>
      </c>
      <c r="E46" s="113">
        <v>-7.0452157427925099E-2</v>
      </c>
      <c r="F46" s="114">
        <v>4.0165603305037302E-2</v>
      </c>
      <c r="G46" s="113">
        <v>0.63153875317196495</v>
      </c>
      <c r="H46" s="113">
        <v>0.323457606748981</v>
      </c>
      <c r="I46" s="113">
        <v>0.12594355320046499</v>
      </c>
      <c r="J46" s="116">
        <v>0.19220616033826399</v>
      </c>
    </row>
    <row r="47" spans="2:10">
      <c r="B47" s="46" t="s">
        <v>135</v>
      </c>
      <c r="C47" s="113">
        <v>0.539540605290181</v>
      </c>
      <c r="D47" s="113">
        <v>0.665347637209178</v>
      </c>
      <c r="E47" s="113">
        <v>0.72355352151434904</v>
      </c>
      <c r="F47" s="114">
        <v>0.69572440287484205</v>
      </c>
      <c r="G47" s="113">
        <v>0.60257511619291904</v>
      </c>
      <c r="H47" s="113">
        <v>0.71014477098897799</v>
      </c>
      <c r="I47" s="113">
        <v>0.76111988508909301</v>
      </c>
      <c r="J47" s="116">
        <v>0.73225330130549304</v>
      </c>
    </row>
    <row r="48" spans="2:10">
      <c r="B48" s="46" t="s">
        <v>138</v>
      </c>
      <c r="C48" s="113">
        <v>4.7214971760885197E-2</v>
      </c>
      <c r="D48" s="113">
        <v>0.21189857705321199</v>
      </c>
      <c r="E48" s="113">
        <v>-0.137225548081674</v>
      </c>
      <c r="F48" s="114">
        <v>0.376271145415562</v>
      </c>
      <c r="G48" s="113">
        <v>0.202755349433869</v>
      </c>
      <c r="H48" s="113">
        <v>0.33513056243327999</v>
      </c>
      <c r="I48" s="113">
        <v>5.8742388208726203E-2</v>
      </c>
      <c r="J48" s="116">
        <v>0.457334580740625</v>
      </c>
    </row>
    <row r="49" spans="2:12">
      <c r="B49" s="46" t="s">
        <v>142</v>
      </c>
      <c r="C49" s="113">
        <v>0.63467055180818499</v>
      </c>
      <c r="D49" s="113">
        <v>0.14103423872999299</v>
      </c>
      <c r="E49" s="113">
        <v>0.70438547780736704</v>
      </c>
      <c r="F49" s="114">
        <v>1.94002270980781E-3</v>
      </c>
      <c r="G49" s="113">
        <v>0.68366752982749501</v>
      </c>
      <c r="H49" s="113">
        <v>0.288105209073102</v>
      </c>
      <c r="I49" s="113">
        <v>0.744164840455387</v>
      </c>
      <c r="J49" s="116">
        <v>0.21394592284644001</v>
      </c>
    </row>
    <row r="50" spans="2:12">
      <c r="B50" s="46" t="s">
        <v>146</v>
      </c>
      <c r="C50" s="113">
        <v>0.36414432967405702</v>
      </c>
      <c r="D50" s="113">
        <v>0.19050665805611</v>
      </c>
      <c r="E50" s="113">
        <v>0.39543073322232603</v>
      </c>
      <c r="F50" s="114">
        <v>0.38313035767419601</v>
      </c>
      <c r="G50" s="113">
        <v>0.46585242790151699</v>
      </c>
      <c r="H50" s="113">
        <v>0.336042946985603</v>
      </c>
      <c r="I50" s="113">
        <v>0.477573811781973</v>
      </c>
      <c r="J50" s="116">
        <v>0.472812793017309</v>
      </c>
    </row>
    <row r="51" spans="2:12">
      <c r="B51" s="46" t="s">
        <v>147</v>
      </c>
      <c r="C51" s="113">
        <v>0.42085818823803101</v>
      </c>
      <c r="D51" s="113">
        <v>0.21456413300965901</v>
      </c>
      <c r="E51" s="113">
        <v>0.46715127146438801</v>
      </c>
      <c r="F51" s="114">
        <v>0.14950706068549699</v>
      </c>
      <c r="G51" s="113">
        <v>0.51365690314351697</v>
      </c>
      <c r="H51" s="113">
        <v>0.34001352311792199</v>
      </c>
      <c r="I51" s="113">
        <v>0.54116190324725499</v>
      </c>
      <c r="J51" s="116">
        <v>0.29023454393808601</v>
      </c>
    </row>
    <row r="52" spans="2:12">
      <c r="B52" s="46" t="s">
        <v>152</v>
      </c>
      <c r="C52" s="113">
        <v>0.59038782021357605</v>
      </c>
      <c r="D52" s="113">
        <v>0.26560468145759403</v>
      </c>
      <c r="E52" s="113">
        <v>0.38845554793249298</v>
      </c>
      <c r="F52" s="114">
        <v>9.2169977851477694E-2</v>
      </c>
      <c r="G52" s="113">
        <v>0.64647190041870795</v>
      </c>
      <c r="H52" s="113">
        <v>0.37484455498367297</v>
      </c>
      <c r="I52" s="113">
        <v>0.47025796902468298</v>
      </c>
      <c r="J52" s="116">
        <v>0.23725348856019299</v>
      </c>
    </row>
    <row r="53" spans="2:12">
      <c r="B53" s="46" t="s">
        <v>156</v>
      </c>
      <c r="C53" s="113">
        <v>0.348055476799501</v>
      </c>
      <c r="D53" s="113">
        <v>0.55902742613334699</v>
      </c>
      <c r="E53" s="113">
        <v>0.30020903924355302</v>
      </c>
      <c r="F53" s="114">
        <v>0.34148759690456498</v>
      </c>
      <c r="G53" s="113">
        <v>0.43605842003460699</v>
      </c>
      <c r="H53" s="113">
        <v>0.61544410230341096</v>
      </c>
      <c r="I53" s="113">
        <v>0.39791361463168501</v>
      </c>
      <c r="J53" s="116">
        <v>0.43671996540167402</v>
      </c>
    </row>
    <row r="54" spans="2:12">
      <c r="B54" s="46" t="s">
        <v>157</v>
      </c>
      <c r="C54" s="113">
        <v>-0.156922969650963</v>
      </c>
      <c r="D54" s="113">
        <v>0.61123250822556696</v>
      </c>
      <c r="E54" s="113">
        <v>0.124088895206063</v>
      </c>
      <c r="F54" s="114">
        <v>0.61322310795217205</v>
      </c>
      <c r="G54" s="113">
        <v>0.117536248281036</v>
      </c>
      <c r="H54" s="113">
        <v>0.68811761470155997</v>
      </c>
      <c r="I54" s="113">
        <v>0.32081148919743302</v>
      </c>
      <c r="J54" s="116">
        <v>0.69385811544612197</v>
      </c>
    </row>
    <row r="55" spans="2:12" ht="13.5" thickBot="1">
      <c r="B55" s="55" t="s">
        <v>158</v>
      </c>
      <c r="C55" s="113">
        <v>0.136573076053285</v>
      </c>
      <c r="D55" s="113">
        <v>0.101951968580709</v>
      </c>
      <c r="E55" s="113">
        <v>-1.9468847556027701E-2</v>
      </c>
      <c r="F55" s="114">
        <v>0.35253329951835699</v>
      </c>
      <c r="G55" s="113">
        <v>0.27974467513678197</v>
      </c>
      <c r="H55" s="113">
        <v>0.24923823675078699</v>
      </c>
      <c r="I55" s="113">
        <v>0.151256333283076</v>
      </c>
      <c r="J55" s="116">
        <v>0.44836261528996302</v>
      </c>
    </row>
    <row r="56" spans="2:12" s="51" customFormat="1" ht="13.5" thickTop="1">
      <c r="B56" s="13" t="s">
        <v>0</v>
      </c>
      <c r="C56" s="128">
        <f>+MEDIAN(C5:C55)</f>
        <v>0.25354064237218754</v>
      </c>
      <c r="D56" s="128">
        <f t="shared" ref="D56:J56" si="0">+MEDIAN(D5:D55)</f>
        <v>0.21189857705321199</v>
      </c>
      <c r="E56" s="128">
        <f t="shared" si="0"/>
        <v>0.17550550005620799</v>
      </c>
      <c r="F56" s="120">
        <f t="shared" si="0"/>
        <v>0.18590209456918499</v>
      </c>
      <c r="G56" s="128">
        <f t="shared" si="0"/>
        <v>0.36166382462533297</v>
      </c>
      <c r="H56" s="128">
        <f t="shared" si="0"/>
        <v>0.336042946985603</v>
      </c>
      <c r="I56" s="128">
        <f t="shared" si="0"/>
        <v>0.32081148919743302</v>
      </c>
      <c r="J56" s="129">
        <f t="shared" si="0"/>
        <v>0.29831083890860399</v>
      </c>
    </row>
    <row r="57" spans="2:12" s="51" customFormat="1" ht="13.5" thickBot="1">
      <c r="B57" s="17" t="s">
        <v>159</v>
      </c>
      <c r="C57" s="108">
        <f t="array" ref="C57">MEDIAN(ABS(C5:C55 - MEDIAN(C5:C55)))</f>
        <v>0.18769090466466115</v>
      </c>
      <c r="D57" s="121">
        <f t="array" ref="D57">MEDIAN(ABS(D5:D55 - MEDIAN(D5:D55)))</f>
        <v>0.1401255446459802</v>
      </c>
      <c r="E57" s="121">
        <f t="array" ref="E57">MEDIAN(ABS(E5:E55 - MEDIAN(E5:E55)))</f>
        <v>0.13958954683980918</v>
      </c>
      <c r="F57" s="121">
        <f t="array" ref="F57">MEDIAN(ABS(F5:F55 - MEDIAN(F5:F55)))</f>
        <v>0.1656719386348299</v>
      </c>
      <c r="G57" s="108">
        <f t="array" ref="G57">MEDIAN(ABS(G5:G55 - MEDIAN(G5:G55)))</f>
        <v>0.14498278659558098</v>
      </c>
      <c r="H57" s="121">
        <f t="array" ref="H57">MEDIAN(ABS(H5:H55 - MEDIAN(H5:H55)))</f>
        <v>0.11843754785594701</v>
      </c>
      <c r="I57" s="121">
        <f t="array" ref="I57">MEDIAN(ABS(I5:I55 - MEDIAN(I5:I55)))</f>
        <v>0.12343312525261602</v>
      </c>
      <c r="J57" s="123">
        <f t="array" ref="J57">MEDIAN(ABS(J5:J55 - MEDIAN(J5:J55)))</f>
        <v>0.129596692378426</v>
      </c>
    </row>
    <row r="58" spans="2:12" s="51" customFormat="1" ht="3.75" customHeight="1" thickBot="1">
      <c r="B58" s="53"/>
      <c r="C58" s="53"/>
      <c r="D58" s="53"/>
      <c r="E58" s="53"/>
      <c r="F58" s="53"/>
      <c r="G58" s="53"/>
      <c r="H58" s="53"/>
      <c r="I58" s="53"/>
      <c r="J58" s="53"/>
    </row>
    <row r="59" spans="2:12" s="51" customFormat="1" ht="13.5" thickBot="1">
      <c r="B59" s="208" t="s">
        <v>181</v>
      </c>
      <c r="C59" s="238"/>
      <c r="D59" s="238"/>
      <c r="E59" s="238"/>
      <c r="F59" s="238"/>
      <c r="G59" s="238"/>
      <c r="H59" s="238"/>
      <c r="I59" s="238"/>
      <c r="J59" s="209"/>
    </row>
    <row r="60" spans="2:12" s="51" customFormat="1" ht="13.5" thickBot="1">
      <c r="B60" s="62"/>
      <c r="C60" s="212" t="s">
        <v>6</v>
      </c>
      <c r="D60" s="212"/>
      <c r="E60" s="212"/>
      <c r="F60" s="213"/>
      <c r="G60" s="212" t="s">
        <v>7</v>
      </c>
      <c r="H60" s="212"/>
      <c r="I60" s="212"/>
      <c r="J60" s="219"/>
    </row>
    <row r="61" spans="2:12" s="51" customFormat="1">
      <c r="B61" s="14" t="s">
        <v>5</v>
      </c>
      <c r="C61" s="124" t="s">
        <v>1</v>
      </c>
      <c r="D61" s="124" t="s">
        <v>2</v>
      </c>
      <c r="E61" s="124" t="s">
        <v>3</v>
      </c>
      <c r="F61" s="125" t="s">
        <v>4</v>
      </c>
      <c r="G61" s="124" t="s">
        <v>1</v>
      </c>
      <c r="H61" s="124" t="s">
        <v>2</v>
      </c>
      <c r="I61" s="124" t="s">
        <v>3</v>
      </c>
      <c r="J61" s="126" t="s">
        <v>4</v>
      </c>
    </row>
    <row r="62" spans="2:12">
      <c r="B62" s="46" t="s">
        <v>8</v>
      </c>
      <c r="C62" s="113">
        <v>0.115631971447193</v>
      </c>
      <c r="D62" s="113">
        <v>-1.96685382180685E-2</v>
      </c>
      <c r="E62" s="113">
        <v>0.16671824503480101</v>
      </c>
      <c r="F62" s="114">
        <v>-2.12531262384879E-2</v>
      </c>
      <c r="G62" s="113">
        <v>0.27739847442994803</v>
      </c>
      <c r="H62" s="113">
        <v>0.17067918967093401</v>
      </c>
      <c r="I62" s="113">
        <v>0.30812981547039597</v>
      </c>
      <c r="J62" s="116">
        <v>0.15834736913453301</v>
      </c>
      <c r="L62" s="74"/>
    </row>
    <row r="63" spans="2:12">
      <c r="B63" s="46" t="s">
        <v>11</v>
      </c>
      <c r="C63" s="113">
        <v>0.26425301691957498</v>
      </c>
      <c r="D63" s="113">
        <v>-0.113303481705902</v>
      </c>
      <c r="E63" s="113">
        <v>0.40579187836716801</v>
      </c>
      <c r="F63" s="114">
        <v>-6.20813699643522E-2</v>
      </c>
      <c r="G63" s="113">
        <v>0.37717701803769699</v>
      </c>
      <c r="H63" s="113">
        <v>8.4497361660404793E-2</v>
      </c>
      <c r="I63" s="113">
        <v>0.49490101053707303</v>
      </c>
      <c r="J63" s="116">
        <v>0.12694000762138799</v>
      </c>
      <c r="L63" s="74"/>
    </row>
    <row r="64" spans="2:12">
      <c r="B64" s="46" t="s">
        <v>12</v>
      </c>
      <c r="C64" s="113">
        <v>0.63063347885462295</v>
      </c>
      <c r="D64" s="113">
        <v>0.66781118465610201</v>
      </c>
      <c r="E64" s="113">
        <v>0.54274998823498999</v>
      </c>
      <c r="F64" s="114">
        <v>0.45412309594878197</v>
      </c>
      <c r="G64" s="113">
        <v>0.68751099839261498</v>
      </c>
      <c r="H64" s="113">
        <v>0.71841134829934705</v>
      </c>
      <c r="I64" s="113">
        <v>0.61645874665258504</v>
      </c>
      <c r="J64" s="116">
        <v>0.54866867848537604</v>
      </c>
      <c r="L64" s="74"/>
    </row>
    <row r="65" spans="2:12">
      <c r="B65" s="46" t="s">
        <v>15</v>
      </c>
      <c r="C65" s="113">
        <v>0.35634507296053097</v>
      </c>
      <c r="D65" s="113">
        <v>3.4761920357074198E-2</v>
      </c>
      <c r="E65" s="113">
        <v>0.25554822019877199</v>
      </c>
      <c r="F65" s="114">
        <v>0.258320579794792</v>
      </c>
      <c r="G65" s="113">
        <v>0.43439287593473402</v>
      </c>
      <c r="H65" s="113">
        <v>0.16456997986347499</v>
      </c>
      <c r="I65" s="113">
        <v>0.345946451948902</v>
      </c>
      <c r="J65" s="116">
        <v>0.34583426380942101</v>
      </c>
      <c r="L65" s="74"/>
    </row>
    <row r="66" spans="2:12">
      <c r="B66" s="46" t="s">
        <v>16</v>
      </c>
      <c r="C66" s="113">
        <v>0.62907995000905503</v>
      </c>
      <c r="D66" s="113">
        <v>0.25452366071111199</v>
      </c>
      <c r="E66" s="113">
        <v>0.46803837365258699</v>
      </c>
      <c r="F66" s="114">
        <v>-1.2836706549043101E-2</v>
      </c>
      <c r="G66" s="113">
        <v>0.69904157254772203</v>
      </c>
      <c r="H66" s="113">
        <v>0.41932350503021398</v>
      </c>
      <c r="I66" s="113">
        <v>0.57712981641474503</v>
      </c>
      <c r="J66" s="116">
        <v>0.21246984033128599</v>
      </c>
      <c r="L66" s="74"/>
    </row>
    <row r="67" spans="2:12">
      <c r="B67" s="46" t="s">
        <v>18</v>
      </c>
      <c r="C67" s="113">
        <v>0.12097351572882201</v>
      </c>
      <c r="D67" s="113">
        <v>5.3422346311909298E-3</v>
      </c>
      <c r="E67" s="113">
        <v>4.8352045531354498E-2</v>
      </c>
      <c r="F67" s="114">
        <v>-2.60998112979254E-2</v>
      </c>
      <c r="G67" s="113">
        <v>0.27714237523145901</v>
      </c>
      <c r="H67" s="113">
        <v>0.16088398367521001</v>
      </c>
      <c r="I67" s="113">
        <v>0.208252761091688</v>
      </c>
      <c r="J67" s="116">
        <v>0.151018249183245</v>
      </c>
      <c r="L67" s="74"/>
    </row>
    <row r="68" spans="2:12">
      <c r="B68" s="46" t="s">
        <v>19</v>
      </c>
      <c r="C68" s="113">
        <v>0.50876213594373898</v>
      </c>
      <c r="D68" s="113">
        <v>4.5564168848500897E-2</v>
      </c>
      <c r="E68" s="113">
        <v>0.103127904146296</v>
      </c>
      <c r="F68" s="114">
        <v>0.21079442078055299</v>
      </c>
      <c r="G68" s="113">
        <v>0.59393476574116999</v>
      </c>
      <c r="H68" s="113">
        <v>0.25474664998757302</v>
      </c>
      <c r="I68" s="113">
        <v>0.27757051073291</v>
      </c>
      <c r="J68" s="116">
        <v>0.36654529072188002</v>
      </c>
      <c r="L68" s="74"/>
    </row>
    <row r="69" spans="2:12">
      <c r="B69" s="46" t="s">
        <v>21</v>
      </c>
      <c r="C69" s="113">
        <v>0.63654147592406496</v>
      </c>
      <c r="D69" s="113">
        <v>0.33834431203059201</v>
      </c>
      <c r="E69" s="113">
        <v>0.54749329461058105</v>
      </c>
      <c r="F69" s="114">
        <v>0.36082695316430502</v>
      </c>
      <c r="G69" s="113">
        <v>0.68599317335795895</v>
      </c>
      <c r="H69" s="113">
        <v>0.43079511381416502</v>
      </c>
      <c r="I69" s="113">
        <v>0.60517926948629197</v>
      </c>
      <c r="J69" s="116">
        <v>0.44902464839425299</v>
      </c>
      <c r="L69" s="74"/>
    </row>
    <row r="70" spans="2:12">
      <c r="B70" s="46" t="s">
        <v>22</v>
      </c>
      <c r="C70" s="113">
        <v>0.78017128690908499</v>
      </c>
      <c r="D70" s="113">
        <v>0.22736174380059401</v>
      </c>
      <c r="E70" s="113">
        <v>0.59544306080929199</v>
      </c>
      <c r="F70" s="114">
        <v>0.66636428288652905</v>
      </c>
      <c r="G70" s="113">
        <v>0.80538655631551004</v>
      </c>
      <c r="H70" s="113">
        <v>0.35697184441769902</v>
      </c>
      <c r="I70" s="113">
        <v>0.65480919996986797</v>
      </c>
      <c r="J70" s="116">
        <v>0.71052386900835796</v>
      </c>
      <c r="L70" s="74"/>
    </row>
    <row r="71" spans="2:12">
      <c r="B71" s="46" t="s">
        <v>25</v>
      </c>
      <c r="C71" s="113">
        <v>0.53663482983174504</v>
      </c>
      <c r="D71" s="113">
        <v>0.63660689261358605</v>
      </c>
      <c r="E71" s="113">
        <v>0.74994029420152797</v>
      </c>
      <c r="F71" s="114">
        <v>0.24346360281358001</v>
      </c>
      <c r="G71" s="113">
        <v>0.59662147201537796</v>
      </c>
      <c r="H71" s="113">
        <v>0.68356591369092901</v>
      </c>
      <c r="I71" s="113">
        <v>0.77344245609120099</v>
      </c>
      <c r="J71" s="116">
        <v>0.365318987348911</v>
      </c>
      <c r="L71" s="74"/>
    </row>
    <row r="72" spans="2:12">
      <c r="B72" s="46" t="s">
        <v>26</v>
      </c>
      <c r="C72" s="113">
        <v>0.24298752649072999</v>
      </c>
      <c r="D72" s="113">
        <v>0.14217491125383699</v>
      </c>
      <c r="E72" s="113">
        <v>0.17063624579916301</v>
      </c>
      <c r="F72" s="114">
        <v>0.48525951050463101</v>
      </c>
      <c r="G72" s="113">
        <v>0.360674664627539</v>
      </c>
      <c r="H72" s="113">
        <v>0.29363550345870898</v>
      </c>
      <c r="I72" s="113">
        <v>0.30508838002130001</v>
      </c>
      <c r="J72" s="116">
        <v>0.56050075498405105</v>
      </c>
      <c r="L72" s="74"/>
    </row>
    <row r="73" spans="2:12">
      <c r="B73" s="46" t="s">
        <v>28</v>
      </c>
      <c r="C73" s="113">
        <v>0.59233212608973096</v>
      </c>
      <c r="D73" s="113">
        <v>0.61343855701689898</v>
      </c>
      <c r="E73" s="113">
        <v>0.15684707258380101</v>
      </c>
      <c r="F73" s="114">
        <v>0.63286832480313304</v>
      </c>
      <c r="G73" s="113">
        <v>0.65641001551126199</v>
      </c>
      <c r="H73" s="113">
        <v>0.67029911770417205</v>
      </c>
      <c r="I73" s="113">
        <v>0.320181622766469</v>
      </c>
      <c r="J73" s="116">
        <v>0.69067491855094298</v>
      </c>
      <c r="L73" s="74"/>
    </row>
    <row r="74" spans="2:12">
      <c r="B74" s="46" t="s">
        <v>30</v>
      </c>
      <c r="C74" s="113">
        <v>0.32360997187328699</v>
      </c>
      <c r="D74" s="113">
        <v>0.155768708062066</v>
      </c>
      <c r="E74" s="113">
        <v>0.31777187542503899</v>
      </c>
      <c r="F74" s="114">
        <v>0.39931353453413398</v>
      </c>
      <c r="G74" s="113">
        <v>0.44055207803469698</v>
      </c>
      <c r="H74" s="113">
        <v>0.29013329331353299</v>
      </c>
      <c r="I74" s="113">
        <v>0.41688920394023699</v>
      </c>
      <c r="J74" s="116">
        <v>0.49419710281278501</v>
      </c>
      <c r="L74" s="74"/>
    </row>
    <row r="75" spans="2:12">
      <c r="B75" s="46" t="s">
        <v>31</v>
      </c>
      <c r="C75" s="113">
        <v>5.8221903228718704E-3</v>
      </c>
      <c r="D75" s="113">
        <v>1.11635311508254E-2</v>
      </c>
      <c r="E75" s="113">
        <v>0.11731969403558901</v>
      </c>
      <c r="F75" s="114">
        <v>6.7682286245859799E-2</v>
      </c>
      <c r="G75" s="113">
        <v>0.19983120219278</v>
      </c>
      <c r="H75" s="113">
        <v>0.180246827730945</v>
      </c>
      <c r="I75" s="113">
        <v>0.265301856051471</v>
      </c>
      <c r="J75" s="116">
        <v>0.224800860292238</v>
      </c>
      <c r="L75" s="74"/>
    </row>
    <row r="76" spans="2:12">
      <c r="B76" s="46" t="s">
        <v>32</v>
      </c>
      <c r="C76" s="113">
        <v>0.55138948113674602</v>
      </c>
      <c r="D76" s="113">
        <v>0.19406010897168699</v>
      </c>
      <c r="E76" s="113">
        <v>0.132944270662262</v>
      </c>
      <c r="F76" s="114">
        <v>0.24340676292272401</v>
      </c>
      <c r="G76" s="113">
        <v>0.63638705785689598</v>
      </c>
      <c r="H76" s="113">
        <v>0.35897641800159402</v>
      </c>
      <c r="I76" s="113">
        <v>0.29917579918506498</v>
      </c>
      <c r="J76" s="116">
        <v>0.39766867118754501</v>
      </c>
      <c r="L76" s="74"/>
    </row>
    <row r="77" spans="2:12">
      <c r="B77" s="46" t="s">
        <v>38</v>
      </c>
      <c r="C77" s="113">
        <v>0.62043585584541505</v>
      </c>
      <c r="D77" s="113">
        <v>0.170273490010277</v>
      </c>
      <c r="E77" s="113">
        <v>0.57420457474807995</v>
      </c>
      <c r="F77" s="114">
        <v>0.17565041164256701</v>
      </c>
      <c r="G77" s="113">
        <v>0.67128720838053202</v>
      </c>
      <c r="H77" s="113">
        <v>0.32519221752570499</v>
      </c>
      <c r="I77" s="113">
        <v>0.63330971408995096</v>
      </c>
      <c r="J77" s="116">
        <v>0.318572232717305</v>
      </c>
      <c r="L77" s="74"/>
    </row>
    <row r="78" spans="2:12">
      <c r="B78" s="46" t="s">
        <v>40</v>
      </c>
      <c r="C78" s="113">
        <v>0.10957986485767</v>
      </c>
      <c r="D78" s="113">
        <v>0.43208015563926599</v>
      </c>
      <c r="E78" s="113">
        <v>-3.6409268001489602E-3</v>
      </c>
      <c r="F78" s="114">
        <v>0.49890952541572298</v>
      </c>
      <c r="G78" s="113">
        <v>0.25859034492949901</v>
      </c>
      <c r="H78" s="113">
        <v>0.53124853675172301</v>
      </c>
      <c r="I78" s="113">
        <v>0.19080336953246901</v>
      </c>
      <c r="J78" s="116">
        <v>0.57761761363228203</v>
      </c>
      <c r="L78" s="74"/>
    </row>
    <row r="79" spans="2:12">
      <c r="B79" s="46" t="s">
        <v>42</v>
      </c>
      <c r="C79" s="113">
        <v>0.234949413858794</v>
      </c>
      <c r="D79" s="113">
        <v>0.26755028890735799</v>
      </c>
      <c r="E79" s="113">
        <v>7.4870487234312402E-2</v>
      </c>
      <c r="F79" s="114">
        <v>1.5011361934895001E-2</v>
      </c>
      <c r="G79" s="113">
        <v>0.32665030737206202</v>
      </c>
      <c r="H79" s="113">
        <v>0.34617653128020098</v>
      </c>
      <c r="I79" s="113">
        <v>0.183322673264735</v>
      </c>
      <c r="J79" s="116">
        <v>0.133431411725384</v>
      </c>
      <c r="L79" s="74"/>
    </row>
    <row r="80" spans="2:12">
      <c r="B80" s="46" t="s">
        <v>44</v>
      </c>
      <c r="C80" s="113">
        <v>-9.6391011237281402E-2</v>
      </c>
      <c r="D80" s="113">
        <v>4.3707061624503399E-2</v>
      </c>
      <c r="E80" s="113">
        <v>-5.3806208595769602E-2</v>
      </c>
      <c r="F80" s="114">
        <v>5.6075432616318303E-2</v>
      </c>
      <c r="G80" s="113">
        <v>0.131096345054627</v>
      </c>
      <c r="H80" s="113">
        <v>0.19377440755963099</v>
      </c>
      <c r="I80" s="113">
        <v>0.14229721150043501</v>
      </c>
      <c r="J80" s="116">
        <v>0.207936537580588</v>
      </c>
      <c r="L80" s="74"/>
    </row>
    <row r="81" spans="2:12">
      <c r="B81" s="46" t="s">
        <v>45</v>
      </c>
      <c r="C81" s="113">
        <v>0.40324559603653098</v>
      </c>
      <c r="D81" s="113">
        <v>0.221646554088821</v>
      </c>
      <c r="E81" s="113">
        <v>0.36391401896595998</v>
      </c>
      <c r="F81" s="114">
        <v>9.4758294634605097E-2</v>
      </c>
      <c r="G81" s="113">
        <v>0.49082600173742202</v>
      </c>
      <c r="H81" s="113">
        <v>0.33352088535122798</v>
      </c>
      <c r="I81" s="113">
        <v>0.46289446170804499</v>
      </c>
      <c r="J81" s="116">
        <v>0.24442655055370099</v>
      </c>
      <c r="L81" s="74"/>
    </row>
    <row r="82" spans="2:12">
      <c r="B82" s="46" t="s">
        <v>46</v>
      </c>
      <c r="C82" s="113">
        <v>0.45336709803666297</v>
      </c>
      <c r="D82" s="113">
        <v>-6.9511579300966506E-2</v>
      </c>
      <c r="E82" s="113">
        <v>0.22710600739846501</v>
      </c>
      <c r="F82" s="114">
        <v>0.15749352589857701</v>
      </c>
      <c r="G82" s="113">
        <v>0.56862042452658002</v>
      </c>
      <c r="H82" s="113">
        <v>0.187802937655487</v>
      </c>
      <c r="I82" s="113">
        <v>0.39910187765131999</v>
      </c>
      <c r="J82" s="116">
        <v>0.34323426945344299</v>
      </c>
      <c r="L82" s="74"/>
    </row>
    <row r="83" spans="2:12">
      <c r="B83" s="46" t="s">
        <v>47</v>
      </c>
      <c r="C83" s="113">
        <v>0.215833331499383</v>
      </c>
      <c r="D83" s="113">
        <v>-1.40662625333307E-2</v>
      </c>
      <c r="E83" s="113">
        <v>0.19003342002403001</v>
      </c>
      <c r="F83" s="114">
        <v>2.35268202506893E-2</v>
      </c>
      <c r="G83" s="113">
        <v>0.31567935268805303</v>
      </c>
      <c r="H83" s="113">
        <v>0.13710552850461399</v>
      </c>
      <c r="I83" s="113">
        <v>0.303514724007246</v>
      </c>
      <c r="J83" s="116">
        <v>0.16777433137342099</v>
      </c>
      <c r="L83" s="74"/>
    </row>
    <row r="84" spans="2:12">
      <c r="B84" s="46" t="s">
        <v>48</v>
      </c>
      <c r="C84" s="113">
        <v>0.35856861692635</v>
      </c>
      <c r="D84" s="113">
        <v>0.77476723265953296</v>
      </c>
      <c r="E84" s="113">
        <v>0.29057292090381298</v>
      </c>
      <c r="F84" s="114">
        <v>0.49615440537565397</v>
      </c>
      <c r="G84" s="113">
        <v>0.501894323214648</v>
      </c>
      <c r="H84" s="113">
        <v>0.81451447399108901</v>
      </c>
      <c r="I84" s="113">
        <v>0.45483376442588902</v>
      </c>
      <c r="J84" s="116">
        <v>0.59476594205404998</v>
      </c>
      <c r="L84" s="74"/>
    </row>
    <row r="85" spans="2:12">
      <c r="B85" s="46" t="s">
        <v>49</v>
      </c>
      <c r="C85" s="113">
        <v>4.12488040699278E-2</v>
      </c>
      <c r="D85" s="113">
        <v>0.27669193587975199</v>
      </c>
      <c r="E85" s="113">
        <v>0.151995171362346</v>
      </c>
      <c r="F85" s="114">
        <v>0.11762781219801</v>
      </c>
      <c r="G85" s="113">
        <v>0.20042082282189799</v>
      </c>
      <c r="H85" s="113">
        <v>0.38123745082416499</v>
      </c>
      <c r="I85" s="113">
        <v>0.28256869651368699</v>
      </c>
      <c r="J85" s="116">
        <v>0.22950107005554601</v>
      </c>
      <c r="L85" s="74"/>
    </row>
    <row r="86" spans="2:12">
      <c r="B86" s="46" t="s">
        <v>52</v>
      </c>
      <c r="C86" s="113">
        <v>0.181954493407256</v>
      </c>
      <c r="D86" s="113">
        <v>1.1866605991015199E-2</v>
      </c>
      <c r="E86" s="113">
        <v>-7.5483699906731302E-2</v>
      </c>
      <c r="F86" s="114">
        <v>0.118683274140506</v>
      </c>
      <c r="G86" s="113">
        <v>0.32404241722718202</v>
      </c>
      <c r="H86" s="113">
        <v>0.19197992289302901</v>
      </c>
      <c r="I86" s="113">
        <v>0.123191858237284</v>
      </c>
      <c r="J86" s="116">
        <v>0.26281300768196902</v>
      </c>
      <c r="L86" s="74"/>
    </row>
    <row r="87" spans="2:12">
      <c r="B87" s="46" t="s">
        <v>55</v>
      </c>
      <c r="C87" s="113">
        <v>2.1592637036743599E-2</v>
      </c>
      <c r="D87" s="113">
        <v>0.343937044718857</v>
      </c>
      <c r="E87" s="113">
        <v>0.27414805212440801</v>
      </c>
      <c r="F87" s="114">
        <v>-4.1409238096246997E-2</v>
      </c>
      <c r="G87" s="113">
        <v>0.18922443648206599</v>
      </c>
      <c r="H87" s="113">
        <v>0.44223806125380499</v>
      </c>
      <c r="I87" s="113">
        <v>0.38273889520537202</v>
      </c>
      <c r="J87" s="116">
        <v>0.12628716231611201</v>
      </c>
      <c r="L87" s="74"/>
    </row>
    <row r="88" spans="2:12">
      <c r="B88" s="46" t="s">
        <v>56</v>
      </c>
      <c r="C88" s="113">
        <v>0.40678966274346201</v>
      </c>
      <c r="D88" s="113">
        <v>0.35919560406102802</v>
      </c>
      <c r="E88" s="113">
        <v>0.304449065595017</v>
      </c>
      <c r="F88" s="114">
        <v>1.03539023152385E-3</v>
      </c>
      <c r="G88" s="113">
        <v>0.47877292444467601</v>
      </c>
      <c r="H88" s="113">
        <v>0.435032419733066</v>
      </c>
      <c r="I88" s="113">
        <v>0.403644290419788</v>
      </c>
      <c r="J88" s="116">
        <v>0.155116082850172</v>
      </c>
      <c r="L88" s="74"/>
    </row>
    <row r="89" spans="2:12">
      <c r="B89" s="46" t="s">
        <v>57</v>
      </c>
      <c r="C89" s="113">
        <v>0.65576739305212695</v>
      </c>
      <c r="D89" s="113">
        <v>0.62352080812430899</v>
      </c>
      <c r="E89" s="113">
        <v>0.74233565697692305</v>
      </c>
      <c r="F89" s="114">
        <v>0.27275604832610201</v>
      </c>
      <c r="G89" s="113">
        <v>0.68788810090802999</v>
      </c>
      <c r="H89" s="113">
        <v>0.65967913668911105</v>
      </c>
      <c r="I89" s="113">
        <v>0.76355345219329696</v>
      </c>
      <c r="J89" s="116">
        <v>0.36863839297789502</v>
      </c>
      <c r="L89" s="74"/>
    </row>
    <row r="90" spans="2:12">
      <c r="B90" s="46" t="s">
        <v>59</v>
      </c>
      <c r="C90" s="113">
        <v>-2.2618041266153601E-2</v>
      </c>
      <c r="D90" s="113">
        <v>5.3923059341091399E-3</v>
      </c>
      <c r="E90" s="113">
        <v>9.7713841000703502E-2</v>
      </c>
      <c r="F90" s="114">
        <v>4.26361192359659E-2</v>
      </c>
      <c r="G90" s="113">
        <v>0.112448180970715</v>
      </c>
      <c r="H90" s="113">
        <v>0.14469000278661001</v>
      </c>
      <c r="I90" s="113">
        <v>0.22795687084201299</v>
      </c>
      <c r="J90" s="116">
        <v>0.18509046585997199</v>
      </c>
      <c r="L90" s="74"/>
    </row>
    <row r="91" spans="2:12">
      <c r="B91" s="46" t="s">
        <v>61</v>
      </c>
      <c r="C91" s="113">
        <v>0.346275395262646</v>
      </c>
      <c r="D91" s="113">
        <v>5.1756034150490002E-2</v>
      </c>
      <c r="E91" s="113">
        <v>0.38718340287285902</v>
      </c>
      <c r="F91" s="114">
        <v>0.12926117290002101</v>
      </c>
      <c r="G91" s="113">
        <v>0.44766021891910501</v>
      </c>
      <c r="H91" s="113">
        <v>0.22551893781040999</v>
      </c>
      <c r="I91" s="113">
        <v>0.48716216816059599</v>
      </c>
      <c r="J91" s="116">
        <v>0.267707627035011</v>
      </c>
      <c r="L91" s="74"/>
    </row>
    <row r="92" spans="2:12">
      <c r="B92" s="46" t="s">
        <v>62</v>
      </c>
      <c r="C92" s="113">
        <v>0.385430996433127</v>
      </c>
      <c r="D92" s="113">
        <v>-2.1403660581643998E-2</v>
      </c>
      <c r="E92" s="113">
        <v>-2.89449411675262E-2</v>
      </c>
      <c r="F92" s="114">
        <v>0.157470606068014</v>
      </c>
      <c r="G92" s="113">
        <v>0.45758904073772899</v>
      </c>
      <c r="H92" s="113">
        <v>0.108118469537258</v>
      </c>
      <c r="I92" s="113">
        <v>9.2956915167166004E-2</v>
      </c>
      <c r="J92" s="116">
        <v>0.26765525128592399</v>
      </c>
      <c r="L92" s="74"/>
    </row>
    <row r="93" spans="2:12">
      <c r="B93" s="46" t="s">
        <v>63</v>
      </c>
      <c r="C93" s="113">
        <v>0.366365643920878</v>
      </c>
      <c r="D93" s="113">
        <v>0.31521225461393798</v>
      </c>
      <c r="E93" s="113">
        <v>0.121550177455096</v>
      </c>
      <c r="F93" s="114">
        <v>0.26908075972997902</v>
      </c>
      <c r="G93" s="113">
        <v>0.44666738046267601</v>
      </c>
      <c r="H93" s="113">
        <v>0.400934568391274</v>
      </c>
      <c r="I93" s="113">
        <v>0.24697351491949901</v>
      </c>
      <c r="J93" s="116">
        <v>0.363760508037617</v>
      </c>
      <c r="L93" s="74"/>
    </row>
    <row r="94" spans="2:12">
      <c r="B94" s="46" t="s">
        <v>64</v>
      </c>
      <c r="C94" s="113">
        <v>0.254859226497336</v>
      </c>
      <c r="D94" s="113">
        <v>9.2897784351572296E-2</v>
      </c>
      <c r="E94" s="113">
        <v>4.7949637673730498E-2</v>
      </c>
      <c r="F94" s="114">
        <v>-8.5469286102933195E-2</v>
      </c>
      <c r="G94" s="113">
        <v>0.34792880035476997</v>
      </c>
      <c r="H94" s="113">
        <v>0.23179367572094101</v>
      </c>
      <c r="I94" s="113">
        <v>0.167328166661529</v>
      </c>
      <c r="J94" s="116">
        <v>4.1779704618513498E-2</v>
      </c>
      <c r="L94" s="74"/>
    </row>
    <row r="95" spans="2:12">
      <c r="B95" s="46" t="s">
        <v>66</v>
      </c>
      <c r="C95" s="113">
        <v>0.60331821299242006</v>
      </c>
      <c r="D95" s="113">
        <v>0.28058813003079403</v>
      </c>
      <c r="E95" s="113">
        <v>0.13586646023781501</v>
      </c>
      <c r="F95" s="114">
        <v>8.2898840816357497E-2</v>
      </c>
      <c r="G95" s="113">
        <v>0.65435542569782901</v>
      </c>
      <c r="H95" s="113">
        <v>0.39014383398778102</v>
      </c>
      <c r="I95" s="113">
        <v>0.25208440728283199</v>
      </c>
      <c r="J95" s="116">
        <v>0.21491830418667901</v>
      </c>
      <c r="L95" s="74"/>
    </row>
    <row r="96" spans="2:12">
      <c r="B96" s="46" t="s">
        <v>68</v>
      </c>
      <c r="C96" s="113">
        <v>0.43985178665210201</v>
      </c>
      <c r="D96" s="113">
        <v>0.36639819328398299</v>
      </c>
      <c r="E96" s="113">
        <v>0.28618705759257301</v>
      </c>
      <c r="F96" s="114">
        <v>0.36535882543028902</v>
      </c>
      <c r="G96" s="113">
        <v>0.514930962444069</v>
      </c>
      <c r="H96" s="113">
        <v>0.45864443039793301</v>
      </c>
      <c r="I96" s="113">
        <v>0.39993652960519199</v>
      </c>
      <c r="J96" s="116">
        <v>0.46672559710334399</v>
      </c>
      <c r="L96" s="74"/>
    </row>
    <row r="97" spans="2:12">
      <c r="B97" s="46" t="s">
        <v>69</v>
      </c>
      <c r="C97" s="113">
        <v>0.41585585357250998</v>
      </c>
      <c r="D97" s="113">
        <v>0.18378367272512999</v>
      </c>
      <c r="E97" s="113">
        <v>6.3350709465138905E-2</v>
      </c>
      <c r="F97" s="114">
        <v>0.13865127327354099</v>
      </c>
      <c r="G97" s="113">
        <v>0.48907919243999698</v>
      </c>
      <c r="H97" s="113">
        <v>0.300631636278335</v>
      </c>
      <c r="I97" s="113">
        <v>0.20003537681467101</v>
      </c>
      <c r="J97" s="116">
        <v>0.25574098022909098</v>
      </c>
      <c r="L97" s="74"/>
    </row>
    <row r="98" spans="2:12">
      <c r="B98" s="46" t="s">
        <v>70</v>
      </c>
      <c r="C98" s="113">
        <v>-2.23763486747205E-3</v>
      </c>
      <c r="D98" s="113">
        <v>0.29843265357402499</v>
      </c>
      <c r="E98" s="113">
        <v>-0.13425582028560701</v>
      </c>
      <c r="F98" s="114">
        <v>5.1364747854970499E-2</v>
      </c>
      <c r="G98" s="113">
        <v>0.163892534877151</v>
      </c>
      <c r="H98" s="113">
        <v>0.389398136063278</v>
      </c>
      <c r="I98" s="113">
        <v>4.8675310142403103E-2</v>
      </c>
      <c r="J98" s="116">
        <v>0.185531356103704</v>
      </c>
      <c r="L98" s="74"/>
    </row>
    <row r="99" spans="2:12">
      <c r="B99" s="46" t="s">
        <v>72</v>
      </c>
      <c r="C99" s="113">
        <v>0.37860874108702802</v>
      </c>
      <c r="D99" s="113">
        <v>0.30925998341468802</v>
      </c>
      <c r="E99" s="113">
        <v>0.35240059726041301</v>
      </c>
      <c r="F99" s="114">
        <v>0.22930419259271301</v>
      </c>
      <c r="G99" s="113">
        <v>0.462059899401143</v>
      </c>
      <c r="H99" s="113">
        <v>0.40782455034468301</v>
      </c>
      <c r="I99" s="113">
        <v>0.441951153182014</v>
      </c>
      <c r="J99" s="116">
        <v>0.34199756755486899</v>
      </c>
      <c r="L99" s="74"/>
    </row>
    <row r="100" spans="2:12">
      <c r="B100" s="46" t="s">
        <v>75</v>
      </c>
      <c r="C100" s="113">
        <v>0.29980585028552498</v>
      </c>
      <c r="D100" s="113">
        <v>0.21487457198938101</v>
      </c>
      <c r="E100" s="113">
        <v>0.12526736533302199</v>
      </c>
      <c r="F100" s="114">
        <v>0.22822730041165501</v>
      </c>
      <c r="G100" s="113">
        <v>0.38958241047960301</v>
      </c>
      <c r="H100" s="113">
        <v>0.32062377967085198</v>
      </c>
      <c r="I100" s="113">
        <v>0.25094259632586302</v>
      </c>
      <c r="J100" s="116">
        <v>0.320927430703148</v>
      </c>
      <c r="L100" s="74"/>
    </row>
    <row r="101" spans="2:12">
      <c r="B101" s="46" t="s">
        <v>76</v>
      </c>
      <c r="C101" s="113">
        <v>4.6816456057323E-2</v>
      </c>
      <c r="D101" s="113">
        <v>-7.8793573023894906E-2</v>
      </c>
      <c r="E101" s="113">
        <v>-0.14359717831682001</v>
      </c>
      <c r="F101" s="114">
        <v>0.120789288948075</v>
      </c>
      <c r="G101" s="113">
        <v>0.18842640433951</v>
      </c>
      <c r="H101" s="113">
        <v>6.8218855767304007E-2</v>
      </c>
      <c r="I101" s="113">
        <v>3.63642369417774E-2</v>
      </c>
      <c r="J101" s="116">
        <v>0.231590851812534</v>
      </c>
      <c r="L101" s="74"/>
    </row>
    <row r="102" spans="2:12">
      <c r="B102" s="46" t="s">
        <v>77</v>
      </c>
      <c r="C102" s="113">
        <v>0.61872857486978905</v>
      </c>
      <c r="D102" s="113">
        <v>0.31854735383960597</v>
      </c>
      <c r="E102" s="113">
        <v>0.42070702987714598</v>
      </c>
      <c r="F102" s="114">
        <v>-7.95487144515814E-3</v>
      </c>
      <c r="G102" s="113">
        <v>0.663082436603186</v>
      </c>
      <c r="H102" s="113">
        <v>0.41430723930946101</v>
      </c>
      <c r="I102" s="113">
        <v>0.49191175210131299</v>
      </c>
      <c r="J102" s="116">
        <v>0.14601146094002301</v>
      </c>
      <c r="L102" s="74"/>
    </row>
    <row r="103" spans="2:12">
      <c r="B103" s="46" t="s">
        <v>79</v>
      </c>
      <c r="C103" s="113">
        <v>0.340908833945894</v>
      </c>
      <c r="D103" s="113">
        <v>0.24817433721926299</v>
      </c>
      <c r="E103" s="113">
        <v>0.56483068920565305</v>
      </c>
      <c r="F103" s="114">
        <v>0.205543752602033</v>
      </c>
      <c r="G103" s="113">
        <v>0.41856941630075101</v>
      </c>
      <c r="H103" s="113">
        <v>0.346826546737529</v>
      </c>
      <c r="I103" s="113">
        <v>0.60305278687886898</v>
      </c>
      <c r="J103" s="116">
        <v>0.31117309585228597</v>
      </c>
      <c r="L103" s="74"/>
    </row>
    <row r="104" spans="2:12">
      <c r="B104" s="46" t="s">
        <v>80</v>
      </c>
      <c r="C104" s="113">
        <v>0.52466169766140902</v>
      </c>
      <c r="D104" s="113">
        <v>0.13519870103700901</v>
      </c>
      <c r="E104" s="113">
        <v>0.300029778880265</v>
      </c>
      <c r="F104" s="114">
        <v>0.40089528945136099</v>
      </c>
      <c r="G104" s="113">
        <v>0.58347753557682103</v>
      </c>
      <c r="H104" s="113">
        <v>0.27229097131614599</v>
      </c>
      <c r="I104" s="113">
        <v>0.39539698287417702</v>
      </c>
      <c r="J104" s="116">
        <v>0.47938195373310999</v>
      </c>
      <c r="L104" s="74"/>
    </row>
    <row r="105" spans="2:12">
      <c r="B105" s="46" t="s">
        <v>81</v>
      </c>
      <c r="C105" s="113">
        <v>0.656801963192018</v>
      </c>
      <c r="D105" s="113">
        <v>0.60035345464198098</v>
      </c>
      <c r="E105" s="113">
        <v>0.33909077072726201</v>
      </c>
      <c r="F105" s="114">
        <v>0.33127198057697799</v>
      </c>
      <c r="G105" s="113">
        <v>0.70098789344365398</v>
      </c>
      <c r="H105" s="113">
        <v>0.65137583286441403</v>
      </c>
      <c r="I105" s="113">
        <v>0.44091204412712798</v>
      </c>
      <c r="J105" s="116">
        <v>0.43152395303132401</v>
      </c>
      <c r="L105" s="74"/>
    </row>
    <row r="106" spans="2:12">
      <c r="B106" s="46" t="s">
        <v>82</v>
      </c>
      <c r="C106" s="113">
        <v>7.7653032151726004E-2</v>
      </c>
      <c r="D106" s="113">
        <v>-3.9253767978822497E-2</v>
      </c>
      <c r="E106" s="113">
        <v>-1.7036292179365E-2</v>
      </c>
      <c r="F106" s="114">
        <v>3.68316043094584E-2</v>
      </c>
      <c r="G106" s="113">
        <v>0.20904190232908401</v>
      </c>
      <c r="H106" s="113">
        <v>0.112505862574501</v>
      </c>
      <c r="I106" s="113">
        <v>0.14069860753747501</v>
      </c>
      <c r="J106" s="116">
        <v>0.18294132831499399</v>
      </c>
      <c r="L106" s="74"/>
    </row>
    <row r="107" spans="2:12">
      <c r="B107" s="46" t="s">
        <v>86</v>
      </c>
      <c r="C107" s="113">
        <v>0.42085173697264699</v>
      </c>
      <c r="D107" s="113">
        <v>0.22635723018522599</v>
      </c>
      <c r="E107" s="113">
        <v>0.44404402581021002</v>
      </c>
      <c r="F107" s="114">
        <v>3.8848882780612197E-4</v>
      </c>
      <c r="G107" s="113">
        <v>0.54258362793387405</v>
      </c>
      <c r="H107" s="113">
        <v>0.38321269195098601</v>
      </c>
      <c r="I107" s="113">
        <v>0.55065841086716905</v>
      </c>
      <c r="J107" s="116">
        <v>0.213334277460594</v>
      </c>
      <c r="L107" s="74"/>
    </row>
    <row r="108" spans="2:12">
      <c r="B108" s="46" t="s">
        <v>87</v>
      </c>
      <c r="C108" s="113">
        <v>0.21628089448915</v>
      </c>
      <c r="D108" s="113">
        <v>-8.6281503356599301E-2</v>
      </c>
      <c r="E108" s="113">
        <v>0.220984578323693</v>
      </c>
      <c r="F108" s="114">
        <v>4.0937908655303001E-2</v>
      </c>
      <c r="G108" s="113">
        <v>0.3507446401664</v>
      </c>
      <c r="H108" s="113">
        <v>0.10221260047915599</v>
      </c>
      <c r="I108" s="113">
        <v>0.35879450247606498</v>
      </c>
      <c r="J108" s="116">
        <v>0.217059767237263</v>
      </c>
      <c r="L108" s="74"/>
    </row>
    <row r="109" spans="2:12">
      <c r="B109" s="46" t="s">
        <v>90</v>
      </c>
      <c r="C109" s="113">
        <v>0.38344900959024802</v>
      </c>
      <c r="D109" s="113">
        <v>0.29123450657917299</v>
      </c>
      <c r="E109" s="113">
        <v>0.104653759468262</v>
      </c>
      <c r="F109" s="114">
        <v>-3.1627688156033298E-2</v>
      </c>
      <c r="G109" s="113">
        <v>0.45691467976156203</v>
      </c>
      <c r="H109" s="113">
        <v>0.38408430944687799</v>
      </c>
      <c r="I109" s="113">
        <v>0.224956524387081</v>
      </c>
      <c r="J109" s="116">
        <v>0.106224711407536</v>
      </c>
      <c r="L109" s="74"/>
    </row>
    <row r="110" spans="2:12">
      <c r="B110" s="46" t="s">
        <v>93</v>
      </c>
      <c r="C110" s="113">
        <v>0.31679232905632598</v>
      </c>
      <c r="D110" s="113">
        <v>7.7639266555814407E-2</v>
      </c>
      <c r="E110" s="113">
        <v>0.34706117669187803</v>
      </c>
      <c r="F110" s="114">
        <v>0.23859634784699599</v>
      </c>
      <c r="G110" s="113">
        <v>0.41231896588544198</v>
      </c>
      <c r="H110" s="113">
        <v>0.21116069490504399</v>
      </c>
      <c r="I110" s="113">
        <v>0.43972372885551603</v>
      </c>
      <c r="J110" s="116">
        <v>0.34897291986742102</v>
      </c>
      <c r="L110" s="74"/>
    </row>
    <row r="111" spans="2:12">
      <c r="B111" s="46" t="s">
        <v>94</v>
      </c>
      <c r="C111" s="113">
        <v>0.19109553691466999</v>
      </c>
      <c r="D111" s="113">
        <v>1.6803498847896801E-2</v>
      </c>
      <c r="E111" s="113">
        <v>0.37217618361285199</v>
      </c>
      <c r="F111" s="114">
        <v>-3.2730433365810899E-2</v>
      </c>
      <c r="G111" s="113">
        <v>0.30597892641183899</v>
      </c>
      <c r="H111" s="113">
        <v>0.17857072688374001</v>
      </c>
      <c r="I111" s="113">
        <v>0.46016857420111001</v>
      </c>
      <c r="J111" s="116">
        <v>0.122921768065928</v>
      </c>
      <c r="L111" s="74"/>
    </row>
    <row r="112" spans="2:12">
      <c r="B112" s="46" t="s">
        <v>96</v>
      </c>
      <c r="C112" s="113">
        <v>0.54591044714223502</v>
      </c>
      <c r="D112" s="113">
        <v>0.417217846853977</v>
      </c>
      <c r="E112" s="113">
        <v>0.56415541249489198</v>
      </c>
      <c r="F112" s="114">
        <v>0.49746771648147298</v>
      </c>
      <c r="G112" s="113">
        <v>0.64011890627818702</v>
      </c>
      <c r="H112" s="113">
        <v>0.54200602483427196</v>
      </c>
      <c r="I112" s="113">
        <v>0.647976750315581</v>
      </c>
      <c r="J112" s="116">
        <v>0.60336594332765503</v>
      </c>
      <c r="L112" s="74"/>
    </row>
    <row r="113" spans="2:12">
      <c r="B113" s="46" t="s">
        <v>98</v>
      </c>
      <c r="C113" s="113">
        <v>0.32528729469240197</v>
      </c>
      <c r="D113" s="113">
        <v>0.34054557044379302</v>
      </c>
      <c r="E113" s="113">
        <v>0.435575560747469</v>
      </c>
      <c r="F113" s="114">
        <v>0.51877560399453004</v>
      </c>
      <c r="G113" s="113">
        <v>0.45336771012813498</v>
      </c>
      <c r="H113" s="113">
        <v>0.44811080361163602</v>
      </c>
      <c r="I113" s="113">
        <v>0.53098742365840201</v>
      </c>
      <c r="J113" s="116">
        <v>0.59550866313295603</v>
      </c>
      <c r="L113" s="74"/>
    </row>
    <row r="114" spans="2:12">
      <c r="B114" s="46" t="s">
        <v>100</v>
      </c>
      <c r="C114" s="113">
        <v>0.20943202340505199</v>
      </c>
      <c r="D114" s="113">
        <v>0.19417661990940899</v>
      </c>
      <c r="E114" s="113">
        <v>0.56385278581588705</v>
      </c>
      <c r="F114" s="114">
        <v>0.23154680995052099</v>
      </c>
      <c r="G114" s="113">
        <v>0.33893450065660302</v>
      </c>
      <c r="H114" s="113">
        <v>0.31677190819406398</v>
      </c>
      <c r="I114" s="113">
        <v>0.62164744614249201</v>
      </c>
      <c r="J114" s="116">
        <v>0.34723223017003602</v>
      </c>
      <c r="L114" s="74"/>
    </row>
    <row r="115" spans="2:12">
      <c r="B115" s="46" t="s">
        <v>103</v>
      </c>
      <c r="C115" s="113">
        <v>-5.73089683591913E-3</v>
      </c>
      <c r="D115" s="113">
        <v>-8.3646771387613006E-2</v>
      </c>
      <c r="E115" s="113">
        <v>0.20611001323280601</v>
      </c>
      <c r="F115" s="114">
        <v>0.27676020657406403</v>
      </c>
      <c r="G115" s="113">
        <v>0.12911571356646601</v>
      </c>
      <c r="H115" s="113">
        <v>5.8658574970425502E-2</v>
      </c>
      <c r="I115" s="113">
        <v>0.32449762774581198</v>
      </c>
      <c r="J115" s="116">
        <v>0.37809035635294802</v>
      </c>
      <c r="L115" s="74"/>
    </row>
    <row r="116" spans="2:12">
      <c r="B116" s="46" t="s">
        <v>109</v>
      </c>
      <c r="C116" s="113">
        <v>9.1905246430590504E-2</v>
      </c>
      <c r="D116" s="113">
        <v>9.1326236269627506E-2</v>
      </c>
      <c r="E116" s="113">
        <v>8.1267392111930602E-4</v>
      </c>
      <c r="F116" s="114">
        <v>0.174155971069333</v>
      </c>
      <c r="G116" s="113">
        <v>0.22867030436906099</v>
      </c>
      <c r="H116" s="113">
        <v>0.222529041350009</v>
      </c>
      <c r="I116" s="113">
        <v>0.16537638636178101</v>
      </c>
      <c r="J116" s="116">
        <v>0.30242939082070303</v>
      </c>
      <c r="L116" s="74"/>
    </row>
    <row r="117" spans="2:12">
      <c r="B117" s="46" t="s">
        <v>114</v>
      </c>
      <c r="C117" s="113">
        <v>0.473303373187201</v>
      </c>
      <c r="D117" s="113">
        <v>0.29942360187181</v>
      </c>
      <c r="E117" s="113">
        <v>0.188879479667972</v>
      </c>
      <c r="F117" s="114">
        <v>0.26784420168103101</v>
      </c>
      <c r="G117" s="113">
        <v>0.55496241098955301</v>
      </c>
      <c r="H117" s="113">
        <v>0.41497474510541699</v>
      </c>
      <c r="I117" s="113">
        <v>0.323784833386357</v>
      </c>
      <c r="J117" s="116">
        <v>0.39151849613876899</v>
      </c>
      <c r="L117" s="74"/>
    </row>
    <row r="118" spans="2:12">
      <c r="B118" s="46" t="s">
        <v>115</v>
      </c>
      <c r="C118" s="113">
        <v>0.57609542914435696</v>
      </c>
      <c r="D118" s="113">
        <v>0.19023295333729801</v>
      </c>
      <c r="E118" s="113">
        <v>0.46798973232497398</v>
      </c>
      <c r="F118" s="114">
        <v>0.159591676678355</v>
      </c>
      <c r="G118" s="113">
        <v>0.64306356081865201</v>
      </c>
      <c r="H118" s="113">
        <v>0.32254209171699399</v>
      </c>
      <c r="I118" s="113">
        <v>0.54668176429869997</v>
      </c>
      <c r="J118" s="116">
        <v>0.29167501832750498</v>
      </c>
      <c r="L118" s="74"/>
    </row>
    <row r="119" spans="2:12">
      <c r="B119" s="46" t="s">
        <v>117</v>
      </c>
      <c r="C119" s="113">
        <v>0.59354862707719502</v>
      </c>
      <c r="D119" s="113">
        <v>0.44723984048672699</v>
      </c>
      <c r="E119" s="113">
        <v>0.62030250092026795</v>
      </c>
      <c r="F119" s="114">
        <v>0.26467945925068798</v>
      </c>
      <c r="G119" s="113">
        <v>0.64453534233311205</v>
      </c>
      <c r="H119" s="113">
        <v>0.52378653219549898</v>
      </c>
      <c r="I119" s="113">
        <v>0.66352850255113904</v>
      </c>
      <c r="J119" s="116">
        <v>0.36613363671302501</v>
      </c>
      <c r="L119" s="74"/>
    </row>
    <row r="120" spans="2:12">
      <c r="B120" s="46" t="s">
        <v>119</v>
      </c>
      <c r="C120" s="113">
        <v>0.181971439574965</v>
      </c>
      <c r="D120" s="113">
        <v>0.208360723720245</v>
      </c>
      <c r="E120" s="113">
        <v>7.6989952625713495E-2</v>
      </c>
      <c r="F120" s="114">
        <v>-6.9399537899078503E-2</v>
      </c>
      <c r="G120" s="113">
        <v>0.32217580846350902</v>
      </c>
      <c r="H120" s="113">
        <v>0.33218593557706</v>
      </c>
      <c r="I120" s="113">
        <v>0.234689903432799</v>
      </c>
      <c r="J120" s="116">
        <v>0.102873738804429</v>
      </c>
      <c r="L120" s="74"/>
    </row>
    <row r="121" spans="2:12">
      <c r="B121" s="46" t="s">
        <v>120</v>
      </c>
      <c r="C121" s="113">
        <v>0.26907368664150599</v>
      </c>
      <c r="D121" s="113">
        <v>0.27587788232831401</v>
      </c>
      <c r="E121" s="113">
        <v>0.416091327066612</v>
      </c>
      <c r="F121" s="114">
        <v>-1.4159896860006601E-2</v>
      </c>
      <c r="G121" s="113">
        <v>0.41751679969554101</v>
      </c>
      <c r="H121" s="113">
        <v>0.41468426002155101</v>
      </c>
      <c r="I121" s="113">
        <v>0.52598298926340104</v>
      </c>
      <c r="J121" s="116">
        <v>0.18216448589241099</v>
      </c>
      <c r="L121" s="74"/>
    </row>
    <row r="122" spans="2:12">
      <c r="B122" s="46" t="s">
        <v>121</v>
      </c>
      <c r="C122" s="113">
        <v>0.501220169129029</v>
      </c>
      <c r="D122" s="113">
        <v>0.36930428228324202</v>
      </c>
      <c r="E122" s="113">
        <v>0.15498567297535401</v>
      </c>
      <c r="F122" s="114">
        <v>-9.6689504061735002E-2</v>
      </c>
      <c r="G122" s="113">
        <v>0.55662017180021095</v>
      </c>
      <c r="H122" s="113">
        <v>0.44978615597963001</v>
      </c>
      <c r="I122" s="113">
        <v>0.27533241165207401</v>
      </c>
      <c r="J122" s="116">
        <v>6.5712850932010403E-2</v>
      </c>
      <c r="L122" s="74"/>
    </row>
    <row r="123" spans="2:12">
      <c r="B123" s="46" t="s">
        <v>122</v>
      </c>
      <c r="C123" s="113">
        <v>-2.9457240695929199E-2</v>
      </c>
      <c r="D123" s="113">
        <v>0.23780352865641499</v>
      </c>
      <c r="E123" s="113">
        <v>0.36954087436850702</v>
      </c>
      <c r="F123" s="114">
        <v>0.51407050773945695</v>
      </c>
      <c r="G123" s="113">
        <v>0.228762628806433</v>
      </c>
      <c r="H123" s="113">
        <v>0.39234929053476097</v>
      </c>
      <c r="I123" s="113">
        <v>0.49884298254730702</v>
      </c>
      <c r="J123" s="116">
        <v>0.59796886754378997</v>
      </c>
      <c r="L123" s="74"/>
    </row>
    <row r="124" spans="2:12">
      <c r="B124" s="46" t="s">
        <v>124</v>
      </c>
      <c r="C124" s="113">
        <v>0.34507713680852198</v>
      </c>
      <c r="D124" s="113">
        <v>0.229747070939361</v>
      </c>
      <c r="E124" s="113">
        <v>0.19349490570099201</v>
      </c>
      <c r="F124" s="114">
        <v>0.32898675448781201</v>
      </c>
      <c r="G124" s="113">
        <v>0.43922141480924798</v>
      </c>
      <c r="H124" s="113">
        <v>0.35303913142383497</v>
      </c>
      <c r="I124" s="113">
        <v>0.31836739277269599</v>
      </c>
      <c r="J124" s="116">
        <v>0.42316177861596699</v>
      </c>
      <c r="L124" s="74"/>
    </row>
    <row r="125" spans="2:12">
      <c r="B125" s="46" t="s">
        <v>125</v>
      </c>
      <c r="C125" s="113">
        <v>0.62507314742505304</v>
      </c>
      <c r="D125" s="113">
        <v>3.3442394191995602E-3</v>
      </c>
      <c r="E125" s="113">
        <v>0.35161728943355502</v>
      </c>
      <c r="F125" s="114">
        <v>2.33263100630174E-2</v>
      </c>
      <c r="G125" s="113">
        <v>0.67739161606397602</v>
      </c>
      <c r="H125" s="113">
        <v>0.17170752487222499</v>
      </c>
      <c r="I125" s="113">
        <v>0.44910338518639298</v>
      </c>
      <c r="J125" s="116">
        <v>0.18270336803236401</v>
      </c>
      <c r="L125" s="74"/>
    </row>
    <row r="126" spans="2:12">
      <c r="B126" s="46" t="s">
        <v>127</v>
      </c>
      <c r="C126" s="113">
        <v>0.53023637934889301</v>
      </c>
      <c r="D126" s="113">
        <v>-8.73882836829694E-2</v>
      </c>
      <c r="E126" s="113">
        <v>8.8911047079448802E-2</v>
      </c>
      <c r="F126" s="114">
        <v>0.13343287735682199</v>
      </c>
      <c r="G126" s="113">
        <v>0.59192046461172898</v>
      </c>
      <c r="H126" s="113">
        <v>0.122745646086885</v>
      </c>
      <c r="I126" s="113">
        <v>0.238093128894623</v>
      </c>
      <c r="J126" s="116">
        <v>0.28141008842734799</v>
      </c>
      <c r="L126" s="74"/>
    </row>
    <row r="127" spans="2:12">
      <c r="B127" s="46" t="s">
        <v>129</v>
      </c>
      <c r="C127" s="113">
        <v>0.33408626085430998</v>
      </c>
      <c r="D127" s="113">
        <v>0.20922891442209801</v>
      </c>
      <c r="E127" s="113">
        <v>-4.7564515578828001E-2</v>
      </c>
      <c r="F127" s="114">
        <v>-3.2708439665484201E-2</v>
      </c>
      <c r="G127" s="113">
        <v>0.45965714454231099</v>
      </c>
      <c r="H127" s="113">
        <v>0.34348739104433401</v>
      </c>
      <c r="I127" s="113">
        <v>0.153136163054203</v>
      </c>
      <c r="J127" s="116">
        <v>0.13665338032591501</v>
      </c>
      <c r="L127" s="74"/>
    </row>
    <row r="128" spans="2:12">
      <c r="B128" s="46" t="s">
        <v>131</v>
      </c>
      <c r="C128" s="113">
        <v>0.48757212668526401</v>
      </c>
      <c r="D128" s="113">
        <v>0.25326253560783002</v>
      </c>
      <c r="E128" s="113">
        <v>0.72211515663717496</v>
      </c>
      <c r="F128" s="114">
        <v>0.106302343383089</v>
      </c>
      <c r="G128" s="113">
        <v>0.55905774582382595</v>
      </c>
      <c r="H128" s="113">
        <v>0.3756342654391</v>
      </c>
      <c r="I128" s="113">
        <v>0.75506179289743702</v>
      </c>
      <c r="J128" s="116">
        <v>0.24226282698882801</v>
      </c>
      <c r="L128" s="74"/>
    </row>
    <row r="129" spans="2:12">
      <c r="B129" s="46" t="s">
        <v>132</v>
      </c>
      <c r="C129" s="113">
        <v>0.30051175168997202</v>
      </c>
      <c r="D129" s="113">
        <v>0.239442968843498</v>
      </c>
      <c r="E129" s="113">
        <v>0.26088798495809201</v>
      </c>
      <c r="F129" s="114">
        <v>0.107396752197794</v>
      </c>
      <c r="G129" s="113">
        <v>0.41730645793510701</v>
      </c>
      <c r="H129" s="113">
        <v>0.36279363159665001</v>
      </c>
      <c r="I129" s="113">
        <v>0.37459549240511097</v>
      </c>
      <c r="J129" s="116">
        <v>0.24975251412421501</v>
      </c>
      <c r="L129" s="74"/>
    </row>
    <row r="130" spans="2:12">
      <c r="B130" s="46" t="s">
        <v>133</v>
      </c>
      <c r="C130" s="113">
        <v>-0.122578839441223</v>
      </c>
      <c r="D130" s="113">
        <v>-3.44726764623379E-3</v>
      </c>
      <c r="E130" s="113">
        <v>-9.8093496958331597E-2</v>
      </c>
      <c r="F130" s="114">
        <v>0.117467340560098</v>
      </c>
      <c r="G130" s="113">
        <v>0.113636015499308</v>
      </c>
      <c r="H130" s="113">
        <v>0.170770716658319</v>
      </c>
      <c r="I130" s="113">
        <v>0.122495968788649</v>
      </c>
      <c r="J130" s="116">
        <v>0.26599014882736399</v>
      </c>
      <c r="L130" s="74"/>
    </row>
    <row r="131" spans="2:12">
      <c r="B131" s="46" t="s">
        <v>134</v>
      </c>
      <c r="C131" s="113">
        <v>0.69222535735052204</v>
      </c>
      <c r="D131" s="113">
        <v>0.30575235025419301</v>
      </c>
      <c r="E131" s="113">
        <v>0.23708201766849099</v>
      </c>
      <c r="F131" s="114">
        <v>0.23563210260895301</v>
      </c>
      <c r="G131" s="113">
        <v>0.73246001637120595</v>
      </c>
      <c r="H131" s="113">
        <v>0.405494563432794</v>
      </c>
      <c r="I131" s="113">
        <v>0.35198906025392002</v>
      </c>
      <c r="J131" s="116">
        <v>0.357300702524253</v>
      </c>
      <c r="L131" s="74"/>
    </row>
    <row r="132" spans="2:12">
      <c r="B132" s="46" t="s">
        <v>136</v>
      </c>
      <c r="C132" s="113">
        <v>0.60567543487108599</v>
      </c>
      <c r="D132" s="113">
        <v>0.56996805054455602</v>
      </c>
      <c r="E132" s="113">
        <v>0.458173324760835</v>
      </c>
      <c r="F132" s="114">
        <v>0.39014589267532401</v>
      </c>
      <c r="G132" s="113">
        <v>0.64145638871170396</v>
      </c>
      <c r="H132" s="113">
        <v>0.613505868248715</v>
      </c>
      <c r="I132" s="113">
        <v>0.52898178815954799</v>
      </c>
      <c r="J132" s="116">
        <v>0.46702003178252399</v>
      </c>
      <c r="L132" s="74"/>
    </row>
    <row r="133" spans="2:12">
      <c r="B133" s="46" t="s">
        <v>137</v>
      </c>
      <c r="C133" s="113">
        <v>0.49966067529177199</v>
      </c>
      <c r="D133" s="113">
        <v>0.23779433635275599</v>
      </c>
      <c r="E133" s="113">
        <v>0.73014476105359205</v>
      </c>
      <c r="F133" s="114">
        <v>0.300342100094739</v>
      </c>
      <c r="G133" s="113">
        <v>0.56458520473555895</v>
      </c>
      <c r="H133" s="113">
        <v>0.35009039096584299</v>
      </c>
      <c r="I133" s="113">
        <v>0.76547707009941002</v>
      </c>
      <c r="J133" s="116">
        <v>0.40709893133012298</v>
      </c>
      <c r="L133" s="74"/>
    </row>
    <row r="134" spans="2:12">
      <c r="B134" s="46" t="s">
        <v>139</v>
      </c>
      <c r="C134" s="113">
        <v>0.55826717144412397</v>
      </c>
      <c r="D134" s="113">
        <v>0.64981477940340204</v>
      </c>
      <c r="E134" s="113">
        <v>0.17610550240253001</v>
      </c>
      <c r="F134" s="114">
        <v>0.35227009446604701</v>
      </c>
      <c r="G134" s="113">
        <v>0.61417593769120504</v>
      </c>
      <c r="H134" s="113">
        <v>0.70491623432535899</v>
      </c>
      <c r="I134" s="113">
        <v>0.32181842039731101</v>
      </c>
      <c r="J134" s="116">
        <v>0.45828421418507098</v>
      </c>
      <c r="L134" s="74"/>
    </row>
    <row r="135" spans="2:12">
      <c r="B135" s="46" t="s">
        <v>140</v>
      </c>
      <c r="C135" s="113">
        <v>0.228734715527567</v>
      </c>
      <c r="D135" s="113">
        <v>-7.5247633160771002E-2</v>
      </c>
      <c r="E135" s="113">
        <v>0.41801399030237901</v>
      </c>
      <c r="F135" s="114">
        <v>2.8207663629128799E-2</v>
      </c>
      <c r="G135" s="113">
        <v>0.34601453710439101</v>
      </c>
      <c r="H135" s="113">
        <v>8.0865381706328093E-2</v>
      </c>
      <c r="I135" s="113">
        <v>0.483336330232008</v>
      </c>
      <c r="J135" s="116">
        <v>0.17081457942485101</v>
      </c>
      <c r="L135" s="74"/>
    </row>
    <row r="136" spans="2:12">
      <c r="B136" s="46" t="s">
        <v>141</v>
      </c>
      <c r="C136" s="113">
        <v>0.59368834209645605</v>
      </c>
      <c r="D136" s="113">
        <v>0.68165029639274999</v>
      </c>
      <c r="E136" s="113">
        <v>0.61092570796671297</v>
      </c>
      <c r="F136" s="114">
        <v>-2.57616657241381E-2</v>
      </c>
      <c r="G136" s="113">
        <v>0.63668797945894395</v>
      </c>
      <c r="H136" s="113">
        <v>0.71260838927024905</v>
      </c>
      <c r="I136" s="113">
        <v>0.652040497526434</v>
      </c>
      <c r="J136" s="116">
        <v>0.10188954009760801</v>
      </c>
      <c r="L136" s="74"/>
    </row>
    <row r="137" spans="2:12">
      <c r="B137" s="46" t="s">
        <v>144</v>
      </c>
      <c r="C137" s="113">
        <v>0.73599350142026498</v>
      </c>
      <c r="D137" s="113">
        <v>-4.0327246375115998E-2</v>
      </c>
      <c r="E137" s="113">
        <v>0.63737879596228897</v>
      </c>
      <c r="F137" s="114">
        <v>0.30291795780446401</v>
      </c>
      <c r="G137" s="113">
        <v>0.76326170284459904</v>
      </c>
      <c r="H137" s="113">
        <v>0.17450248556600501</v>
      </c>
      <c r="I137" s="113">
        <v>0.67547755076751603</v>
      </c>
      <c r="J137" s="116">
        <v>0.41222846468733698</v>
      </c>
      <c r="L137" s="74"/>
    </row>
    <row r="138" spans="2:12">
      <c r="B138" s="46" t="s">
        <v>145</v>
      </c>
      <c r="C138" s="113">
        <v>9.9096235266508598E-2</v>
      </c>
      <c r="D138" s="113">
        <v>6.8994249222668596E-3</v>
      </c>
      <c r="E138" s="113">
        <v>9.3672048611807696E-2</v>
      </c>
      <c r="F138" s="114">
        <v>8.5910672936871796E-2</v>
      </c>
      <c r="G138" s="113">
        <v>0.230971488942738</v>
      </c>
      <c r="H138" s="113">
        <v>0.15740612083482899</v>
      </c>
      <c r="I138" s="113">
        <v>0.21809888753793599</v>
      </c>
      <c r="J138" s="116">
        <v>0.20320441569285999</v>
      </c>
      <c r="L138" s="74"/>
    </row>
    <row r="139" spans="2:12">
      <c r="B139" s="46" t="s">
        <v>148</v>
      </c>
      <c r="C139" s="113">
        <v>0.21195353263437</v>
      </c>
      <c r="D139" s="113">
        <v>-0.12457746952998699</v>
      </c>
      <c r="E139" s="113">
        <v>0.40322717326499602</v>
      </c>
      <c r="F139" s="114">
        <v>0.40461523134371602</v>
      </c>
      <c r="G139" s="113">
        <v>0.34895768854360398</v>
      </c>
      <c r="H139" s="113">
        <v>7.1038807440814394E-2</v>
      </c>
      <c r="I139" s="113">
        <v>0.50723926014361997</v>
      </c>
      <c r="J139" s="116">
        <v>0.49228840691026898</v>
      </c>
      <c r="L139" s="74"/>
    </row>
    <row r="140" spans="2:12">
      <c r="B140" s="46" t="s">
        <v>149</v>
      </c>
      <c r="C140" s="113">
        <v>2.9261963862260602E-2</v>
      </c>
      <c r="D140" s="113">
        <v>-0.10228477472948</v>
      </c>
      <c r="E140" s="113">
        <v>0.11562431242269799</v>
      </c>
      <c r="F140" s="114">
        <v>0.106185473674019</v>
      </c>
      <c r="G140" s="113">
        <v>0.182050127591386</v>
      </c>
      <c r="H140" s="113">
        <v>8.2147295695862904E-2</v>
      </c>
      <c r="I140" s="113">
        <v>0.25234523367753398</v>
      </c>
      <c r="J140" s="116">
        <v>0.23873088096739101</v>
      </c>
      <c r="L140" s="74"/>
    </row>
    <row r="141" spans="2:12">
      <c r="B141" s="46" t="s">
        <v>150</v>
      </c>
      <c r="C141" s="113">
        <v>0.46033671885535898</v>
      </c>
      <c r="D141" s="113">
        <v>0.19651268220958701</v>
      </c>
      <c r="E141" s="113">
        <v>0.57837281004907404</v>
      </c>
      <c r="F141" s="114">
        <v>0.24559896702273601</v>
      </c>
      <c r="G141" s="113">
        <v>0.55736306660467605</v>
      </c>
      <c r="H141" s="113">
        <v>0.33881187675375701</v>
      </c>
      <c r="I141" s="113">
        <v>0.64006607239693702</v>
      </c>
      <c r="J141" s="116">
        <v>0.36744034190921199</v>
      </c>
      <c r="L141" s="74"/>
    </row>
    <row r="142" spans="2:12">
      <c r="B142" s="46" t="s">
        <v>153</v>
      </c>
      <c r="C142" s="113">
        <v>0.603886848677745</v>
      </c>
      <c r="D142" s="113">
        <v>0.65569859872817604</v>
      </c>
      <c r="E142" s="113">
        <v>0.51975372920173302</v>
      </c>
      <c r="F142" s="114">
        <v>0.44220916848502101</v>
      </c>
      <c r="G142" s="113">
        <v>0.64792431190743804</v>
      </c>
      <c r="H142" s="113">
        <v>0.68858974813761697</v>
      </c>
      <c r="I142" s="113">
        <v>0.57466342764997003</v>
      </c>
      <c r="J142" s="116">
        <v>0.50556199368982102</v>
      </c>
      <c r="L142" s="74"/>
    </row>
    <row r="143" spans="2:12">
      <c r="B143" s="46" t="s">
        <v>154</v>
      </c>
      <c r="C143" s="113">
        <v>0.35479868630959299</v>
      </c>
      <c r="D143" s="113">
        <v>0.45967316849921902</v>
      </c>
      <c r="E143" s="113">
        <v>0.24637090996056599</v>
      </c>
      <c r="F143" s="114">
        <v>0.62105292889531105</v>
      </c>
      <c r="G143" s="113">
        <v>0.43907617014814498</v>
      </c>
      <c r="H143" s="113">
        <v>0.52191125718877796</v>
      </c>
      <c r="I143" s="113">
        <v>0.34862611609555999</v>
      </c>
      <c r="J143" s="116">
        <v>0.65722107058336698</v>
      </c>
      <c r="L143" s="74"/>
    </row>
    <row r="144" spans="2:12" ht="13.5" thickBot="1">
      <c r="B144" s="46" t="s">
        <v>155</v>
      </c>
      <c r="C144" s="113">
        <v>0.431636287616039</v>
      </c>
      <c r="D144" s="113">
        <v>0.14674779517643899</v>
      </c>
      <c r="E144" s="113">
        <v>0.42157162495401901</v>
      </c>
      <c r="F144" s="114">
        <v>-4.2012810530735502E-2</v>
      </c>
      <c r="G144" s="113">
        <v>0.48678476717868702</v>
      </c>
      <c r="H144" s="113">
        <v>0.23691928351154701</v>
      </c>
      <c r="I144" s="113">
        <v>0.47470699023165502</v>
      </c>
      <c r="J144" s="116">
        <v>8.31782864867288E-2</v>
      </c>
      <c r="L144" s="74"/>
    </row>
    <row r="145" spans="1:10" ht="13.5" thickTop="1">
      <c r="B145" s="13" t="s">
        <v>0</v>
      </c>
      <c r="C145" s="128">
        <v>0.35856861692635</v>
      </c>
      <c r="D145" s="128">
        <v>0.21487457198938101</v>
      </c>
      <c r="E145" s="128">
        <v>0.26088798495809201</v>
      </c>
      <c r="F145" s="120">
        <v>0.15749352589857701</v>
      </c>
      <c r="G145" s="128">
        <v>0.45691467976156203</v>
      </c>
      <c r="H145" s="128">
        <v>0.34348739104433401</v>
      </c>
      <c r="I145" s="128">
        <v>0.38273889520537202</v>
      </c>
      <c r="J145" s="129">
        <v>0.29167501832750498</v>
      </c>
    </row>
    <row r="146" spans="1:10" ht="13.5" thickBot="1">
      <c r="B146" s="17" t="s">
        <v>159</v>
      </c>
      <c r="C146" s="108">
        <f t="array" ref="C146">MEDIAN(ABS(C62:C144 - MEDIAN(C62:C144)))</f>
        <v>0.171667762422543</v>
      </c>
      <c r="D146" s="121">
        <f t="array" ref="D146">MEDIAN(ABS(D62:D144 - MEDIAN(D62:D144)))</f>
        <v>0.15152362129460198</v>
      </c>
      <c r="E146" s="121">
        <f t="array" ref="E146">MEDIAN(ABS(E62:E144 - MEDIAN(E62:E144)))</f>
        <v>0.15776008081179602</v>
      </c>
      <c r="F146" s="121">
        <f t="array" ref="F146">MEDIAN(ABS(F62:F144 - MEDIAN(F62:F144)))</f>
        <v>0.13396670564788771</v>
      </c>
      <c r="G146" s="108">
        <v>0.13702008597960796</v>
      </c>
      <c r="H146" s="121">
        <v>0.115157039353599</v>
      </c>
      <c r="I146" s="121">
        <v>0.13576538028587301</v>
      </c>
      <c r="J146" s="123">
        <v>0.10873369001251099</v>
      </c>
    </row>
    <row r="147" spans="1:10">
      <c r="A147" s="53"/>
      <c r="B147" s="53"/>
    </row>
    <row r="148" spans="1:10">
      <c r="A148" s="53"/>
      <c r="B148" s="53" t="s">
        <v>486</v>
      </c>
    </row>
    <row r="149" spans="1:10">
      <c r="A149" s="53"/>
      <c r="B149" s="53"/>
    </row>
    <row r="150" spans="1:10">
      <c r="A150" s="53"/>
      <c r="B150" s="53"/>
      <c r="C150" s="75"/>
      <c r="D150" s="75"/>
      <c r="E150" s="75"/>
      <c r="F150" s="75"/>
      <c r="G150" s="75"/>
      <c r="H150" s="75"/>
      <c r="I150" s="75"/>
      <c r="J150" s="75"/>
    </row>
    <row r="151" spans="1:10">
      <c r="A151" s="53"/>
      <c r="B151" s="53"/>
      <c r="C151" s="75"/>
      <c r="D151" s="75"/>
      <c r="E151" s="75"/>
      <c r="F151" s="75"/>
      <c r="G151" s="75"/>
      <c r="H151" s="75"/>
      <c r="I151" s="75"/>
      <c r="J151" s="75"/>
    </row>
    <row r="152" spans="1:10">
      <c r="A152" s="53"/>
      <c r="B152" s="53"/>
    </row>
    <row r="153" spans="1:10">
      <c r="A153" s="53"/>
      <c r="B153" s="53"/>
    </row>
    <row r="154" spans="1:10">
      <c r="A154" s="53"/>
      <c r="B154" s="53"/>
    </row>
    <row r="155" spans="1:10">
      <c r="A155" s="53"/>
      <c r="B155" s="53"/>
    </row>
    <row r="156" spans="1:10">
      <c r="A156" s="53"/>
      <c r="B156" s="53"/>
    </row>
  </sheetData>
  <mergeCells count="7">
    <mergeCell ref="C60:F60"/>
    <mergeCell ref="G60:J60"/>
    <mergeCell ref="B1:J1"/>
    <mergeCell ref="C3:F3"/>
    <mergeCell ref="G3:J3"/>
    <mergeCell ref="B2:J2"/>
    <mergeCell ref="B59:J59"/>
  </mergeCells>
  <pageMargins left="0.7" right="0.7" top="0.75" bottom="0.75" header="0.3" footer="0.3"/>
  <ignoredErrors>
    <ignoredError sqref="C146:F146"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157"/>
  <sheetViews>
    <sheetView topLeftCell="B136" zoomScaleNormal="100" workbookViewId="0">
      <selection activeCell="B5" sqref="B5:B155"/>
    </sheetView>
  </sheetViews>
  <sheetFormatPr defaultColWidth="9.140625" defaultRowHeight="12.75"/>
  <cols>
    <col min="1" max="1" width="4.7109375" style="51" customWidth="1"/>
    <col min="2" max="2" width="18.85546875" style="51" bestFit="1" customWidth="1"/>
    <col min="3" max="9" width="9.140625" style="51"/>
    <col min="10" max="10" width="13.5703125" style="51" bestFit="1" customWidth="1"/>
    <col min="11" max="16384" width="9.140625" style="51"/>
  </cols>
  <sheetData>
    <row r="2" spans="2:11" ht="16.5" thickBot="1">
      <c r="B2" s="210" t="s">
        <v>287</v>
      </c>
      <c r="C2" s="211"/>
      <c r="D2" s="211"/>
      <c r="E2" s="211"/>
      <c r="F2" s="211"/>
      <c r="G2" s="211"/>
      <c r="H2" s="211"/>
      <c r="I2" s="211"/>
      <c r="J2" s="211"/>
      <c r="K2" s="211"/>
    </row>
    <row r="3" spans="2:11" s="79" customFormat="1" ht="10.5" customHeight="1" thickBot="1">
      <c r="B3" s="78"/>
      <c r="C3" s="205" t="s">
        <v>194</v>
      </c>
      <c r="D3" s="206"/>
      <c r="E3" s="206"/>
      <c r="F3" s="206"/>
      <c r="G3" s="206"/>
      <c r="H3" s="206"/>
      <c r="I3" s="207"/>
      <c r="J3" s="208" t="s">
        <v>195</v>
      </c>
      <c r="K3" s="209"/>
    </row>
    <row r="4" spans="2:11" s="79" customFormat="1">
      <c r="B4" s="80" t="s">
        <v>5</v>
      </c>
      <c r="C4" s="26" t="s">
        <v>1</v>
      </c>
      <c r="D4" s="15" t="s">
        <v>2</v>
      </c>
      <c r="E4" s="15" t="s">
        <v>3</v>
      </c>
      <c r="F4" s="15" t="s">
        <v>161</v>
      </c>
      <c r="G4" s="15" t="s">
        <v>196</v>
      </c>
      <c r="H4" s="15" t="s">
        <v>197</v>
      </c>
      <c r="I4" s="16" t="s">
        <v>280</v>
      </c>
      <c r="J4" s="60" t="s">
        <v>281</v>
      </c>
      <c r="K4" s="61" t="s">
        <v>280</v>
      </c>
    </row>
    <row r="5" spans="2:11">
      <c r="B5" s="55" t="s">
        <v>8</v>
      </c>
      <c r="C5" s="53" t="s">
        <v>198</v>
      </c>
      <c r="D5" s="53" t="s">
        <v>199</v>
      </c>
      <c r="E5" s="53" t="s">
        <v>199</v>
      </c>
      <c r="F5" s="53" t="s">
        <v>199</v>
      </c>
      <c r="G5" s="53" t="s">
        <v>198</v>
      </c>
      <c r="H5" s="53" t="s">
        <v>199</v>
      </c>
      <c r="I5" s="58" t="s">
        <v>273</v>
      </c>
      <c r="J5" s="53"/>
      <c r="K5" s="58"/>
    </row>
    <row r="6" spans="2:11">
      <c r="B6" s="55" t="s">
        <v>9</v>
      </c>
      <c r="C6" s="53" t="s">
        <v>198</v>
      </c>
      <c r="D6" s="53" t="s">
        <v>200</v>
      </c>
      <c r="E6" s="53" t="s">
        <v>199</v>
      </c>
      <c r="F6" s="53" t="s">
        <v>200</v>
      </c>
      <c r="G6" s="53" t="s">
        <v>198</v>
      </c>
      <c r="H6" s="53" t="s">
        <v>199</v>
      </c>
      <c r="I6" s="58" t="s">
        <v>273</v>
      </c>
      <c r="J6" s="53"/>
      <c r="K6" s="58"/>
    </row>
    <row r="7" spans="2:11">
      <c r="B7" s="55" t="s">
        <v>10</v>
      </c>
      <c r="C7" s="53" t="s">
        <v>199</v>
      </c>
      <c r="D7" s="53" t="s">
        <v>199</v>
      </c>
      <c r="E7" s="53" t="s">
        <v>199</v>
      </c>
      <c r="F7" s="53" t="s">
        <v>199</v>
      </c>
      <c r="G7" s="53" t="s">
        <v>198</v>
      </c>
      <c r="H7" s="53" t="s">
        <v>199</v>
      </c>
      <c r="I7" s="58" t="s">
        <v>273</v>
      </c>
      <c r="J7" s="53"/>
      <c r="K7" s="58"/>
    </row>
    <row r="8" spans="2:11">
      <c r="B8" s="55" t="s">
        <v>11</v>
      </c>
      <c r="C8" s="53" t="s">
        <v>198</v>
      </c>
      <c r="D8" s="53" t="s">
        <v>199</v>
      </c>
      <c r="E8" s="53" t="s">
        <v>199</v>
      </c>
      <c r="F8" s="53" t="s">
        <v>199</v>
      </c>
      <c r="G8" s="53" t="s">
        <v>198</v>
      </c>
      <c r="H8" s="53" t="s">
        <v>199</v>
      </c>
      <c r="I8" s="58" t="s">
        <v>273</v>
      </c>
      <c r="J8" s="53"/>
      <c r="K8" s="58"/>
    </row>
    <row r="9" spans="2:11">
      <c r="B9" s="55" t="s">
        <v>12</v>
      </c>
      <c r="C9" s="53" t="s">
        <v>198</v>
      </c>
      <c r="D9" s="53" t="s">
        <v>201</v>
      </c>
      <c r="E9" s="53" t="s">
        <v>199</v>
      </c>
      <c r="F9" s="53" t="s">
        <v>199</v>
      </c>
      <c r="G9" s="53" t="s">
        <v>198</v>
      </c>
      <c r="H9" s="53" t="s">
        <v>201</v>
      </c>
      <c r="I9" s="58" t="s">
        <v>273</v>
      </c>
      <c r="J9" s="53" t="s">
        <v>202</v>
      </c>
      <c r="K9" s="58" t="s">
        <v>274</v>
      </c>
    </row>
    <row r="10" spans="2:11">
      <c r="B10" s="55" t="s">
        <v>13</v>
      </c>
      <c r="C10" s="53"/>
      <c r="D10" s="53"/>
      <c r="E10" s="53"/>
      <c r="F10" s="53"/>
      <c r="G10" s="53"/>
      <c r="H10" s="53"/>
      <c r="I10" s="58"/>
      <c r="J10" s="53" t="s">
        <v>203</v>
      </c>
      <c r="K10" s="58" t="s">
        <v>275</v>
      </c>
    </row>
    <row r="11" spans="2:11">
      <c r="B11" s="55" t="s">
        <v>14</v>
      </c>
      <c r="C11" s="53" t="s">
        <v>198</v>
      </c>
      <c r="D11" s="53" t="s">
        <v>198</v>
      </c>
      <c r="E11" s="53" t="s">
        <v>198</v>
      </c>
      <c r="F11" s="53" t="s">
        <v>198</v>
      </c>
      <c r="G11" s="53" t="s">
        <v>198</v>
      </c>
      <c r="H11" s="53" t="s">
        <v>198</v>
      </c>
      <c r="I11" s="58" t="s">
        <v>273</v>
      </c>
      <c r="J11" s="53" t="s">
        <v>204</v>
      </c>
      <c r="K11" s="58" t="s">
        <v>274</v>
      </c>
    </row>
    <row r="12" spans="2:11">
      <c r="B12" s="55" t="s">
        <v>15</v>
      </c>
      <c r="C12" s="53" t="s">
        <v>198</v>
      </c>
      <c r="D12" s="53" t="s">
        <v>198</v>
      </c>
      <c r="E12" s="53" t="s">
        <v>198</v>
      </c>
      <c r="F12" s="53" t="s">
        <v>198</v>
      </c>
      <c r="G12" s="53" t="s">
        <v>198</v>
      </c>
      <c r="H12" s="53" t="s">
        <v>198</v>
      </c>
      <c r="I12" s="58" t="s">
        <v>273</v>
      </c>
      <c r="J12" s="53" t="s">
        <v>204</v>
      </c>
      <c r="K12" s="58" t="s">
        <v>274</v>
      </c>
    </row>
    <row r="13" spans="2:11">
      <c r="B13" s="55" t="s">
        <v>16</v>
      </c>
      <c r="C13" s="53" t="s">
        <v>198</v>
      </c>
      <c r="D13" s="53" t="s">
        <v>205</v>
      </c>
      <c r="E13" s="53" t="s">
        <v>205</v>
      </c>
      <c r="F13" s="53" t="s">
        <v>205</v>
      </c>
      <c r="G13" s="53" t="s">
        <v>198</v>
      </c>
      <c r="H13" s="53" t="s">
        <v>205</v>
      </c>
      <c r="I13" s="58" t="s">
        <v>273</v>
      </c>
      <c r="J13" s="53"/>
      <c r="K13" s="58"/>
    </row>
    <row r="14" spans="2:11">
      <c r="B14" s="55" t="s">
        <v>17</v>
      </c>
      <c r="C14" s="53" t="s">
        <v>198</v>
      </c>
      <c r="D14" s="53" t="s">
        <v>206</v>
      </c>
      <c r="E14" s="53" t="s">
        <v>206</v>
      </c>
      <c r="F14" s="53" t="s">
        <v>199</v>
      </c>
      <c r="G14" s="53" t="s">
        <v>198</v>
      </c>
      <c r="H14" s="53" t="s">
        <v>206</v>
      </c>
      <c r="I14" s="58" t="s">
        <v>273</v>
      </c>
      <c r="J14" s="53"/>
      <c r="K14" s="58"/>
    </row>
    <row r="15" spans="2:11">
      <c r="B15" s="55" t="s">
        <v>18</v>
      </c>
      <c r="C15" s="53" t="s">
        <v>198</v>
      </c>
      <c r="D15" s="53" t="s">
        <v>207</v>
      </c>
      <c r="E15" s="53" t="s">
        <v>207</v>
      </c>
      <c r="F15" s="53" t="s">
        <v>207</v>
      </c>
      <c r="G15" s="53" t="s">
        <v>198</v>
      </c>
      <c r="H15" s="53" t="s">
        <v>207</v>
      </c>
      <c r="I15" s="58" t="s">
        <v>273</v>
      </c>
      <c r="J15" s="53"/>
      <c r="K15" s="58"/>
    </row>
    <row r="16" spans="2:11">
      <c r="B16" s="55" t="s">
        <v>19</v>
      </c>
      <c r="C16" s="53" t="s">
        <v>198</v>
      </c>
      <c r="D16" s="53" t="s">
        <v>208</v>
      </c>
      <c r="E16" s="53" t="s">
        <v>208</v>
      </c>
      <c r="F16" s="53" t="s">
        <v>201</v>
      </c>
      <c r="G16" s="53" t="s">
        <v>198</v>
      </c>
      <c r="H16" s="53" t="s">
        <v>208</v>
      </c>
      <c r="I16" s="58" t="s">
        <v>273</v>
      </c>
      <c r="J16" s="53"/>
      <c r="K16" s="58"/>
    </row>
    <row r="17" spans="2:11">
      <c r="B17" s="55" t="s">
        <v>20</v>
      </c>
      <c r="C17" s="53"/>
      <c r="D17" s="53"/>
      <c r="E17" s="53"/>
      <c r="F17" s="53"/>
      <c r="G17" s="53"/>
      <c r="H17" s="53"/>
      <c r="I17" s="58"/>
      <c r="J17" s="53" t="s">
        <v>209</v>
      </c>
      <c r="K17" s="58" t="s">
        <v>276</v>
      </c>
    </row>
    <row r="18" spans="2:11">
      <c r="B18" s="55" t="s">
        <v>21</v>
      </c>
      <c r="C18" s="53" t="s">
        <v>198</v>
      </c>
      <c r="D18" s="53" t="s">
        <v>210</v>
      </c>
      <c r="E18" s="53" t="s">
        <v>210</v>
      </c>
      <c r="F18" s="53" t="s">
        <v>210</v>
      </c>
      <c r="G18" s="53" t="s">
        <v>198</v>
      </c>
      <c r="H18" s="53" t="s">
        <v>210</v>
      </c>
      <c r="I18" s="58" t="s">
        <v>273</v>
      </c>
      <c r="J18" s="53" t="s">
        <v>204</v>
      </c>
      <c r="K18" s="58" t="s">
        <v>274</v>
      </c>
    </row>
    <row r="19" spans="2:11">
      <c r="B19" s="55" t="s">
        <v>22</v>
      </c>
      <c r="C19" s="53" t="s">
        <v>198</v>
      </c>
      <c r="D19" s="53" t="s">
        <v>211</v>
      </c>
      <c r="E19" s="53" t="s">
        <v>211</v>
      </c>
      <c r="F19" s="53" t="s">
        <v>211</v>
      </c>
      <c r="G19" s="53" t="s">
        <v>198</v>
      </c>
      <c r="H19" s="53" t="s">
        <v>211</v>
      </c>
      <c r="I19" s="58" t="s">
        <v>273</v>
      </c>
      <c r="J19" s="53" t="s">
        <v>212</v>
      </c>
      <c r="K19" s="58" t="s">
        <v>277</v>
      </c>
    </row>
    <row r="20" spans="2:11">
      <c r="B20" s="55" t="s">
        <v>23</v>
      </c>
      <c r="C20" s="53" t="s">
        <v>198</v>
      </c>
      <c r="D20" s="53" t="s">
        <v>199</v>
      </c>
      <c r="E20" s="53" t="s">
        <v>199</v>
      </c>
      <c r="F20" s="53" t="s">
        <v>199</v>
      </c>
      <c r="G20" s="53" t="s">
        <v>199</v>
      </c>
      <c r="H20" s="53" t="s">
        <v>199</v>
      </c>
      <c r="I20" s="58" t="s">
        <v>273</v>
      </c>
      <c r="J20" s="53"/>
      <c r="K20" s="58"/>
    </row>
    <row r="21" spans="2:11">
      <c r="B21" s="55" t="s">
        <v>24</v>
      </c>
      <c r="C21" s="53" t="s">
        <v>198</v>
      </c>
      <c r="D21" s="53" t="s">
        <v>199</v>
      </c>
      <c r="E21" s="53" t="s">
        <v>199</v>
      </c>
      <c r="F21" s="53" t="s">
        <v>199</v>
      </c>
      <c r="G21" s="53" t="s">
        <v>198</v>
      </c>
      <c r="H21" s="53" t="s">
        <v>199</v>
      </c>
      <c r="I21" s="58" t="s">
        <v>273</v>
      </c>
      <c r="J21" s="53" t="s">
        <v>213</v>
      </c>
      <c r="K21" s="58" t="s">
        <v>277</v>
      </c>
    </row>
    <row r="22" spans="2:11">
      <c r="B22" s="55" t="s">
        <v>25</v>
      </c>
      <c r="C22" s="53" t="s">
        <v>198</v>
      </c>
      <c r="D22" s="53" t="s">
        <v>199</v>
      </c>
      <c r="E22" s="53" t="s">
        <v>199</v>
      </c>
      <c r="F22" s="53" t="s">
        <v>199</v>
      </c>
      <c r="G22" s="53" t="s">
        <v>198</v>
      </c>
      <c r="H22" s="53" t="s">
        <v>199</v>
      </c>
      <c r="I22" s="58" t="s">
        <v>273</v>
      </c>
      <c r="J22" s="53" t="s">
        <v>214</v>
      </c>
      <c r="K22" s="58" t="s">
        <v>276</v>
      </c>
    </row>
    <row r="23" spans="2:11">
      <c r="B23" s="55" t="s">
        <v>26</v>
      </c>
      <c r="C23" s="53" t="s">
        <v>198</v>
      </c>
      <c r="D23" s="53" t="s">
        <v>199</v>
      </c>
      <c r="E23" s="53" t="s">
        <v>199</v>
      </c>
      <c r="F23" s="53" t="s">
        <v>199</v>
      </c>
      <c r="G23" s="53" t="s">
        <v>198</v>
      </c>
      <c r="H23" s="53" t="s">
        <v>199</v>
      </c>
      <c r="I23" s="58" t="s">
        <v>273</v>
      </c>
      <c r="J23" s="53" t="s">
        <v>215</v>
      </c>
      <c r="K23" s="58" t="s">
        <v>274</v>
      </c>
    </row>
    <row r="24" spans="2:11">
      <c r="B24" s="55" t="s">
        <v>27</v>
      </c>
      <c r="C24" s="53"/>
      <c r="D24" s="53"/>
      <c r="E24" s="53"/>
      <c r="F24" s="53"/>
      <c r="G24" s="53"/>
      <c r="H24" s="53"/>
      <c r="I24" s="58"/>
      <c r="J24" s="53" t="s">
        <v>216</v>
      </c>
      <c r="K24" s="58" t="s">
        <v>276</v>
      </c>
    </row>
    <row r="25" spans="2:11">
      <c r="B25" s="55" t="s">
        <v>28</v>
      </c>
      <c r="C25" s="53" t="s">
        <v>198</v>
      </c>
      <c r="D25" s="53" t="s">
        <v>217</v>
      </c>
      <c r="E25" s="53" t="s">
        <v>218</v>
      </c>
      <c r="F25" s="53" t="s">
        <v>217</v>
      </c>
      <c r="G25" s="53" t="s">
        <v>198</v>
      </c>
      <c r="H25" s="53" t="s">
        <v>217</v>
      </c>
      <c r="I25" s="58" t="s">
        <v>273</v>
      </c>
      <c r="J25" s="53" t="s">
        <v>219</v>
      </c>
      <c r="K25" s="58" t="s">
        <v>276</v>
      </c>
    </row>
    <row r="26" spans="2:11">
      <c r="B26" s="55" t="s">
        <v>29</v>
      </c>
      <c r="C26" s="53" t="s">
        <v>198</v>
      </c>
      <c r="D26" s="53" t="s">
        <v>199</v>
      </c>
      <c r="E26" s="53" t="s">
        <v>199</v>
      </c>
      <c r="F26" s="53" t="s">
        <v>199</v>
      </c>
      <c r="G26" s="53" t="s">
        <v>198</v>
      </c>
      <c r="H26" s="53" t="s">
        <v>199</v>
      </c>
      <c r="I26" s="58" t="s">
        <v>273</v>
      </c>
      <c r="J26" s="53"/>
      <c r="K26" s="58"/>
    </row>
    <row r="27" spans="2:11">
      <c r="B27" s="55" t="s">
        <v>30</v>
      </c>
      <c r="C27" s="53" t="s">
        <v>198</v>
      </c>
      <c r="D27" s="53" t="s">
        <v>199</v>
      </c>
      <c r="E27" s="53" t="s">
        <v>199</v>
      </c>
      <c r="F27" s="53" t="s">
        <v>199</v>
      </c>
      <c r="G27" s="53" t="s">
        <v>198</v>
      </c>
      <c r="H27" s="53" t="s">
        <v>199</v>
      </c>
      <c r="I27" s="58" t="s">
        <v>273</v>
      </c>
      <c r="J27" s="53"/>
      <c r="K27" s="58"/>
    </row>
    <row r="28" spans="2:11">
      <c r="B28" s="55" t="s">
        <v>31</v>
      </c>
      <c r="C28" s="53" t="s">
        <v>198</v>
      </c>
      <c r="D28" s="53" t="s">
        <v>199</v>
      </c>
      <c r="E28" s="53" t="s">
        <v>199</v>
      </c>
      <c r="F28" s="53" t="s">
        <v>199</v>
      </c>
      <c r="G28" s="53" t="s">
        <v>198</v>
      </c>
      <c r="H28" s="53" t="s">
        <v>199</v>
      </c>
      <c r="I28" s="58" t="s">
        <v>273</v>
      </c>
      <c r="J28" s="53"/>
      <c r="K28" s="58"/>
    </row>
    <row r="29" spans="2:11">
      <c r="B29" s="55" t="s">
        <v>32</v>
      </c>
      <c r="C29" s="53" t="s">
        <v>198</v>
      </c>
      <c r="D29" s="53" t="s">
        <v>220</v>
      </c>
      <c r="E29" s="53" t="s">
        <v>220</v>
      </c>
      <c r="F29" s="53" t="s">
        <v>220</v>
      </c>
      <c r="G29" s="53" t="s">
        <v>198</v>
      </c>
      <c r="H29" s="53" t="s">
        <v>220</v>
      </c>
      <c r="I29" s="58" t="s">
        <v>273</v>
      </c>
      <c r="J29" s="53"/>
      <c r="K29" s="58"/>
    </row>
    <row r="30" spans="2:11">
      <c r="B30" s="55" t="s">
        <v>33</v>
      </c>
      <c r="C30" s="53" t="s">
        <v>198</v>
      </c>
      <c r="D30" s="53" t="s">
        <v>199</v>
      </c>
      <c r="E30" s="53" t="s">
        <v>199</v>
      </c>
      <c r="F30" s="53" t="s">
        <v>198</v>
      </c>
      <c r="G30" s="53" t="s">
        <v>198</v>
      </c>
      <c r="H30" s="53" t="s">
        <v>199</v>
      </c>
      <c r="I30" s="58" t="s">
        <v>273</v>
      </c>
      <c r="J30" s="53"/>
      <c r="K30" s="58"/>
    </row>
    <row r="31" spans="2:11">
      <c r="B31" s="55" t="s">
        <v>34</v>
      </c>
      <c r="C31" s="53" t="s">
        <v>198</v>
      </c>
      <c r="D31" s="53" t="s">
        <v>198</v>
      </c>
      <c r="E31" s="53" t="s">
        <v>198</v>
      </c>
      <c r="F31" s="53" t="s">
        <v>198</v>
      </c>
      <c r="G31" s="53" t="s">
        <v>198</v>
      </c>
      <c r="H31" s="53" t="s">
        <v>198</v>
      </c>
      <c r="I31" s="58" t="s">
        <v>273</v>
      </c>
      <c r="J31" s="53" t="s">
        <v>204</v>
      </c>
      <c r="K31" s="58" t="s">
        <v>274</v>
      </c>
    </row>
    <row r="32" spans="2:11">
      <c r="B32" s="55" t="s">
        <v>35</v>
      </c>
      <c r="C32" s="53" t="s">
        <v>198</v>
      </c>
      <c r="D32" s="53" t="s">
        <v>199</v>
      </c>
      <c r="E32" s="53" t="s">
        <v>199</v>
      </c>
      <c r="F32" s="53" t="s">
        <v>199</v>
      </c>
      <c r="G32" s="53" t="s">
        <v>198</v>
      </c>
      <c r="H32" s="53" t="s">
        <v>199</v>
      </c>
      <c r="I32" s="58" t="s">
        <v>273</v>
      </c>
      <c r="J32" s="53"/>
      <c r="K32" s="58"/>
    </row>
    <row r="33" spans="2:11">
      <c r="B33" s="55" t="s">
        <v>36</v>
      </c>
      <c r="C33" s="53" t="s">
        <v>198</v>
      </c>
      <c r="D33" s="53" t="s">
        <v>199</v>
      </c>
      <c r="E33" s="53" t="s">
        <v>199</v>
      </c>
      <c r="F33" s="53" t="s">
        <v>198</v>
      </c>
      <c r="G33" s="53" t="s">
        <v>198</v>
      </c>
      <c r="H33" s="53" t="s">
        <v>199</v>
      </c>
      <c r="I33" s="58" t="s">
        <v>273</v>
      </c>
      <c r="J33" s="53"/>
      <c r="K33" s="58"/>
    </row>
    <row r="34" spans="2:11">
      <c r="B34" s="55" t="s">
        <v>37</v>
      </c>
      <c r="C34" s="53" t="s">
        <v>198</v>
      </c>
      <c r="D34" s="53" t="s">
        <v>198</v>
      </c>
      <c r="E34" s="53" t="s">
        <v>198</v>
      </c>
      <c r="F34" s="53" t="s">
        <v>198</v>
      </c>
      <c r="G34" s="53" t="s">
        <v>198</v>
      </c>
      <c r="H34" s="53" t="s">
        <v>198</v>
      </c>
      <c r="I34" s="58" t="s">
        <v>273</v>
      </c>
      <c r="J34" s="53" t="s">
        <v>221</v>
      </c>
      <c r="K34" s="58" t="s">
        <v>276</v>
      </c>
    </row>
    <row r="35" spans="2:11">
      <c r="B35" s="55" t="s">
        <v>38</v>
      </c>
      <c r="C35" s="53" t="s">
        <v>198</v>
      </c>
      <c r="D35" s="53" t="s">
        <v>199</v>
      </c>
      <c r="E35" s="53" t="s">
        <v>199</v>
      </c>
      <c r="F35" s="53" t="s">
        <v>222</v>
      </c>
      <c r="G35" s="53" t="s">
        <v>198</v>
      </c>
      <c r="H35" s="53" t="s">
        <v>222</v>
      </c>
      <c r="I35" s="58" t="s">
        <v>273</v>
      </c>
      <c r="J35" s="53"/>
      <c r="K35" s="58" t="s">
        <v>275</v>
      </c>
    </row>
    <row r="36" spans="2:11">
      <c r="B36" s="55" t="s">
        <v>39</v>
      </c>
      <c r="C36" s="53" t="s">
        <v>198</v>
      </c>
      <c r="D36" s="53" t="s">
        <v>199</v>
      </c>
      <c r="E36" s="53" t="s">
        <v>210</v>
      </c>
      <c r="F36" s="53" t="s">
        <v>199</v>
      </c>
      <c r="G36" s="53" t="s">
        <v>198</v>
      </c>
      <c r="H36" s="53" t="s">
        <v>199</v>
      </c>
      <c r="I36" s="58" t="s">
        <v>273</v>
      </c>
      <c r="J36" s="53" t="s">
        <v>223</v>
      </c>
      <c r="K36" s="58" t="s">
        <v>274</v>
      </c>
    </row>
    <row r="37" spans="2:11">
      <c r="B37" s="55" t="s">
        <v>40</v>
      </c>
      <c r="C37" s="53" t="s">
        <v>198</v>
      </c>
      <c r="D37" s="53" t="s">
        <v>224</v>
      </c>
      <c r="E37" s="53" t="s">
        <v>224</v>
      </c>
      <c r="F37" s="53" t="s">
        <v>224</v>
      </c>
      <c r="G37" s="53" t="s">
        <v>198</v>
      </c>
      <c r="H37" s="53" t="s">
        <v>224</v>
      </c>
      <c r="I37" s="58" t="s">
        <v>273</v>
      </c>
      <c r="J37" s="53"/>
      <c r="K37" s="58"/>
    </row>
    <row r="38" spans="2:11">
      <c r="B38" s="55" t="s">
        <v>41</v>
      </c>
      <c r="C38" s="53" t="s">
        <v>198</v>
      </c>
      <c r="D38" s="53" t="s">
        <v>207</v>
      </c>
      <c r="E38" s="53" t="s">
        <v>207</v>
      </c>
      <c r="F38" s="53" t="s">
        <v>198</v>
      </c>
      <c r="G38" s="53" t="s">
        <v>198</v>
      </c>
      <c r="H38" s="53" t="s">
        <v>207</v>
      </c>
      <c r="I38" s="58" t="s">
        <v>273</v>
      </c>
      <c r="J38" s="53"/>
      <c r="K38" s="58"/>
    </row>
    <row r="39" spans="2:11">
      <c r="B39" s="55" t="s">
        <v>42</v>
      </c>
      <c r="C39" s="53" t="s">
        <v>225</v>
      </c>
      <c r="D39" s="53" t="s">
        <v>225</v>
      </c>
      <c r="E39" s="53" t="s">
        <v>225</v>
      </c>
      <c r="F39" s="53" t="s">
        <v>225</v>
      </c>
      <c r="G39" s="53" t="s">
        <v>226</v>
      </c>
      <c r="H39" s="53" t="s">
        <v>225</v>
      </c>
      <c r="I39" s="58" t="s">
        <v>278</v>
      </c>
      <c r="J39" s="53" t="s">
        <v>227</v>
      </c>
      <c r="K39" s="58" t="s">
        <v>274</v>
      </c>
    </row>
    <row r="40" spans="2:11">
      <c r="B40" s="55" t="s">
        <v>43</v>
      </c>
      <c r="C40" s="53" t="s">
        <v>198</v>
      </c>
      <c r="D40" s="53" t="s">
        <v>199</v>
      </c>
      <c r="E40" s="53" t="s">
        <v>199</v>
      </c>
      <c r="F40" s="53" t="s">
        <v>199</v>
      </c>
      <c r="G40" s="53" t="s">
        <v>198</v>
      </c>
      <c r="H40" s="53" t="s">
        <v>199</v>
      </c>
      <c r="I40" s="58" t="s">
        <v>273</v>
      </c>
      <c r="J40" s="53"/>
      <c r="K40" s="58"/>
    </row>
    <row r="41" spans="2:11">
      <c r="B41" s="55" t="s">
        <v>44</v>
      </c>
      <c r="C41" s="53" t="s">
        <v>198</v>
      </c>
      <c r="D41" s="53" t="s">
        <v>218</v>
      </c>
      <c r="E41" s="53" t="s">
        <v>218</v>
      </c>
      <c r="F41" s="53" t="s">
        <v>198</v>
      </c>
      <c r="G41" s="53" t="s">
        <v>198</v>
      </c>
      <c r="H41" s="53" t="s">
        <v>218</v>
      </c>
      <c r="I41" s="58" t="s">
        <v>273</v>
      </c>
      <c r="J41" s="53" t="s">
        <v>223</v>
      </c>
      <c r="K41" s="58" t="s">
        <v>275</v>
      </c>
    </row>
    <row r="42" spans="2:11">
      <c r="B42" s="55" t="s">
        <v>45</v>
      </c>
      <c r="C42" s="53" t="s">
        <v>198</v>
      </c>
      <c r="D42" s="53" t="s">
        <v>210</v>
      </c>
      <c r="E42" s="53" t="s">
        <v>210</v>
      </c>
      <c r="F42" s="53" t="s">
        <v>210</v>
      </c>
      <c r="G42" s="53" t="s">
        <v>198</v>
      </c>
      <c r="H42" s="53" t="s">
        <v>210</v>
      </c>
      <c r="I42" s="58" t="s">
        <v>273</v>
      </c>
      <c r="J42" s="53" t="s">
        <v>228</v>
      </c>
      <c r="K42" s="58" t="s">
        <v>275</v>
      </c>
    </row>
    <row r="43" spans="2:11">
      <c r="B43" s="55" t="s">
        <v>46</v>
      </c>
      <c r="C43" s="53" t="s">
        <v>198</v>
      </c>
      <c r="D43" s="53" t="s">
        <v>199</v>
      </c>
      <c r="E43" s="53" t="s">
        <v>199</v>
      </c>
      <c r="F43" s="53" t="s">
        <v>229</v>
      </c>
      <c r="G43" s="53" t="s">
        <v>198</v>
      </c>
      <c r="H43" s="53" t="s">
        <v>229</v>
      </c>
      <c r="I43" s="58" t="s">
        <v>273</v>
      </c>
      <c r="J43" s="53" t="s">
        <v>228</v>
      </c>
      <c r="K43" s="58" t="s">
        <v>274</v>
      </c>
    </row>
    <row r="44" spans="2:11">
      <c r="B44" s="55" t="s">
        <v>47</v>
      </c>
      <c r="C44" s="53" t="s">
        <v>198</v>
      </c>
      <c r="D44" s="53" t="s">
        <v>198</v>
      </c>
      <c r="E44" s="53" t="s">
        <v>198</v>
      </c>
      <c r="F44" s="53" t="s">
        <v>198</v>
      </c>
      <c r="G44" s="53" t="s">
        <v>198</v>
      </c>
      <c r="H44" s="53" t="s">
        <v>198</v>
      </c>
      <c r="I44" s="58" t="s">
        <v>273</v>
      </c>
      <c r="J44" s="53" t="s">
        <v>204</v>
      </c>
      <c r="K44" s="58" t="s">
        <v>274</v>
      </c>
    </row>
    <row r="45" spans="2:11">
      <c r="B45" s="55" t="s">
        <v>48</v>
      </c>
      <c r="C45" s="53" t="s">
        <v>198</v>
      </c>
      <c r="D45" s="53" t="s">
        <v>229</v>
      </c>
      <c r="E45" s="53" t="s">
        <v>229</v>
      </c>
      <c r="F45" s="53" t="s">
        <v>229</v>
      </c>
      <c r="G45" s="53" t="s">
        <v>198</v>
      </c>
      <c r="H45" s="53" t="s">
        <v>229</v>
      </c>
      <c r="I45" s="58" t="s">
        <v>273</v>
      </c>
      <c r="J45" s="53"/>
      <c r="K45" s="58"/>
    </row>
    <row r="46" spans="2:11">
      <c r="B46" s="55" t="s">
        <v>49</v>
      </c>
      <c r="C46" s="53" t="s">
        <v>198</v>
      </c>
      <c r="D46" s="53" t="s">
        <v>210</v>
      </c>
      <c r="E46" s="53" t="s">
        <v>210</v>
      </c>
      <c r="F46" s="53" t="s">
        <v>210</v>
      </c>
      <c r="G46" s="53" t="s">
        <v>198</v>
      </c>
      <c r="H46" s="53" t="s">
        <v>210</v>
      </c>
      <c r="I46" s="58" t="s">
        <v>273</v>
      </c>
      <c r="J46" s="53" t="s">
        <v>230</v>
      </c>
      <c r="K46" s="58" t="s">
        <v>277</v>
      </c>
    </row>
    <row r="47" spans="2:11">
      <c r="B47" s="55" t="s">
        <v>50</v>
      </c>
      <c r="C47" s="53" t="s">
        <v>225</v>
      </c>
      <c r="D47" s="53" t="s">
        <v>225</v>
      </c>
      <c r="E47" s="53" t="s">
        <v>231</v>
      </c>
      <c r="F47" s="53" t="s">
        <v>225</v>
      </c>
      <c r="G47" s="53" t="s">
        <v>226</v>
      </c>
      <c r="H47" s="53" t="s">
        <v>231</v>
      </c>
      <c r="I47" s="58" t="s">
        <v>278</v>
      </c>
      <c r="J47" s="53" t="s">
        <v>227</v>
      </c>
      <c r="K47" s="58" t="s">
        <v>276</v>
      </c>
    </row>
    <row r="48" spans="2:11">
      <c r="B48" s="55" t="s">
        <v>51</v>
      </c>
      <c r="C48" s="53" t="s">
        <v>231</v>
      </c>
      <c r="D48" s="53" t="s">
        <v>232</v>
      </c>
      <c r="E48" s="53" t="s">
        <v>231</v>
      </c>
      <c r="F48" s="53" t="s">
        <v>231</v>
      </c>
      <c r="G48" s="53" t="s">
        <v>226</v>
      </c>
      <c r="H48" s="53" t="s">
        <v>232</v>
      </c>
      <c r="I48" s="58" t="s">
        <v>278</v>
      </c>
      <c r="J48" s="53" t="s">
        <v>233</v>
      </c>
      <c r="K48" s="58" t="s">
        <v>276</v>
      </c>
    </row>
    <row r="49" spans="2:11">
      <c r="B49" s="55" t="s">
        <v>52</v>
      </c>
      <c r="C49" s="53" t="s">
        <v>198</v>
      </c>
      <c r="D49" s="53" t="s">
        <v>207</v>
      </c>
      <c r="E49" s="53" t="s">
        <v>207</v>
      </c>
      <c r="F49" s="53" t="s">
        <v>207</v>
      </c>
      <c r="G49" s="53" t="s">
        <v>198</v>
      </c>
      <c r="H49" s="53" t="s">
        <v>207</v>
      </c>
      <c r="I49" s="58" t="s">
        <v>273</v>
      </c>
      <c r="J49" s="53" t="s">
        <v>234</v>
      </c>
      <c r="K49" s="58" t="s">
        <v>279</v>
      </c>
    </row>
    <row r="50" spans="2:11">
      <c r="B50" s="55" t="s">
        <v>53</v>
      </c>
      <c r="C50" s="53" t="s">
        <v>199</v>
      </c>
      <c r="D50" s="53" t="s">
        <v>199</v>
      </c>
      <c r="E50" s="53" t="s">
        <v>199</v>
      </c>
      <c r="F50" s="53" t="s">
        <v>199</v>
      </c>
      <c r="G50" s="53" t="s">
        <v>235</v>
      </c>
      <c r="H50" s="53" t="s">
        <v>199</v>
      </c>
      <c r="I50" s="58" t="s">
        <v>278</v>
      </c>
      <c r="J50" s="53"/>
      <c r="K50" s="58"/>
    </row>
    <row r="51" spans="2:11">
      <c r="B51" s="55" t="s">
        <v>54</v>
      </c>
      <c r="C51" s="53"/>
      <c r="D51" s="53"/>
      <c r="E51" s="53"/>
      <c r="F51" s="53"/>
      <c r="G51" s="53"/>
      <c r="H51" s="53"/>
      <c r="I51" s="58"/>
      <c r="J51" s="53" t="s">
        <v>228</v>
      </c>
      <c r="K51" s="58" t="s">
        <v>274</v>
      </c>
    </row>
    <row r="52" spans="2:11">
      <c r="B52" s="55" t="s">
        <v>55</v>
      </c>
      <c r="C52" s="53" t="s">
        <v>198</v>
      </c>
      <c r="D52" s="53" t="s">
        <v>211</v>
      </c>
      <c r="E52" s="53" t="s">
        <v>211</v>
      </c>
      <c r="F52" s="53" t="s">
        <v>211</v>
      </c>
      <c r="G52" s="53" t="s">
        <v>198</v>
      </c>
      <c r="H52" s="53" t="s">
        <v>211</v>
      </c>
      <c r="I52" s="58" t="s">
        <v>273</v>
      </c>
      <c r="J52" s="53"/>
      <c r="K52" s="58"/>
    </row>
    <row r="53" spans="2:11">
      <c r="B53" s="55" t="s">
        <v>56</v>
      </c>
      <c r="C53" s="53" t="s">
        <v>198</v>
      </c>
      <c r="D53" s="53" t="s">
        <v>198</v>
      </c>
      <c r="E53" s="53" t="s">
        <v>198</v>
      </c>
      <c r="F53" s="53" t="s">
        <v>198</v>
      </c>
      <c r="G53" s="53" t="s">
        <v>198</v>
      </c>
      <c r="H53" s="53" t="s">
        <v>198</v>
      </c>
      <c r="I53" s="58" t="s">
        <v>273</v>
      </c>
      <c r="J53" s="53" t="s">
        <v>204</v>
      </c>
      <c r="K53" s="58" t="s">
        <v>274</v>
      </c>
    </row>
    <row r="54" spans="2:11">
      <c r="B54" s="55" t="s">
        <v>57</v>
      </c>
      <c r="C54" s="53" t="s">
        <v>198</v>
      </c>
      <c r="D54" s="53" t="s">
        <v>198</v>
      </c>
      <c r="E54" s="53" t="s">
        <v>198</v>
      </c>
      <c r="F54" s="53" t="s">
        <v>198</v>
      </c>
      <c r="G54" s="53" t="s">
        <v>198</v>
      </c>
      <c r="H54" s="53" t="s">
        <v>198</v>
      </c>
      <c r="I54" s="58" t="s">
        <v>273</v>
      </c>
      <c r="J54" s="53" t="s">
        <v>204</v>
      </c>
      <c r="K54" s="58" t="s">
        <v>274</v>
      </c>
    </row>
    <row r="55" spans="2:11">
      <c r="B55" s="55" t="s">
        <v>58</v>
      </c>
      <c r="C55" s="53" t="s">
        <v>198</v>
      </c>
      <c r="D55" s="53" t="s">
        <v>207</v>
      </c>
      <c r="E55" s="53" t="s">
        <v>207</v>
      </c>
      <c r="F55" s="53" t="s">
        <v>207</v>
      </c>
      <c r="G55" s="53" t="s">
        <v>199</v>
      </c>
      <c r="H55" s="53" t="s">
        <v>207</v>
      </c>
      <c r="I55" s="58" t="s">
        <v>273</v>
      </c>
      <c r="J55" s="53"/>
      <c r="K55" s="58"/>
    </row>
    <row r="56" spans="2:11">
      <c r="B56" s="55" t="s">
        <v>59</v>
      </c>
      <c r="C56" s="53" t="s">
        <v>236</v>
      </c>
      <c r="D56" s="53" t="s">
        <v>237</v>
      </c>
      <c r="E56" s="53" t="s">
        <v>237</v>
      </c>
      <c r="F56" s="53" t="s">
        <v>237</v>
      </c>
      <c r="G56" s="53" t="s">
        <v>226</v>
      </c>
      <c r="H56" s="53" t="s">
        <v>237</v>
      </c>
      <c r="I56" s="58" t="s">
        <v>278</v>
      </c>
      <c r="J56" s="53"/>
      <c r="K56" s="58"/>
    </row>
    <row r="57" spans="2:11">
      <c r="B57" s="55" t="s">
        <v>60</v>
      </c>
      <c r="C57" s="53"/>
      <c r="D57" s="53"/>
      <c r="E57" s="53"/>
      <c r="F57" s="53"/>
      <c r="G57" s="53"/>
      <c r="H57" s="53"/>
      <c r="I57" s="58"/>
      <c r="J57" s="53" t="s">
        <v>238</v>
      </c>
      <c r="K57" s="58" t="s">
        <v>276</v>
      </c>
    </row>
    <row r="58" spans="2:11">
      <c r="B58" s="55" t="s">
        <v>61</v>
      </c>
      <c r="C58" s="53" t="s">
        <v>207</v>
      </c>
      <c r="D58" s="53" t="s">
        <v>207</v>
      </c>
      <c r="E58" s="53" t="s">
        <v>207</v>
      </c>
      <c r="F58" s="53" t="s">
        <v>207</v>
      </c>
      <c r="G58" s="53" t="s">
        <v>198</v>
      </c>
      <c r="H58" s="53" t="s">
        <v>207</v>
      </c>
      <c r="I58" s="58" t="s">
        <v>273</v>
      </c>
      <c r="J58" s="53" t="s">
        <v>204</v>
      </c>
      <c r="K58" s="58" t="s">
        <v>274</v>
      </c>
    </row>
    <row r="59" spans="2:11">
      <c r="B59" s="55" t="s">
        <v>62</v>
      </c>
      <c r="C59" s="53" t="s">
        <v>198</v>
      </c>
      <c r="D59" s="53" t="s">
        <v>198</v>
      </c>
      <c r="E59" s="53" t="s">
        <v>198</v>
      </c>
      <c r="F59" s="53" t="s">
        <v>198</v>
      </c>
      <c r="G59" s="53" t="s">
        <v>198</v>
      </c>
      <c r="H59" s="53" t="s">
        <v>198</v>
      </c>
      <c r="I59" s="58" t="s">
        <v>273</v>
      </c>
      <c r="J59" s="53"/>
      <c r="K59" s="58"/>
    </row>
    <row r="60" spans="2:11">
      <c r="B60" s="55" t="s">
        <v>63</v>
      </c>
      <c r="C60" s="53" t="s">
        <v>198</v>
      </c>
      <c r="D60" s="53" t="s">
        <v>198</v>
      </c>
      <c r="E60" s="53" t="s">
        <v>198</v>
      </c>
      <c r="F60" s="53" t="s">
        <v>198</v>
      </c>
      <c r="G60" s="53" t="s">
        <v>198</v>
      </c>
      <c r="H60" s="53" t="s">
        <v>198</v>
      </c>
      <c r="I60" s="58" t="s">
        <v>273</v>
      </c>
      <c r="J60" s="53" t="s">
        <v>204</v>
      </c>
      <c r="K60" s="58" t="s">
        <v>274</v>
      </c>
    </row>
    <row r="61" spans="2:11">
      <c r="B61" s="55" t="s">
        <v>64</v>
      </c>
      <c r="C61" s="53" t="s">
        <v>225</v>
      </c>
      <c r="D61" s="53" t="s">
        <v>225</v>
      </c>
      <c r="E61" s="53" t="s">
        <v>225</v>
      </c>
      <c r="F61" s="53" t="s">
        <v>225</v>
      </c>
      <c r="G61" s="53" t="s">
        <v>226</v>
      </c>
      <c r="H61" s="53" t="s">
        <v>225</v>
      </c>
      <c r="I61" s="58" t="s">
        <v>278</v>
      </c>
      <c r="J61" s="53" t="s">
        <v>239</v>
      </c>
      <c r="K61" s="58" t="s">
        <v>277</v>
      </c>
    </row>
    <row r="62" spans="2:11">
      <c r="B62" s="55" t="s">
        <v>65</v>
      </c>
      <c r="C62" s="53" t="s">
        <v>198</v>
      </c>
      <c r="D62" s="53" t="s">
        <v>211</v>
      </c>
      <c r="E62" s="53" t="s">
        <v>211</v>
      </c>
      <c r="F62" s="53" t="s">
        <v>211</v>
      </c>
      <c r="G62" s="53" t="s">
        <v>198</v>
      </c>
      <c r="H62" s="53" t="s">
        <v>211</v>
      </c>
      <c r="I62" s="58" t="s">
        <v>273</v>
      </c>
      <c r="J62" s="53"/>
      <c r="K62" s="58"/>
    </row>
    <row r="63" spans="2:11">
      <c r="B63" s="55" t="s">
        <v>66</v>
      </c>
      <c r="C63" s="53" t="s">
        <v>198</v>
      </c>
      <c r="D63" s="53" t="s">
        <v>199</v>
      </c>
      <c r="E63" s="53" t="s">
        <v>199</v>
      </c>
      <c r="F63" s="53" t="s">
        <v>199</v>
      </c>
      <c r="G63" s="53" t="s">
        <v>198</v>
      </c>
      <c r="H63" s="53" t="s">
        <v>199</v>
      </c>
      <c r="I63" s="58" t="s">
        <v>273</v>
      </c>
      <c r="J63" s="53"/>
      <c r="K63" s="58"/>
    </row>
    <row r="64" spans="2:11">
      <c r="B64" s="55" t="s">
        <v>67</v>
      </c>
      <c r="C64" s="53" t="s">
        <v>198</v>
      </c>
      <c r="D64" s="53" t="s">
        <v>232</v>
      </c>
      <c r="E64" s="53" t="s">
        <v>232</v>
      </c>
      <c r="F64" s="53" t="s">
        <v>232</v>
      </c>
      <c r="G64" s="53" t="s">
        <v>198</v>
      </c>
      <c r="H64" s="53" t="s">
        <v>232</v>
      </c>
      <c r="I64" s="58" t="s">
        <v>273</v>
      </c>
      <c r="J64" s="53"/>
      <c r="K64" s="58"/>
    </row>
    <row r="65" spans="2:11">
      <c r="B65" s="55" t="s">
        <v>68</v>
      </c>
      <c r="C65" s="53" t="s">
        <v>198</v>
      </c>
      <c r="D65" s="53" t="s">
        <v>218</v>
      </c>
      <c r="E65" s="53" t="s">
        <v>218</v>
      </c>
      <c r="F65" s="53" t="s">
        <v>218</v>
      </c>
      <c r="G65" s="53" t="s">
        <v>198</v>
      </c>
      <c r="H65" s="53" t="s">
        <v>218</v>
      </c>
      <c r="I65" s="58" t="s">
        <v>273</v>
      </c>
      <c r="J65" s="53" t="s">
        <v>240</v>
      </c>
      <c r="K65" s="58" t="s">
        <v>277</v>
      </c>
    </row>
    <row r="66" spans="2:11">
      <c r="B66" s="55" t="s">
        <v>69</v>
      </c>
      <c r="C66" s="53" t="s">
        <v>198</v>
      </c>
      <c r="D66" s="53" t="s">
        <v>198</v>
      </c>
      <c r="E66" s="53" t="s">
        <v>198</v>
      </c>
      <c r="F66" s="53" t="s">
        <v>198</v>
      </c>
      <c r="G66" s="53" t="s">
        <v>198</v>
      </c>
      <c r="H66" s="53" t="s">
        <v>198</v>
      </c>
      <c r="I66" s="58" t="s">
        <v>273</v>
      </c>
      <c r="J66" s="53" t="s">
        <v>241</v>
      </c>
      <c r="K66" s="58" t="s">
        <v>272</v>
      </c>
    </row>
    <row r="67" spans="2:11">
      <c r="B67" s="55" t="s">
        <v>70</v>
      </c>
      <c r="C67" s="53" t="s">
        <v>198</v>
      </c>
      <c r="D67" s="53" t="s">
        <v>198</v>
      </c>
      <c r="E67" s="53" t="s">
        <v>198</v>
      </c>
      <c r="F67" s="53" t="s">
        <v>198</v>
      </c>
      <c r="G67" s="53" t="s">
        <v>198</v>
      </c>
      <c r="H67" s="53" t="s">
        <v>198</v>
      </c>
      <c r="I67" s="58" t="s">
        <v>273</v>
      </c>
      <c r="J67" s="53" t="s">
        <v>228</v>
      </c>
      <c r="K67" s="58" t="s">
        <v>274</v>
      </c>
    </row>
    <row r="68" spans="2:11">
      <c r="B68" s="55" t="s">
        <v>71</v>
      </c>
      <c r="C68" s="53" t="s">
        <v>198</v>
      </c>
      <c r="D68" s="53" t="s">
        <v>198</v>
      </c>
      <c r="E68" s="53" t="s">
        <v>198</v>
      </c>
      <c r="F68" s="53" t="s">
        <v>198</v>
      </c>
      <c r="G68" s="53" t="s">
        <v>198</v>
      </c>
      <c r="H68" s="53" t="s">
        <v>198</v>
      </c>
      <c r="I68" s="58" t="s">
        <v>273</v>
      </c>
      <c r="J68" s="53" t="s">
        <v>204</v>
      </c>
      <c r="K68" s="58" t="s">
        <v>274</v>
      </c>
    </row>
    <row r="69" spans="2:11">
      <c r="B69" s="55" t="s">
        <v>72</v>
      </c>
      <c r="C69" s="53" t="s">
        <v>198</v>
      </c>
      <c r="D69" s="53" t="s">
        <v>242</v>
      </c>
      <c r="E69" s="53" t="s">
        <v>242</v>
      </c>
      <c r="F69" s="53" t="s">
        <v>242</v>
      </c>
      <c r="G69" s="53" t="s">
        <v>198</v>
      </c>
      <c r="H69" s="53" t="s">
        <v>242</v>
      </c>
      <c r="I69" s="58" t="s">
        <v>273</v>
      </c>
      <c r="J69" s="53" t="s">
        <v>243</v>
      </c>
      <c r="K69" s="58" t="s">
        <v>274</v>
      </c>
    </row>
    <row r="70" spans="2:11">
      <c r="B70" s="55" t="s">
        <v>73</v>
      </c>
      <c r="C70" s="53" t="s">
        <v>225</v>
      </c>
      <c r="D70" s="53" t="s">
        <v>225</v>
      </c>
      <c r="E70" s="53" t="s">
        <v>218</v>
      </c>
      <c r="F70" s="53" t="s">
        <v>225</v>
      </c>
      <c r="G70" s="53" t="s">
        <v>244</v>
      </c>
      <c r="H70" s="53" t="s">
        <v>218</v>
      </c>
      <c r="I70" s="58" t="s">
        <v>278</v>
      </c>
      <c r="J70" s="53" t="s">
        <v>245</v>
      </c>
      <c r="K70" s="58" t="s">
        <v>274</v>
      </c>
    </row>
    <row r="71" spans="2:11">
      <c r="B71" s="55" t="s">
        <v>74</v>
      </c>
      <c r="C71" s="53" t="s">
        <v>198</v>
      </c>
      <c r="D71" s="53" t="s">
        <v>199</v>
      </c>
      <c r="E71" s="53" t="s">
        <v>199</v>
      </c>
      <c r="F71" s="53" t="s">
        <v>199</v>
      </c>
      <c r="G71" s="53" t="s">
        <v>198</v>
      </c>
      <c r="H71" s="53" t="s">
        <v>199</v>
      </c>
      <c r="I71" s="58" t="s">
        <v>273</v>
      </c>
      <c r="J71" s="53" t="s">
        <v>246</v>
      </c>
      <c r="K71" s="58" t="s">
        <v>272</v>
      </c>
    </row>
    <row r="72" spans="2:11">
      <c r="B72" s="55" t="s">
        <v>75</v>
      </c>
      <c r="C72" s="53" t="s">
        <v>198</v>
      </c>
      <c r="D72" s="53" t="s">
        <v>198</v>
      </c>
      <c r="E72" s="53" t="s">
        <v>198</v>
      </c>
      <c r="F72" s="53" t="s">
        <v>198</v>
      </c>
      <c r="G72" s="53" t="s">
        <v>198</v>
      </c>
      <c r="H72" s="53" t="s">
        <v>198</v>
      </c>
      <c r="I72" s="58" t="s">
        <v>273</v>
      </c>
      <c r="J72" s="53" t="s">
        <v>204</v>
      </c>
      <c r="K72" s="58" t="s">
        <v>274</v>
      </c>
    </row>
    <row r="73" spans="2:11">
      <c r="B73" s="55" t="s">
        <v>76</v>
      </c>
      <c r="C73" s="53" t="s">
        <v>198</v>
      </c>
      <c r="D73" s="53" t="s">
        <v>198</v>
      </c>
      <c r="E73" s="53" t="s">
        <v>198</v>
      </c>
      <c r="F73" s="53" t="s">
        <v>198</v>
      </c>
      <c r="G73" s="53" t="s">
        <v>198</v>
      </c>
      <c r="H73" s="53" t="s">
        <v>198</v>
      </c>
      <c r="I73" s="58" t="s">
        <v>273</v>
      </c>
      <c r="J73" s="53" t="s">
        <v>228</v>
      </c>
      <c r="K73" s="58" t="s">
        <v>274</v>
      </c>
    </row>
    <row r="74" spans="2:11">
      <c r="B74" s="55" t="s">
        <v>77</v>
      </c>
      <c r="C74" s="53" t="s">
        <v>198</v>
      </c>
      <c r="D74" s="53" t="s">
        <v>198</v>
      </c>
      <c r="E74" s="53" t="s">
        <v>198</v>
      </c>
      <c r="F74" s="53" t="s">
        <v>198</v>
      </c>
      <c r="G74" s="53" t="s">
        <v>198</v>
      </c>
      <c r="H74" s="53" t="s">
        <v>198</v>
      </c>
      <c r="I74" s="58" t="s">
        <v>273</v>
      </c>
      <c r="J74" s="53" t="s">
        <v>204</v>
      </c>
      <c r="K74" s="58" t="s">
        <v>274</v>
      </c>
    </row>
    <row r="75" spans="2:11">
      <c r="B75" s="55" t="s">
        <v>78</v>
      </c>
      <c r="C75" s="53"/>
      <c r="D75" s="53"/>
      <c r="E75" s="53"/>
      <c r="F75" s="53"/>
      <c r="G75" s="53"/>
      <c r="H75" s="53"/>
      <c r="I75" s="58"/>
      <c r="J75" s="53" t="s">
        <v>215</v>
      </c>
      <c r="K75" s="58" t="s">
        <v>272</v>
      </c>
    </row>
    <row r="76" spans="2:11">
      <c r="B76" s="55" t="s">
        <v>79</v>
      </c>
      <c r="C76" s="53" t="s">
        <v>198</v>
      </c>
      <c r="D76" s="53" t="s">
        <v>198</v>
      </c>
      <c r="E76" s="53" t="s">
        <v>198</v>
      </c>
      <c r="F76" s="53" t="s">
        <v>198</v>
      </c>
      <c r="G76" s="53" t="s">
        <v>198</v>
      </c>
      <c r="H76" s="53" t="s">
        <v>198</v>
      </c>
      <c r="I76" s="58" t="s">
        <v>273</v>
      </c>
      <c r="J76" s="53" t="s">
        <v>204</v>
      </c>
      <c r="K76" s="58" t="s">
        <v>274</v>
      </c>
    </row>
    <row r="77" spans="2:11">
      <c r="B77" s="55" t="s">
        <v>80</v>
      </c>
      <c r="C77" s="53" t="s">
        <v>200</v>
      </c>
      <c r="D77" s="53" t="s">
        <v>242</v>
      </c>
      <c r="E77" s="53" t="s">
        <v>242</v>
      </c>
      <c r="F77" s="53" t="s">
        <v>242</v>
      </c>
      <c r="G77" s="53" t="s">
        <v>226</v>
      </c>
      <c r="H77" s="53" t="s">
        <v>242</v>
      </c>
      <c r="I77" s="58" t="s">
        <v>278</v>
      </c>
      <c r="J77" s="53" t="s">
        <v>247</v>
      </c>
      <c r="K77" s="58" t="s">
        <v>275</v>
      </c>
    </row>
    <row r="78" spans="2:11">
      <c r="B78" s="55" t="s">
        <v>81</v>
      </c>
      <c r="C78" s="53" t="s">
        <v>225</v>
      </c>
      <c r="D78" s="53" t="s">
        <v>225</v>
      </c>
      <c r="E78" s="53" t="s">
        <v>218</v>
      </c>
      <c r="F78" s="53" t="s">
        <v>225</v>
      </c>
      <c r="G78" s="53" t="s">
        <v>226</v>
      </c>
      <c r="H78" s="53" t="s">
        <v>218</v>
      </c>
      <c r="I78" s="58" t="s">
        <v>278</v>
      </c>
      <c r="J78" s="53"/>
      <c r="K78" s="58"/>
    </row>
    <row r="79" spans="2:11">
      <c r="B79" s="55" t="s">
        <v>82</v>
      </c>
      <c r="C79" s="53" t="s">
        <v>198</v>
      </c>
      <c r="D79" s="53" t="s">
        <v>198</v>
      </c>
      <c r="E79" s="53" t="s">
        <v>198</v>
      </c>
      <c r="F79" s="53" t="s">
        <v>198</v>
      </c>
      <c r="G79" s="53" t="s">
        <v>198</v>
      </c>
      <c r="H79" s="53" t="s">
        <v>198</v>
      </c>
      <c r="I79" s="58" t="s">
        <v>273</v>
      </c>
      <c r="J79" s="53" t="s">
        <v>204</v>
      </c>
      <c r="K79" s="58" t="s">
        <v>274</v>
      </c>
    </row>
    <row r="80" spans="2:11">
      <c r="B80" s="55" t="s">
        <v>83</v>
      </c>
      <c r="C80" s="53" t="s">
        <v>198</v>
      </c>
      <c r="D80" s="53" t="s">
        <v>218</v>
      </c>
      <c r="E80" s="53" t="s">
        <v>218</v>
      </c>
      <c r="F80" s="53" t="s">
        <v>218</v>
      </c>
      <c r="G80" s="53" t="s">
        <v>198</v>
      </c>
      <c r="H80" s="53" t="s">
        <v>218</v>
      </c>
      <c r="I80" s="58" t="s">
        <v>273</v>
      </c>
      <c r="J80" s="53"/>
      <c r="K80" s="58"/>
    </row>
    <row r="81" spans="2:11">
      <c r="B81" s="55" t="s">
        <v>84</v>
      </c>
      <c r="C81" s="53"/>
      <c r="D81" s="53"/>
      <c r="E81" s="53"/>
      <c r="F81" s="53"/>
      <c r="G81" s="53"/>
      <c r="H81" s="53"/>
      <c r="I81" s="58"/>
      <c r="J81" s="53" t="s">
        <v>248</v>
      </c>
      <c r="K81" s="58" t="s">
        <v>276</v>
      </c>
    </row>
    <row r="82" spans="2:11">
      <c r="B82" s="55" t="s">
        <v>85</v>
      </c>
      <c r="C82" s="53"/>
      <c r="D82" s="53"/>
      <c r="E82" s="53"/>
      <c r="F82" s="53"/>
      <c r="G82" s="53"/>
      <c r="H82" s="53"/>
      <c r="I82" s="58"/>
      <c r="J82" s="53" t="s">
        <v>228</v>
      </c>
      <c r="K82" s="58" t="s">
        <v>274</v>
      </c>
    </row>
    <row r="83" spans="2:11">
      <c r="B83" s="55" t="s">
        <v>86</v>
      </c>
      <c r="C83" s="53" t="s">
        <v>198</v>
      </c>
      <c r="D83" s="53" t="s">
        <v>229</v>
      </c>
      <c r="E83" s="53" t="s">
        <v>229</v>
      </c>
      <c r="F83" s="53" t="s">
        <v>229</v>
      </c>
      <c r="G83" s="53" t="s">
        <v>198</v>
      </c>
      <c r="H83" s="53" t="s">
        <v>229</v>
      </c>
      <c r="I83" s="58" t="s">
        <v>273</v>
      </c>
      <c r="J83" s="53"/>
      <c r="K83" s="58"/>
    </row>
    <row r="84" spans="2:11">
      <c r="B84" s="55" t="s">
        <v>87</v>
      </c>
      <c r="C84" s="53" t="s">
        <v>198</v>
      </c>
      <c r="D84" s="53" t="s">
        <v>199</v>
      </c>
      <c r="E84" s="53" t="s">
        <v>199</v>
      </c>
      <c r="F84" s="53" t="s">
        <v>199</v>
      </c>
      <c r="G84" s="53" t="s">
        <v>198</v>
      </c>
      <c r="H84" s="53" t="s">
        <v>199</v>
      </c>
      <c r="I84" s="58" t="s">
        <v>273</v>
      </c>
      <c r="J84" s="53"/>
      <c r="K84" s="58"/>
    </row>
    <row r="85" spans="2:11">
      <c r="B85" s="55" t="s">
        <v>88</v>
      </c>
      <c r="C85" s="53" t="s">
        <v>198</v>
      </c>
      <c r="D85" s="53" t="s">
        <v>229</v>
      </c>
      <c r="E85" s="53" t="s">
        <v>229</v>
      </c>
      <c r="F85" s="53" t="s">
        <v>229</v>
      </c>
      <c r="G85" s="53" t="s">
        <v>198</v>
      </c>
      <c r="H85" s="53" t="s">
        <v>229</v>
      </c>
      <c r="I85" s="58" t="s">
        <v>273</v>
      </c>
      <c r="J85" s="53"/>
      <c r="K85" s="58"/>
    </row>
    <row r="86" spans="2:11">
      <c r="B86" s="55" t="s">
        <v>89</v>
      </c>
      <c r="C86" s="53"/>
      <c r="D86" s="53"/>
      <c r="E86" s="53"/>
      <c r="F86" s="53"/>
      <c r="G86" s="53"/>
      <c r="H86" s="53"/>
      <c r="I86" s="58"/>
      <c r="J86" s="53" t="s">
        <v>228</v>
      </c>
      <c r="K86" s="58" t="s">
        <v>274</v>
      </c>
    </row>
    <row r="87" spans="2:11">
      <c r="B87" s="55" t="s">
        <v>90</v>
      </c>
      <c r="C87" s="53" t="s">
        <v>198</v>
      </c>
      <c r="D87" s="53" t="s">
        <v>198</v>
      </c>
      <c r="E87" s="53" t="s">
        <v>198</v>
      </c>
      <c r="F87" s="53" t="s">
        <v>198</v>
      </c>
      <c r="G87" s="53" t="s">
        <v>208</v>
      </c>
      <c r="H87" s="53" t="s">
        <v>198</v>
      </c>
      <c r="I87" s="58" t="s">
        <v>273</v>
      </c>
      <c r="J87" s="53" t="s">
        <v>204</v>
      </c>
      <c r="K87" s="58" t="s">
        <v>274</v>
      </c>
    </row>
    <row r="88" spans="2:11">
      <c r="B88" s="55" t="s">
        <v>91</v>
      </c>
      <c r="C88" s="53"/>
      <c r="D88" s="53"/>
      <c r="E88" s="53"/>
      <c r="F88" s="53"/>
      <c r="G88" s="53"/>
      <c r="H88" s="53"/>
      <c r="I88" s="58"/>
      <c r="J88" s="53" t="s">
        <v>249</v>
      </c>
      <c r="K88" s="58" t="s">
        <v>272</v>
      </c>
    </row>
    <row r="89" spans="2:11">
      <c r="B89" s="55" t="s">
        <v>92</v>
      </c>
      <c r="C89" s="53"/>
      <c r="D89" s="53"/>
      <c r="E89" s="53"/>
      <c r="F89" s="53"/>
      <c r="G89" s="53"/>
      <c r="H89" s="53"/>
      <c r="I89" s="58"/>
      <c r="J89" s="53" t="s">
        <v>240</v>
      </c>
      <c r="K89" s="58" t="s">
        <v>272</v>
      </c>
    </row>
    <row r="90" spans="2:11">
      <c r="B90" s="55" t="s">
        <v>93</v>
      </c>
      <c r="C90" s="53" t="s">
        <v>198</v>
      </c>
      <c r="D90" s="53" t="s">
        <v>207</v>
      </c>
      <c r="E90" s="53" t="s">
        <v>207</v>
      </c>
      <c r="F90" s="53" t="s">
        <v>207</v>
      </c>
      <c r="G90" s="53" t="s">
        <v>198</v>
      </c>
      <c r="H90" s="53" t="s">
        <v>207</v>
      </c>
      <c r="I90" s="58" t="s">
        <v>273</v>
      </c>
      <c r="J90" s="53"/>
      <c r="K90" s="58"/>
    </row>
    <row r="91" spans="2:11">
      <c r="B91" s="55" t="s">
        <v>94</v>
      </c>
      <c r="C91" s="53" t="s">
        <v>198</v>
      </c>
      <c r="D91" s="53" t="s">
        <v>210</v>
      </c>
      <c r="E91" s="53" t="s">
        <v>210</v>
      </c>
      <c r="F91" s="53" t="s">
        <v>210</v>
      </c>
      <c r="G91" s="53" t="s">
        <v>198</v>
      </c>
      <c r="H91" s="53" t="s">
        <v>210</v>
      </c>
      <c r="I91" s="58" t="s">
        <v>273</v>
      </c>
      <c r="J91" s="53"/>
      <c r="K91" s="58"/>
    </row>
    <row r="92" spans="2:11">
      <c r="B92" s="55" t="s">
        <v>95</v>
      </c>
      <c r="C92" s="53" t="s">
        <v>225</v>
      </c>
      <c r="D92" s="53" t="s">
        <v>225</v>
      </c>
      <c r="E92" s="53" t="s">
        <v>225</v>
      </c>
      <c r="F92" s="53" t="s">
        <v>225</v>
      </c>
      <c r="G92" s="53" t="s">
        <v>226</v>
      </c>
      <c r="H92" s="53" t="s">
        <v>225</v>
      </c>
      <c r="I92" s="58" t="s">
        <v>278</v>
      </c>
      <c r="J92" s="53" t="s">
        <v>250</v>
      </c>
      <c r="K92" s="58" t="s">
        <v>276</v>
      </c>
    </row>
    <row r="93" spans="2:11">
      <c r="B93" s="55" t="s">
        <v>96</v>
      </c>
      <c r="C93" s="53" t="s">
        <v>198</v>
      </c>
      <c r="D93" s="53" t="s">
        <v>229</v>
      </c>
      <c r="E93" s="53" t="s">
        <v>229</v>
      </c>
      <c r="F93" s="53" t="s">
        <v>201</v>
      </c>
      <c r="G93" s="53" t="s">
        <v>198</v>
      </c>
      <c r="H93" s="53" t="s">
        <v>229</v>
      </c>
      <c r="I93" s="58" t="s">
        <v>273</v>
      </c>
      <c r="J93" s="53"/>
      <c r="K93" s="58"/>
    </row>
    <row r="94" spans="2:11">
      <c r="B94" s="55" t="s">
        <v>97</v>
      </c>
      <c r="C94" s="53" t="s">
        <v>198</v>
      </c>
      <c r="D94" s="53" t="s">
        <v>201</v>
      </c>
      <c r="E94" s="53" t="s">
        <v>199</v>
      </c>
      <c r="F94" s="53" t="s">
        <v>201</v>
      </c>
      <c r="G94" s="53" t="s">
        <v>198</v>
      </c>
      <c r="H94" s="53" t="s">
        <v>201</v>
      </c>
      <c r="I94" s="58" t="s">
        <v>273</v>
      </c>
      <c r="J94" s="53"/>
      <c r="K94" s="58"/>
    </row>
    <row r="95" spans="2:11">
      <c r="B95" s="55" t="s">
        <v>98</v>
      </c>
      <c r="C95" s="53" t="s">
        <v>198</v>
      </c>
      <c r="D95" s="53" t="s">
        <v>199</v>
      </c>
      <c r="E95" s="53" t="s">
        <v>217</v>
      </c>
      <c r="F95" s="53" t="s">
        <v>199</v>
      </c>
      <c r="G95" s="53" t="s">
        <v>198</v>
      </c>
      <c r="H95" s="53" t="s">
        <v>217</v>
      </c>
      <c r="I95" s="58" t="s">
        <v>273</v>
      </c>
      <c r="J95" s="53" t="s">
        <v>223</v>
      </c>
      <c r="K95" s="58" t="s">
        <v>275</v>
      </c>
    </row>
    <row r="96" spans="2:11">
      <c r="B96" s="55" t="s">
        <v>99</v>
      </c>
      <c r="C96" s="53" t="s">
        <v>225</v>
      </c>
      <c r="D96" s="53" t="s">
        <v>225</v>
      </c>
      <c r="E96" s="53" t="s">
        <v>231</v>
      </c>
      <c r="F96" s="53" t="s">
        <v>225</v>
      </c>
      <c r="G96" s="53" t="s">
        <v>226</v>
      </c>
      <c r="H96" s="53" t="s">
        <v>231</v>
      </c>
      <c r="I96" s="58" t="s">
        <v>278</v>
      </c>
      <c r="J96" s="53"/>
      <c r="K96" s="58"/>
    </row>
    <row r="97" spans="2:11">
      <c r="B97" s="55" t="s">
        <v>100</v>
      </c>
      <c r="C97" s="53" t="s">
        <v>198</v>
      </c>
      <c r="D97" s="53" t="s">
        <v>207</v>
      </c>
      <c r="E97" s="53" t="s">
        <v>207</v>
      </c>
      <c r="F97" s="53" t="s">
        <v>207</v>
      </c>
      <c r="G97" s="53" t="s">
        <v>198</v>
      </c>
      <c r="H97" s="53" t="s">
        <v>207</v>
      </c>
      <c r="I97" s="58" t="s">
        <v>273</v>
      </c>
      <c r="J97" s="53" t="s">
        <v>251</v>
      </c>
      <c r="K97" s="58" t="s">
        <v>276</v>
      </c>
    </row>
    <row r="98" spans="2:11">
      <c r="B98" s="55" t="s">
        <v>101</v>
      </c>
      <c r="C98" s="53" t="s">
        <v>198</v>
      </c>
      <c r="D98" s="53" t="s">
        <v>199</v>
      </c>
      <c r="E98" s="53" t="s">
        <v>199</v>
      </c>
      <c r="F98" s="53" t="s">
        <v>199</v>
      </c>
      <c r="G98" s="53" t="s">
        <v>198</v>
      </c>
      <c r="H98" s="53" t="s">
        <v>199</v>
      </c>
      <c r="I98" s="58" t="s">
        <v>273</v>
      </c>
      <c r="J98" s="53" t="s">
        <v>204</v>
      </c>
      <c r="K98" s="58" t="s">
        <v>274</v>
      </c>
    </row>
    <row r="99" spans="2:11">
      <c r="B99" s="55" t="s">
        <v>102</v>
      </c>
      <c r="C99" s="53" t="s">
        <v>198</v>
      </c>
      <c r="D99" s="53" t="s">
        <v>242</v>
      </c>
      <c r="E99" s="53" t="s">
        <v>242</v>
      </c>
      <c r="F99" s="53" t="s">
        <v>242</v>
      </c>
      <c r="G99" s="53" t="s">
        <v>198</v>
      </c>
      <c r="H99" s="53" t="s">
        <v>242</v>
      </c>
      <c r="I99" s="58" t="s">
        <v>273</v>
      </c>
      <c r="J99" s="53"/>
      <c r="K99" s="58"/>
    </row>
    <row r="100" spans="2:11">
      <c r="B100" s="55" t="s">
        <v>103</v>
      </c>
      <c r="C100" s="53" t="s">
        <v>198</v>
      </c>
      <c r="D100" s="53" t="s">
        <v>242</v>
      </c>
      <c r="E100" s="53" t="s">
        <v>242</v>
      </c>
      <c r="F100" s="53" t="s">
        <v>242</v>
      </c>
      <c r="G100" s="53" t="s">
        <v>198</v>
      </c>
      <c r="H100" s="53" t="s">
        <v>242</v>
      </c>
      <c r="I100" s="58" t="s">
        <v>273</v>
      </c>
      <c r="J100" s="53" t="s">
        <v>252</v>
      </c>
      <c r="K100" s="58" t="s">
        <v>276</v>
      </c>
    </row>
    <row r="101" spans="2:11">
      <c r="B101" s="55" t="s">
        <v>104</v>
      </c>
      <c r="C101" s="53" t="s">
        <v>198</v>
      </c>
      <c r="D101" s="53" t="s">
        <v>199</v>
      </c>
      <c r="E101" s="53" t="s">
        <v>199</v>
      </c>
      <c r="F101" s="53" t="s">
        <v>199</v>
      </c>
      <c r="G101" s="53" t="s">
        <v>198</v>
      </c>
      <c r="H101" s="53" t="s">
        <v>199</v>
      </c>
      <c r="I101" s="58" t="s">
        <v>273</v>
      </c>
      <c r="J101" s="53" t="s">
        <v>253</v>
      </c>
      <c r="K101" s="58" t="s">
        <v>275</v>
      </c>
    </row>
    <row r="102" spans="2:11">
      <c r="B102" s="55" t="s">
        <v>105</v>
      </c>
      <c r="C102" s="53" t="s">
        <v>198</v>
      </c>
      <c r="D102" s="53" t="s">
        <v>222</v>
      </c>
      <c r="E102" s="53" t="s">
        <v>222</v>
      </c>
      <c r="F102" s="53" t="s">
        <v>222</v>
      </c>
      <c r="G102" s="53" t="s">
        <v>198</v>
      </c>
      <c r="H102" s="53" t="s">
        <v>222</v>
      </c>
      <c r="I102" s="58" t="s">
        <v>273</v>
      </c>
      <c r="J102" s="53"/>
      <c r="K102" s="58"/>
    </row>
    <row r="103" spans="2:11">
      <c r="B103" s="55" t="s">
        <v>106</v>
      </c>
      <c r="C103" s="53" t="s">
        <v>198</v>
      </c>
      <c r="D103" s="53" t="s">
        <v>199</v>
      </c>
      <c r="E103" s="53" t="s">
        <v>199</v>
      </c>
      <c r="F103" s="53" t="s">
        <v>198</v>
      </c>
      <c r="G103" s="53" t="s">
        <v>198</v>
      </c>
      <c r="H103" s="53" t="s">
        <v>199</v>
      </c>
      <c r="I103" s="58" t="s">
        <v>273</v>
      </c>
      <c r="J103" s="53"/>
      <c r="K103" s="58"/>
    </row>
    <row r="104" spans="2:11">
      <c r="B104" s="55" t="s">
        <v>107</v>
      </c>
      <c r="C104" s="53" t="s">
        <v>198</v>
      </c>
      <c r="D104" s="53" t="s">
        <v>198</v>
      </c>
      <c r="E104" s="53" t="s">
        <v>198</v>
      </c>
      <c r="F104" s="53" t="s">
        <v>198</v>
      </c>
      <c r="G104" s="53" t="s">
        <v>198</v>
      </c>
      <c r="H104" s="53" t="s">
        <v>198</v>
      </c>
      <c r="I104" s="58" t="s">
        <v>273</v>
      </c>
      <c r="J104" s="53" t="s">
        <v>204</v>
      </c>
      <c r="K104" s="58" t="s">
        <v>274</v>
      </c>
    </row>
    <row r="105" spans="2:11">
      <c r="B105" s="55" t="s">
        <v>108</v>
      </c>
      <c r="C105" s="53" t="s">
        <v>198</v>
      </c>
      <c r="D105" s="53" t="s">
        <v>198</v>
      </c>
      <c r="E105" s="53" t="s">
        <v>198</v>
      </c>
      <c r="F105" s="53" t="s">
        <v>198</v>
      </c>
      <c r="G105" s="53" t="s">
        <v>198</v>
      </c>
      <c r="H105" s="53" t="s">
        <v>198</v>
      </c>
      <c r="I105" s="58" t="s">
        <v>273</v>
      </c>
      <c r="J105" s="53" t="s">
        <v>204</v>
      </c>
      <c r="K105" s="58" t="s">
        <v>274</v>
      </c>
    </row>
    <row r="106" spans="2:11">
      <c r="B106" s="55" t="s">
        <v>109</v>
      </c>
      <c r="C106" s="53" t="s">
        <v>198</v>
      </c>
      <c r="D106" s="53" t="s">
        <v>207</v>
      </c>
      <c r="E106" s="53" t="s">
        <v>207</v>
      </c>
      <c r="F106" s="53" t="s">
        <v>207</v>
      </c>
      <c r="G106" s="53" t="s">
        <v>198</v>
      </c>
      <c r="H106" s="53" t="s">
        <v>207</v>
      </c>
      <c r="I106" s="58" t="s">
        <v>273</v>
      </c>
      <c r="J106" s="53" t="s">
        <v>254</v>
      </c>
      <c r="K106" s="58" t="s">
        <v>275</v>
      </c>
    </row>
    <row r="107" spans="2:11">
      <c r="B107" s="55" t="s">
        <v>110</v>
      </c>
      <c r="C107" s="53" t="s">
        <v>198</v>
      </c>
      <c r="D107" s="53" t="s">
        <v>199</v>
      </c>
      <c r="E107" s="53" t="s">
        <v>199</v>
      </c>
      <c r="F107" s="53" t="s">
        <v>199</v>
      </c>
      <c r="G107" s="53" t="s">
        <v>198</v>
      </c>
      <c r="H107" s="53" t="s">
        <v>199</v>
      </c>
      <c r="I107" s="58" t="s">
        <v>273</v>
      </c>
      <c r="J107" s="53"/>
      <c r="K107" s="58"/>
    </row>
    <row r="108" spans="2:11">
      <c r="B108" s="55" t="s">
        <v>111</v>
      </c>
      <c r="C108" s="53" t="s">
        <v>198</v>
      </c>
      <c r="D108" s="53" t="s">
        <v>199</v>
      </c>
      <c r="E108" s="53" t="s">
        <v>199</v>
      </c>
      <c r="F108" s="53" t="s">
        <v>199</v>
      </c>
      <c r="G108" s="53" t="s">
        <v>198</v>
      </c>
      <c r="H108" s="53" t="s">
        <v>199</v>
      </c>
      <c r="I108" s="58" t="s">
        <v>273</v>
      </c>
      <c r="J108" s="53"/>
      <c r="K108" s="58"/>
    </row>
    <row r="109" spans="2:11">
      <c r="B109" s="55" t="s">
        <v>112</v>
      </c>
      <c r="C109" s="53" t="s">
        <v>198</v>
      </c>
      <c r="D109" s="53" t="s">
        <v>198</v>
      </c>
      <c r="E109" s="53" t="s">
        <v>198</v>
      </c>
      <c r="F109" s="53" t="s">
        <v>198</v>
      </c>
      <c r="G109" s="53" t="s">
        <v>198</v>
      </c>
      <c r="H109" s="53" t="s">
        <v>198</v>
      </c>
      <c r="I109" s="58" t="s">
        <v>273</v>
      </c>
      <c r="J109" s="53" t="s">
        <v>204</v>
      </c>
      <c r="K109" s="58" t="s">
        <v>274</v>
      </c>
    </row>
    <row r="110" spans="2:11">
      <c r="B110" s="55" t="s">
        <v>113</v>
      </c>
      <c r="C110" s="53" t="s">
        <v>198</v>
      </c>
      <c r="D110" s="53" t="s">
        <v>229</v>
      </c>
      <c r="E110" s="53" t="s">
        <v>229</v>
      </c>
      <c r="F110" s="53" t="s">
        <v>229</v>
      </c>
      <c r="G110" s="53" t="s">
        <v>198</v>
      </c>
      <c r="H110" s="53" t="s">
        <v>229</v>
      </c>
      <c r="I110" s="58" t="s">
        <v>273</v>
      </c>
      <c r="J110" s="53"/>
      <c r="K110" s="58"/>
    </row>
    <row r="111" spans="2:11">
      <c r="B111" s="55" t="s">
        <v>114</v>
      </c>
      <c r="C111" s="53" t="s">
        <v>198</v>
      </c>
      <c r="D111" s="53" t="s">
        <v>199</v>
      </c>
      <c r="E111" s="53" t="s">
        <v>199</v>
      </c>
      <c r="F111" s="53" t="s">
        <v>199</v>
      </c>
      <c r="G111" s="53" t="s">
        <v>198</v>
      </c>
      <c r="H111" s="53" t="s">
        <v>199</v>
      </c>
      <c r="I111" s="58" t="s">
        <v>273</v>
      </c>
      <c r="J111" s="53"/>
      <c r="K111" s="58"/>
    </row>
    <row r="112" spans="2:11">
      <c r="B112" s="55" t="s">
        <v>115</v>
      </c>
      <c r="C112" s="53" t="s">
        <v>225</v>
      </c>
      <c r="D112" s="53" t="s">
        <v>226</v>
      </c>
      <c r="E112" s="53" t="s">
        <v>255</v>
      </c>
      <c r="F112" s="53" t="s">
        <v>255</v>
      </c>
      <c r="G112" s="53" t="s">
        <v>226</v>
      </c>
      <c r="H112" s="53" t="s">
        <v>255</v>
      </c>
      <c r="I112" s="58" t="s">
        <v>278</v>
      </c>
      <c r="J112" s="53" t="s">
        <v>256</v>
      </c>
      <c r="K112" s="58" t="s">
        <v>277</v>
      </c>
    </row>
    <row r="113" spans="2:11">
      <c r="B113" s="55" t="s">
        <v>116</v>
      </c>
      <c r="C113" s="53" t="s">
        <v>198</v>
      </c>
      <c r="D113" s="53" t="s">
        <v>217</v>
      </c>
      <c r="E113" s="53" t="s">
        <v>217</v>
      </c>
      <c r="F113" s="53" t="s">
        <v>217</v>
      </c>
      <c r="G113" s="53" t="s">
        <v>198</v>
      </c>
      <c r="H113" s="53" t="s">
        <v>217</v>
      </c>
      <c r="I113" s="58" t="s">
        <v>273</v>
      </c>
      <c r="J113" s="53"/>
      <c r="K113" s="58"/>
    </row>
    <row r="114" spans="2:11">
      <c r="B114" s="55" t="s">
        <v>117</v>
      </c>
      <c r="C114" s="53" t="s">
        <v>198</v>
      </c>
      <c r="D114" s="53" t="s">
        <v>210</v>
      </c>
      <c r="E114" s="53" t="s">
        <v>210</v>
      </c>
      <c r="F114" s="53" t="s">
        <v>210</v>
      </c>
      <c r="G114" s="53" t="s">
        <v>198</v>
      </c>
      <c r="H114" s="53" t="s">
        <v>210</v>
      </c>
      <c r="I114" s="58" t="s">
        <v>273</v>
      </c>
      <c r="J114" s="53" t="s">
        <v>257</v>
      </c>
      <c r="K114" s="58" t="s">
        <v>275</v>
      </c>
    </row>
    <row r="115" spans="2:11">
      <c r="B115" s="55" t="s">
        <v>118</v>
      </c>
      <c r="C115" s="53" t="s">
        <v>225</v>
      </c>
      <c r="D115" s="53" t="s">
        <v>225</v>
      </c>
      <c r="E115" s="53" t="s">
        <v>225</v>
      </c>
      <c r="F115" s="53" t="s">
        <v>225</v>
      </c>
      <c r="G115" s="53" t="s">
        <v>226</v>
      </c>
      <c r="H115" s="53" t="s">
        <v>225</v>
      </c>
      <c r="I115" s="58" t="s">
        <v>278</v>
      </c>
      <c r="J115" s="53" t="s">
        <v>221</v>
      </c>
      <c r="K115" s="58" t="s">
        <v>276</v>
      </c>
    </row>
    <row r="116" spans="2:11">
      <c r="B116" s="55" t="s">
        <v>119</v>
      </c>
      <c r="C116" s="53" t="s">
        <v>198</v>
      </c>
      <c r="D116" s="53" t="s">
        <v>210</v>
      </c>
      <c r="E116" s="53" t="s">
        <v>210</v>
      </c>
      <c r="F116" s="53" t="s">
        <v>210</v>
      </c>
      <c r="G116" s="53" t="s">
        <v>198</v>
      </c>
      <c r="H116" s="53" t="s">
        <v>210</v>
      </c>
      <c r="I116" s="58" t="s">
        <v>273</v>
      </c>
      <c r="J116" s="53" t="s">
        <v>258</v>
      </c>
      <c r="K116" s="58" t="s">
        <v>276</v>
      </c>
    </row>
    <row r="117" spans="2:11">
      <c r="B117" s="55" t="s">
        <v>120</v>
      </c>
      <c r="C117" s="53" t="s">
        <v>198</v>
      </c>
      <c r="D117" s="53" t="s">
        <v>224</v>
      </c>
      <c r="E117" s="53" t="s">
        <v>224</v>
      </c>
      <c r="F117" s="53" t="s">
        <v>224</v>
      </c>
      <c r="G117" s="53" t="s">
        <v>198</v>
      </c>
      <c r="H117" s="53" t="s">
        <v>224</v>
      </c>
      <c r="I117" s="58" t="s">
        <v>273</v>
      </c>
      <c r="J117" s="53" t="s">
        <v>228</v>
      </c>
      <c r="K117" s="58" t="s">
        <v>274</v>
      </c>
    </row>
    <row r="118" spans="2:11">
      <c r="B118" s="55" t="s">
        <v>121</v>
      </c>
      <c r="C118" s="53" t="s">
        <v>198</v>
      </c>
      <c r="D118" s="53" t="s">
        <v>198</v>
      </c>
      <c r="E118" s="53" t="s">
        <v>198</v>
      </c>
      <c r="F118" s="53" t="s">
        <v>198</v>
      </c>
      <c r="G118" s="53" t="s">
        <v>198</v>
      </c>
      <c r="H118" s="53" t="s">
        <v>198</v>
      </c>
      <c r="I118" s="58" t="s">
        <v>273</v>
      </c>
      <c r="J118" s="53" t="s">
        <v>204</v>
      </c>
      <c r="K118" s="58" t="s">
        <v>274</v>
      </c>
    </row>
    <row r="119" spans="2:11">
      <c r="B119" s="55" t="s">
        <v>122</v>
      </c>
      <c r="C119" s="53" t="s">
        <v>198</v>
      </c>
      <c r="D119" s="53" t="s">
        <v>201</v>
      </c>
      <c r="E119" s="53" t="s">
        <v>201</v>
      </c>
      <c r="F119" s="53" t="s">
        <v>201</v>
      </c>
      <c r="G119" s="53" t="s">
        <v>198</v>
      </c>
      <c r="H119" s="53" t="s">
        <v>201</v>
      </c>
      <c r="I119" s="58" t="s">
        <v>273</v>
      </c>
      <c r="J119" s="53" t="s">
        <v>228</v>
      </c>
      <c r="K119" s="58" t="s">
        <v>275</v>
      </c>
    </row>
    <row r="120" spans="2:11">
      <c r="B120" s="55" t="s">
        <v>123</v>
      </c>
      <c r="C120" s="53" t="s">
        <v>198</v>
      </c>
      <c r="D120" s="53" t="s">
        <v>201</v>
      </c>
      <c r="E120" s="53" t="s">
        <v>201</v>
      </c>
      <c r="F120" s="53" t="s">
        <v>198</v>
      </c>
      <c r="G120" s="53" t="s">
        <v>198</v>
      </c>
      <c r="H120" s="53" t="s">
        <v>201</v>
      </c>
      <c r="I120" s="58" t="s">
        <v>273</v>
      </c>
      <c r="J120" s="53" t="s">
        <v>259</v>
      </c>
      <c r="K120" s="58" t="s">
        <v>272</v>
      </c>
    </row>
    <row r="121" spans="2:11">
      <c r="B121" s="55" t="s">
        <v>124</v>
      </c>
      <c r="C121" s="53" t="s">
        <v>198</v>
      </c>
      <c r="D121" s="53" t="s">
        <v>199</v>
      </c>
      <c r="E121" s="53" t="s">
        <v>199</v>
      </c>
      <c r="F121" s="53" t="s">
        <v>199</v>
      </c>
      <c r="G121" s="53" t="s">
        <v>198</v>
      </c>
      <c r="H121" s="53" t="s">
        <v>199</v>
      </c>
      <c r="I121" s="58" t="s">
        <v>273</v>
      </c>
      <c r="J121" s="53"/>
      <c r="K121" s="58"/>
    </row>
    <row r="122" spans="2:11">
      <c r="B122" s="55" t="s">
        <v>125</v>
      </c>
      <c r="C122" s="53" t="s">
        <v>198</v>
      </c>
      <c r="D122" s="53" t="s">
        <v>199</v>
      </c>
      <c r="E122" s="53" t="s">
        <v>199</v>
      </c>
      <c r="F122" s="53" t="s">
        <v>199</v>
      </c>
      <c r="G122" s="53" t="s">
        <v>198</v>
      </c>
      <c r="H122" s="53" t="s">
        <v>199</v>
      </c>
      <c r="I122" s="58" t="s">
        <v>273</v>
      </c>
      <c r="J122" s="53"/>
      <c r="K122" s="58"/>
    </row>
    <row r="123" spans="2:11">
      <c r="B123" s="55" t="s">
        <v>126</v>
      </c>
      <c r="C123" s="53" t="s">
        <v>198</v>
      </c>
      <c r="D123" s="53" t="s">
        <v>211</v>
      </c>
      <c r="E123" s="53" t="s">
        <v>211</v>
      </c>
      <c r="F123" s="53" t="s">
        <v>199</v>
      </c>
      <c r="G123" s="53" t="s">
        <v>198</v>
      </c>
      <c r="H123" s="53" t="s">
        <v>211</v>
      </c>
      <c r="I123" s="58" t="s">
        <v>273</v>
      </c>
      <c r="J123" s="53"/>
      <c r="K123" s="58"/>
    </row>
    <row r="124" spans="2:11">
      <c r="B124" s="55" t="s">
        <v>127</v>
      </c>
      <c r="C124" s="53" t="s">
        <v>198</v>
      </c>
      <c r="D124" s="53" t="s">
        <v>199</v>
      </c>
      <c r="E124" s="53" t="s">
        <v>199</v>
      </c>
      <c r="F124" s="53" t="s">
        <v>199</v>
      </c>
      <c r="G124" s="53" t="s">
        <v>198</v>
      </c>
      <c r="H124" s="53" t="s">
        <v>199</v>
      </c>
      <c r="I124" s="58" t="s">
        <v>273</v>
      </c>
      <c r="J124" s="53"/>
      <c r="K124" s="58"/>
    </row>
    <row r="125" spans="2:11">
      <c r="B125" s="55" t="s">
        <v>128</v>
      </c>
      <c r="C125" s="53"/>
      <c r="D125" s="53"/>
      <c r="E125" s="53"/>
      <c r="F125" s="53"/>
      <c r="G125" s="53"/>
      <c r="H125" s="53"/>
      <c r="I125" s="58"/>
      <c r="J125" s="53" t="s">
        <v>228</v>
      </c>
      <c r="K125" s="58" t="s">
        <v>272</v>
      </c>
    </row>
    <row r="126" spans="2:11">
      <c r="B126" s="55" t="s">
        <v>129</v>
      </c>
      <c r="C126" s="53" t="s">
        <v>198</v>
      </c>
      <c r="D126" s="53" t="s">
        <v>217</v>
      </c>
      <c r="E126" s="53" t="s">
        <v>217</v>
      </c>
      <c r="F126" s="53" t="s">
        <v>217</v>
      </c>
      <c r="G126" s="53" t="s">
        <v>198</v>
      </c>
      <c r="H126" s="53" t="s">
        <v>217</v>
      </c>
      <c r="I126" s="58" t="s">
        <v>273</v>
      </c>
      <c r="J126" s="53"/>
      <c r="K126" s="58"/>
    </row>
    <row r="127" spans="2:11">
      <c r="B127" s="55" t="s">
        <v>130</v>
      </c>
      <c r="C127" s="53" t="s">
        <v>198</v>
      </c>
      <c r="D127" s="53" t="s">
        <v>199</v>
      </c>
      <c r="E127" s="53" t="s">
        <v>199</v>
      </c>
      <c r="F127" s="53" t="s">
        <v>199</v>
      </c>
      <c r="G127" s="53" t="s">
        <v>198</v>
      </c>
      <c r="H127" s="53" t="s">
        <v>199</v>
      </c>
      <c r="I127" s="58" t="s">
        <v>273</v>
      </c>
      <c r="J127" s="53"/>
      <c r="K127" s="58"/>
    </row>
    <row r="128" spans="2:11">
      <c r="B128" s="55" t="s">
        <v>131</v>
      </c>
      <c r="C128" s="53" t="s">
        <v>198</v>
      </c>
      <c r="D128" s="53" t="s">
        <v>242</v>
      </c>
      <c r="E128" s="53" t="s">
        <v>207</v>
      </c>
      <c r="F128" s="53" t="s">
        <v>207</v>
      </c>
      <c r="G128" s="53" t="s">
        <v>198</v>
      </c>
      <c r="H128" s="53" t="s">
        <v>207</v>
      </c>
      <c r="I128" s="58" t="s">
        <v>273</v>
      </c>
      <c r="J128" s="53" t="s">
        <v>260</v>
      </c>
      <c r="K128" s="58" t="s">
        <v>272</v>
      </c>
    </row>
    <row r="129" spans="2:11">
      <c r="B129" s="55" t="s">
        <v>132</v>
      </c>
      <c r="C129" s="53" t="s">
        <v>198</v>
      </c>
      <c r="D129" s="53" t="s">
        <v>199</v>
      </c>
      <c r="E129" s="53" t="s">
        <v>199</v>
      </c>
      <c r="F129" s="53" t="s">
        <v>198</v>
      </c>
      <c r="G129" s="53" t="s">
        <v>198</v>
      </c>
      <c r="H129" s="53" t="s">
        <v>199</v>
      </c>
      <c r="I129" s="58" t="s">
        <v>273</v>
      </c>
      <c r="J129" s="53" t="s">
        <v>261</v>
      </c>
      <c r="K129" s="58" t="s">
        <v>276</v>
      </c>
    </row>
    <row r="130" spans="2:11">
      <c r="B130" s="55" t="s">
        <v>133</v>
      </c>
      <c r="C130" s="53" t="s">
        <v>198</v>
      </c>
      <c r="D130" s="53" t="s">
        <v>218</v>
      </c>
      <c r="E130" s="53" t="s">
        <v>218</v>
      </c>
      <c r="F130" s="53" t="s">
        <v>198</v>
      </c>
      <c r="G130" s="53" t="s">
        <v>198</v>
      </c>
      <c r="H130" s="53" t="s">
        <v>218</v>
      </c>
      <c r="I130" s="58" t="s">
        <v>273</v>
      </c>
      <c r="J130" s="53" t="s">
        <v>247</v>
      </c>
      <c r="K130" s="58" t="s">
        <v>276</v>
      </c>
    </row>
    <row r="131" spans="2:11">
      <c r="B131" s="55" t="s">
        <v>134</v>
      </c>
      <c r="C131" s="53" t="s">
        <v>198</v>
      </c>
      <c r="D131" s="53" t="s">
        <v>199</v>
      </c>
      <c r="E131" s="53" t="s">
        <v>199</v>
      </c>
      <c r="F131" s="53" t="s">
        <v>199</v>
      </c>
      <c r="G131" s="53" t="s">
        <v>198</v>
      </c>
      <c r="H131" s="53" t="s">
        <v>199</v>
      </c>
      <c r="I131" s="58" t="s">
        <v>273</v>
      </c>
      <c r="J131" s="53"/>
      <c r="K131" s="58"/>
    </row>
    <row r="132" spans="2:11">
      <c r="B132" s="55" t="s">
        <v>135</v>
      </c>
      <c r="C132" s="53" t="s">
        <v>198</v>
      </c>
      <c r="D132" s="53" t="s">
        <v>198</v>
      </c>
      <c r="E132" s="53" t="s">
        <v>199</v>
      </c>
      <c r="F132" s="53" t="s">
        <v>198</v>
      </c>
      <c r="G132" s="53" t="s">
        <v>198</v>
      </c>
      <c r="H132" s="53" t="s">
        <v>199</v>
      </c>
      <c r="I132" s="58" t="s">
        <v>273</v>
      </c>
      <c r="J132" s="53" t="s">
        <v>204</v>
      </c>
      <c r="K132" s="58" t="s">
        <v>274</v>
      </c>
    </row>
    <row r="133" spans="2:11">
      <c r="B133" s="55" t="s">
        <v>136</v>
      </c>
      <c r="C133" s="53" t="s">
        <v>198</v>
      </c>
      <c r="D133" s="53" t="s">
        <v>198</v>
      </c>
      <c r="E133" s="53" t="s">
        <v>198</v>
      </c>
      <c r="F133" s="53" t="s">
        <v>198</v>
      </c>
      <c r="G133" s="53" t="s">
        <v>198</v>
      </c>
      <c r="H133" s="53" t="s">
        <v>198</v>
      </c>
      <c r="I133" s="58" t="s">
        <v>273</v>
      </c>
      <c r="J133" s="53" t="s">
        <v>204</v>
      </c>
      <c r="K133" s="58" t="s">
        <v>274</v>
      </c>
    </row>
    <row r="134" spans="2:11">
      <c r="B134" s="55" t="s">
        <v>137</v>
      </c>
      <c r="C134" s="53" t="s">
        <v>198</v>
      </c>
      <c r="D134" s="53" t="s">
        <v>199</v>
      </c>
      <c r="E134" s="53" t="s">
        <v>199</v>
      </c>
      <c r="F134" s="53" t="s">
        <v>199</v>
      </c>
      <c r="G134" s="53" t="s">
        <v>198</v>
      </c>
      <c r="H134" s="53" t="s">
        <v>199</v>
      </c>
      <c r="I134" s="58" t="s">
        <v>273</v>
      </c>
      <c r="J134" s="53"/>
      <c r="K134" s="58"/>
    </row>
    <row r="135" spans="2:11">
      <c r="B135" s="55" t="s">
        <v>138</v>
      </c>
      <c r="C135" s="53" t="s">
        <v>225</v>
      </c>
      <c r="D135" s="53" t="s">
        <v>225</v>
      </c>
      <c r="E135" s="53" t="s">
        <v>242</v>
      </c>
      <c r="F135" s="53" t="s">
        <v>225</v>
      </c>
      <c r="G135" s="53" t="s">
        <v>262</v>
      </c>
      <c r="H135" s="53" t="s">
        <v>242</v>
      </c>
      <c r="I135" s="58" t="s">
        <v>278</v>
      </c>
      <c r="J135" s="53"/>
      <c r="K135" s="58"/>
    </row>
    <row r="136" spans="2:11">
      <c r="B136" s="55" t="s">
        <v>139</v>
      </c>
      <c r="C136" s="53" t="s">
        <v>198</v>
      </c>
      <c r="D136" s="53" t="s">
        <v>199</v>
      </c>
      <c r="E136" s="53" t="s">
        <v>199</v>
      </c>
      <c r="F136" s="53" t="s">
        <v>199</v>
      </c>
      <c r="G136" s="53" t="s">
        <v>198</v>
      </c>
      <c r="H136" s="53" t="s">
        <v>199</v>
      </c>
      <c r="I136" s="58" t="s">
        <v>273</v>
      </c>
      <c r="J136" s="53"/>
      <c r="K136" s="58"/>
    </row>
    <row r="137" spans="2:11">
      <c r="B137" s="55" t="s">
        <v>140</v>
      </c>
      <c r="C137" s="53" t="s">
        <v>198</v>
      </c>
      <c r="D137" s="53" t="s">
        <v>198</v>
      </c>
      <c r="E137" s="53" t="s">
        <v>198</v>
      </c>
      <c r="F137" s="53" t="s">
        <v>198</v>
      </c>
      <c r="G137" s="53" t="s">
        <v>198</v>
      </c>
      <c r="H137" s="53" t="s">
        <v>198</v>
      </c>
      <c r="I137" s="58" t="s">
        <v>273</v>
      </c>
      <c r="J137" s="53" t="s">
        <v>204</v>
      </c>
      <c r="K137" s="58" t="s">
        <v>274</v>
      </c>
    </row>
    <row r="138" spans="2:11">
      <c r="B138" s="55" t="s">
        <v>141</v>
      </c>
      <c r="C138" s="53" t="s">
        <v>198</v>
      </c>
      <c r="D138" s="53" t="s">
        <v>198</v>
      </c>
      <c r="E138" s="53" t="s">
        <v>198</v>
      </c>
      <c r="F138" s="53" t="s">
        <v>198</v>
      </c>
      <c r="G138" s="53" t="s">
        <v>198</v>
      </c>
      <c r="H138" s="53" t="s">
        <v>198</v>
      </c>
      <c r="I138" s="58" t="s">
        <v>273</v>
      </c>
      <c r="J138" s="53" t="s">
        <v>204</v>
      </c>
      <c r="K138" s="58" t="s">
        <v>274</v>
      </c>
    </row>
    <row r="139" spans="2:11">
      <c r="B139" s="55" t="s">
        <v>142</v>
      </c>
      <c r="C139" s="53" t="s">
        <v>263</v>
      </c>
      <c r="D139" s="53" t="s">
        <v>264</v>
      </c>
      <c r="E139" s="53" t="s">
        <v>264</v>
      </c>
      <c r="F139" s="53" t="s">
        <v>264</v>
      </c>
      <c r="G139" s="53" t="s">
        <v>263</v>
      </c>
      <c r="H139" s="53" t="s">
        <v>264</v>
      </c>
      <c r="I139" s="58" t="s">
        <v>273</v>
      </c>
      <c r="J139" s="53"/>
      <c r="K139" s="58"/>
    </row>
    <row r="140" spans="2:11">
      <c r="B140" s="55" t="s">
        <v>143</v>
      </c>
      <c r="C140" s="53" t="s">
        <v>198</v>
      </c>
      <c r="D140" s="53" t="s">
        <v>198</v>
      </c>
      <c r="E140" s="53" t="s">
        <v>265</v>
      </c>
      <c r="F140" s="53" t="s">
        <v>198</v>
      </c>
      <c r="G140" s="53" t="s">
        <v>198</v>
      </c>
      <c r="H140" s="53" t="s">
        <v>265</v>
      </c>
      <c r="I140" s="58" t="s">
        <v>273</v>
      </c>
      <c r="J140" s="53"/>
      <c r="K140" s="58"/>
    </row>
    <row r="141" spans="2:11">
      <c r="B141" s="55" t="s">
        <v>144</v>
      </c>
      <c r="C141" s="53" t="s">
        <v>198</v>
      </c>
      <c r="D141" s="53" t="s">
        <v>199</v>
      </c>
      <c r="E141" s="53" t="s">
        <v>199</v>
      </c>
      <c r="F141" s="53" t="s">
        <v>199</v>
      </c>
      <c r="G141" s="53" t="s">
        <v>198</v>
      </c>
      <c r="H141" s="53" t="s">
        <v>199</v>
      </c>
      <c r="I141" s="58" t="s">
        <v>273</v>
      </c>
      <c r="J141" s="53" t="s">
        <v>266</v>
      </c>
      <c r="K141" s="58" t="s">
        <v>272</v>
      </c>
    </row>
    <row r="142" spans="2:11">
      <c r="B142" s="55" t="s">
        <v>145</v>
      </c>
      <c r="C142" s="53" t="s">
        <v>231</v>
      </c>
      <c r="D142" s="53" t="s">
        <v>225</v>
      </c>
      <c r="E142" s="53" t="s">
        <v>225</v>
      </c>
      <c r="F142" s="53" t="s">
        <v>231</v>
      </c>
      <c r="G142" s="53" t="s">
        <v>226</v>
      </c>
      <c r="H142" s="53" t="s">
        <v>231</v>
      </c>
      <c r="I142" s="58" t="s">
        <v>278</v>
      </c>
      <c r="J142" s="53" t="s">
        <v>261</v>
      </c>
      <c r="K142" s="58" t="s">
        <v>275</v>
      </c>
    </row>
    <row r="143" spans="2:11">
      <c r="B143" s="55" t="s">
        <v>146</v>
      </c>
      <c r="C143" s="53" t="s">
        <v>198</v>
      </c>
      <c r="D143" s="53" t="s">
        <v>199</v>
      </c>
      <c r="E143" s="53" t="s">
        <v>199</v>
      </c>
      <c r="F143" s="53" t="s">
        <v>199</v>
      </c>
      <c r="G143" s="53" t="s">
        <v>198</v>
      </c>
      <c r="H143" s="53" t="s">
        <v>199</v>
      </c>
      <c r="I143" s="58" t="s">
        <v>273</v>
      </c>
      <c r="J143" s="53"/>
      <c r="K143" s="58"/>
    </row>
    <row r="144" spans="2:11">
      <c r="B144" s="55" t="s">
        <v>147</v>
      </c>
      <c r="C144" s="53" t="s">
        <v>198</v>
      </c>
      <c r="D144" s="53" t="s">
        <v>199</v>
      </c>
      <c r="E144" s="53" t="s">
        <v>199</v>
      </c>
      <c r="F144" s="53" t="s">
        <v>199</v>
      </c>
      <c r="G144" s="53" t="s">
        <v>198</v>
      </c>
      <c r="H144" s="53" t="s">
        <v>199</v>
      </c>
      <c r="I144" s="58" t="s">
        <v>273</v>
      </c>
      <c r="J144" s="53"/>
      <c r="K144" s="58"/>
    </row>
    <row r="145" spans="2:11">
      <c r="B145" s="55" t="s">
        <v>148</v>
      </c>
      <c r="C145" s="53" t="s">
        <v>198</v>
      </c>
      <c r="D145" s="53" t="s">
        <v>211</v>
      </c>
      <c r="E145" s="53" t="s">
        <v>211</v>
      </c>
      <c r="F145" s="53" t="s">
        <v>211</v>
      </c>
      <c r="G145" s="53" t="s">
        <v>198</v>
      </c>
      <c r="H145" s="53" t="s">
        <v>211</v>
      </c>
      <c r="I145" s="58" t="s">
        <v>273</v>
      </c>
      <c r="J145" s="53" t="s">
        <v>267</v>
      </c>
      <c r="K145" s="58" t="s">
        <v>272</v>
      </c>
    </row>
    <row r="146" spans="2:11">
      <c r="B146" s="55" t="s">
        <v>149</v>
      </c>
      <c r="C146" s="53" t="s">
        <v>198</v>
      </c>
      <c r="D146" s="53" t="s">
        <v>210</v>
      </c>
      <c r="E146" s="53" t="s">
        <v>210</v>
      </c>
      <c r="F146" s="53" t="s">
        <v>210</v>
      </c>
      <c r="G146" s="53" t="s">
        <v>198</v>
      </c>
      <c r="H146" s="53" t="s">
        <v>210</v>
      </c>
      <c r="I146" s="58" t="s">
        <v>273</v>
      </c>
      <c r="J146" s="53" t="s">
        <v>204</v>
      </c>
      <c r="K146" s="58" t="s">
        <v>274</v>
      </c>
    </row>
    <row r="147" spans="2:11">
      <c r="B147" s="55" t="s">
        <v>150</v>
      </c>
      <c r="C147" s="53" t="s">
        <v>222</v>
      </c>
      <c r="D147" s="53" t="s">
        <v>222</v>
      </c>
      <c r="E147" s="53" t="s">
        <v>222</v>
      </c>
      <c r="F147" s="53" t="s">
        <v>222</v>
      </c>
      <c r="G147" s="53" t="s">
        <v>268</v>
      </c>
      <c r="H147" s="53" t="s">
        <v>222</v>
      </c>
      <c r="I147" s="58" t="s">
        <v>278</v>
      </c>
      <c r="J147" s="53"/>
      <c r="K147" s="58"/>
    </row>
    <row r="148" spans="2:11">
      <c r="B148" s="55" t="s">
        <v>151</v>
      </c>
      <c r="C148" s="53"/>
      <c r="D148" s="53"/>
      <c r="E148" s="53"/>
      <c r="F148" s="53"/>
      <c r="G148" s="53"/>
      <c r="H148" s="53"/>
      <c r="I148" s="58"/>
      <c r="J148" s="53" t="s">
        <v>269</v>
      </c>
      <c r="K148" s="58" t="s">
        <v>272</v>
      </c>
    </row>
    <row r="149" spans="2:11">
      <c r="B149" s="55" t="s">
        <v>152</v>
      </c>
      <c r="C149" s="53" t="s">
        <v>198</v>
      </c>
      <c r="D149" s="53" t="s">
        <v>207</v>
      </c>
      <c r="E149" s="53" t="s">
        <v>207</v>
      </c>
      <c r="F149" s="53" t="s">
        <v>207</v>
      </c>
      <c r="G149" s="53" t="s">
        <v>198</v>
      </c>
      <c r="H149" s="53" t="s">
        <v>207</v>
      </c>
      <c r="I149" s="58" t="s">
        <v>273</v>
      </c>
      <c r="J149" s="53"/>
      <c r="K149" s="58"/>
    </row>
    <row r="150" spans="2:11">
      <c r="B150" s="55" t="s">
        <v>153</v>
      </c>
      <c r="C150" s="53" t="s">
        <v>198</v>
      </c>
      <c r="D150" s="53" t="s">
        <v>198</v>
      </c>
      <c r="E150" s="53" t="s">
        <v>198</v>
      </c>
      <c r="F150" s="53" t="s">
        <v>198</v>
      </c>
      <c r="G150" s="53" t="s">
        <v>198</v>
      </c>
      <c r="H150" s="53" t="s">
        <v>198</v>
      </c>
      <c r="I150" s="58" t="s">
        <v>273</v>
      </c>
      <c r="J150" s="53" t="s">
        <v>204</v>
      </c>
      <c r="K150" s="58" t="s">
        <v>274</v>
      </c>
    </row>
    <row r="151" spans="2:11">
      <c r="B151" s="55" t="s">
        <v>154</v>
      </c>
      <c r="C151" s="53" t="s">
        <v>198</v>
      </c>
      <c r="D151" s="53" t="s">
        <v>198</v>
      </c>
      <c r="E151" s="53" t="s">
        <v>198</v>
      </c>
      <c r="F151" s="53" t="s">
        <v>198</v>
      </c>
      <c r="G151" s="53" t="s">
        <v>198</v>
      </c>
      <c r="H151" s="53" t="s">
        <v>198</v>
      </c>
      <c r="I151" s="58" t="s">
        <v>273</v>
      </c>
      <c r="J151" s="53" t="s">
        <v>204</v>
      </c>
      <c r="K151" s="58" t="s">
        <v>274</v>
      </c>
    </row>
    <row r="152" spans="2:11">
      <c r="B152" s="55" t="s">
        <v>155</v>
      </c>
      <c r="C152" s="53" t="s">
        <v>225</v>
      </c>
      <c r="D152" s="53" t="s">
        <v>225</v>
      </c>
      <c r="E152" s="53" t="s">
        <v>225</v>
      </c>
      <c r="F152" s="53" t="s">
        <v>225</v>
      </c>
      <c r="G152" s="53" t="s">
        <v>226</v>
      </c>
      <c r="H152" s="53" t="s">
        <v>225</v>
      </c>
      <c r="I152" s="58" t="s">
        <v>278</v>
      </c>
      <c r="J152" s="53" t="s">
        <v>270</v>
      </c>
      <c r="K152" s="58" t="s">
        <v>275</v>
      </c>
    </row>
    <row r="153" spans="2:11">
      <c r="B153" s="55" t="s">
        <v>156</v>
      </c>
      <c r="C153" s="53" t="s">
        <v>198</v>
      </c>
      <c r="D153" s="53" t="s">
        <v>210</v>
      </c>
      <c r="E153" s="53" t="s">
        <v>210</v>
      </c>
      <c r="F153" s="53" t="s">
        <v>210</v>
      </c>
      <c r="G153" s="53" t="s">
        <v>198</v>
      </c>
      <c r="H153" s="53" t="s">
        <v>210</v>
      </c>
      <c r="I153" s="58" t="s">
        <v>273</v>
      </c>
      <c r="J153" s="53" t="s">
        <v>271</v>
      </c>
      <c r="K153" s="58" t="s">
        <v>277</v>
      </c>
    </row>
    <row r="154" spans="2:11">
      <c r="B154" s="55" t="s">
        <v>157</v>
      </c>
      <c r="C154" s="53" t="s">
        <v>198</v>
      </c>
      <c r="D154" s="53" t="s">
        <v>229</v>
      </c>
      <c r="E154" s="53" t="s">
        <v>229</v>
      </c>
      <c r="F154" s="53" t="s">
        <v>229</v>
      </c>
      <c r="G154" s="53" t="s">
        <v>198</v>
      </c>
      <c r="H154" s="53" t="s">
        <v>229</v>
      </c>
      <c r="I154" s="58" t="s">
        <v>273</v>
      </c>
      <c r="J154" s="53"/>
      <c r="K154" s="58"/>
    </row>
    <row r="155" spans="2:11" ht="13.5" thickBot="1">
      <c r="B155" s="81" t="s">
        <v>158</v>
      </c>
      <c r="C155" s="76" t="s">
        <v>198</v>
      </c>
      <c r="D155" s="76" t="s">
        <v>199</v>
      </c>
      <c r="E155" s="76" t="s">
        <v>199</v>
      </c>
      <c r="F155" s="76" t="s">
        <v>199</v>
      </c>
      <c r="G155" s="76" t="s">
        <v>198</v>
      </c>
      <c r="H155" s="76" t="s">
        <v>199</v>
      </c>
      <c r="I155" s="77" t="s">
        <v>273</v>
      </c>
      <c r="J155" s="76"/>
      <c r="K155" s="77"/>
    </row>
    <row r="157" spans="2:11">
      <c r="B157" s="51" t="s">
        <v>288</v>
      </c>
    </row>
  </sheetData>
  <mergeCells count="3">
    <mergeCell ref="C3:I3"/>
    <mergeCell ref="J3:K3"/>
    <mergeCell ref="B2:K2"/>
  </mergeCell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0"/>
  <sheetViews>
    <sheetView topLeftCell="B152" zoomScale="80" zoomScaleNormal="80" workbookViewId="0">
      <selection activeCell="B183" sqref="B183"/>
    </sheetView>
  </sheetViews>
  <sheetFormatPr defaultRowHeight="12.75"/>
  <cols>
    <col min="1" max="1" width="2.42578125" style="51" customWidth="1"/>
    <col min="2" max="2" width="20" style="51" bestFit="1" customWidth="1"/>
    <col min="3" max="16384" width="9.140625" style="51"/>
  </cols>
  <sheetData>
    <row r="1" spans="2:10" ht="15.75" thickBot="1">
      <c r="B1" s="247" t="s">
        <v>307</v>
      </c>
      <c r="C1" s="246"/>
      <c r="D1" s="246"/>
      <c r="E1" s="246"/>
      <c r="F1" s="246"/>
      <c r="G1" s="246"/>
      <c r="H1" s="246"/>
      <c r="I1" s="246"/>
      <c r="J1" s="246"/>
    </row>
    <row r="2" spans="2:10" ht="13.5" thickBot="1">
      <c r="B2" s="208" t="s">
        <v>186</v>
      </c>
      <c r="C2" s="238"/>
      <c r="D2" s="238"/>
      <c r="E2" s="238"/>
      <c r="F2" s="238"/>
      <c r="G2" s="238"/>
      <c r="H2" s="238"/>
      <c r="I2" s="238"/>
      <c r="J2" s="209"/>
    </row>
    <row r="3" spans="2:10" ht="13.5" thickBot="1">
      <c r="B3" s="62"/>
      <c r="C3" s="212" t="s">
        <v>6</v>
      </c>
      <c r="D3" s="212"/>
      <c r="E3" s="212"/>
      <c r="F3" s="213"/>
      <c r="G3" s="212" t="s">
        <v>7</v>
      </c>
      <c r="H3" s="212"/>
      <c r="I3" s="212"/>
      <c r="J3" s="219"/>
    </row>
    <row r="4" spans="2:10">
      <c r="B4" s="14" t="s">
        <v>5</v>
      </c>
      <c r="C4" s="124" t="s">
        <v>1</v>
      </c>
      <c r="D4" s="124" t="s">
        <v>2</v>
      </c>
      <c r="E4" s="124" t="s">
        <v>3</v>
      </c>
      <c r="F4" s="125" t="s">
        <v>4</v>
      </c>
      <c r="G4" s="124" t="s">
        <v>1</v>
      </c>
      <c r="H4" s="124" t="s">
        <v>2</v>
      </c>
      <c r="I4" s="124" t="s">
        <v>3</v>
      </c>
      <c r="J4" s="126" t="s">
        <v>4</v>
      </c>
    </row>
    <row r="5" spans="2:10">
      <c r="B5" s="55" t="s">
        <v>14</v>
      </c>
      <c r="C5" s="113">
        <v>0.231390884804798</v>
      </c>
      <c r="D5" s="113">
        <v>-1.0502270152497601E-2</v>
      </c>
      <c r="E5" s="113">
        <v>0.194543104900787</v>
      </c>
      <c r="F5" s="114">
        <v>0.33920539731675298</v>
      </c>
      <c r="G5" s="113">
        <v>0.32987639988754203</v>
      </c>
      <c r="H5" s="113">
        <v>0.13592584633750501</v>
      </c>
      <c r="I5" s="113">
        <v>0.291470806286248</v>
      </c>
      <c r="J5" s="116">
        <v>0.42052751476837302</v>
      </c>
    </row>
    <row r="6" spans="2:10">
      <c r="B6" s="55" t="s">
        <v>32</v>
      </c>
      <c r="C6" s="113">
        <v>0.55138948113674602</v>
      </c>
      <c r="D6" s="113">
        <v>0.19406010897168699</v>
      </c>
      <c r="E6" s="113">
        <v>0.132944270662262</v>
      </c>
      <c r="F6" s="114">
        <v>0.24340676292272401</v>
      </c>
      <c r="G6" s="113">
        <v>0.63638705785689598</v>
      </c>
      <c r="H6" s="113">
        <v>0.35897641800159402</v>
      </c>
      <c r="I6" s="113">
        <v>0.29917579918506498</v>
      </c>
      <c r="J6" s="116">
        <v>0.39766867118754501</v>
      </c>
    </row>
    <row r="7" spans="2:10">
      <c r="B7" s="55" t="s">
        <v>38</v>
      </c>
      <c r="C7" s="113">
        <v>0.62043585584541505</v>
      </c>
      <c r="D7" s="113">
        <v>0.170273490010277</v>
      </c>
      <c r="E7" s="113">
        <v>0.57420457474807995</v>
      </c>
      <c r="F7" s="114">
        <v>0.17565041164256701</v>
      </c>
      <c r="G7" s="113">
        <v>0.67128720838053202</v>
      </c>
      <c r="H7" s="113">
        <v>0.32519221752570499</v>
      </c>
      <c r="I7" s="113">
        <v>0.63330971408995096</v>
      </c>
      <c r="J7" s="116">
        <v>0.318572232717305</v>
      </c>
    </row>
    <row r="8" spans="2:10">
      <c r="B8" s="55" t="s">
        <v>69</v>
      </c>
      <c r="C8" s="113">
        <v>0.41585585357250998</v>
      </c>
      <c r="D8" s="113">
        <v>0.18378367272512999</v>
      </c>
      <c r="E8" s="113">
        <v>6.3350709465138905E-2</v>
      </c>
      <c r="F8" s="114">
        <v>0.13865127327354099</v>
      </c>
      <c r="G8" s="113">
        <v>0.48907919243999698</v>
      </c>
      <c r="H8" s="113">
        <v>0.300631636278335</v>
      </c>
      <c r="I8" s="113">
        <v>0.20003537681467101</v>
      </c>
      <c r="J8" s="116">
        <v>0.25574098022909098</v>
      </c>
    </row>
    <row r="9" spans="2:10">
      <c r="B9" s="55" t="s">
        <v>73</v>
      </c>
      <c r="C9" s="113">
        <v>0.65987621786196204</v>
      </c>
      <c r="D9" s="113">
        <v>0.55271467925456297</v>
      </c>
      <c r="E9" s="113">
        <v>0.651199265378263</v>
      </c>
      <c r="F9" s="114">
        <v>0.613173756054047</v>
      </c>
      <c r="G9" s="113">
        <v>0.70674443046086499</v>
      </c>
      <c r="H9" s="113">
        <v>0.60972792100956996</v>
      </c>
      <c r="I9" s="113">
        <v>0.69714328361086697</v>
      </c>
      <c r="J9" s="116">
        <v>0.66423030506606695</v>
      </c>
    </row>
    <row r="10" spans="2:10">
      <c r="B10" s="55" t="s">
        <v>79</v>
      </c>
      <c r="C10" s="113">
        <v>0.340908833945894</v>
      </c>
      <c r="D10" s="113">
        <v>0.24817433721926299</v>
      </c>
      <c r="E10" s="113">
        <v>0.56483068920565305</v>
      </c>
      <c r="F10" s="114">
        <v>0.205543752602033</v>
      </c>
      <c r="G10" s="113">
        <v>0.41856941630075101</v>
      </c>
      <c r="H10" s="113">
        <v>0.346826546737529</v>
      </c>
      <c r="I10" s="113">
        <v>0.60305278687886898</v>
      </c>
      <c r="J10" s="116">
        <v>0.31117309585228597</v>
      </c>
    </row>
    <row r="11" spans="2:10">
      <c r="B11" s="55" t="s">
        <v>82</v>
      </c>
      <c r="C11" s="113">
        <v>7.7653032151726004E-2</v>
      </c>
      <c r="D11" s="113">
        <v>-3.9253767978822497E-2</v>
      </c>
      <c r="E11" s="113">
        <v>-1.7036292179365E-2</v>
      </c>
      <c r="F11" s="114">
        <v>3.68316043094584E-2</v>
      </c>
      <c r="G11" s="113">
        <v>0.20904190232908401</v>
      </c>
      <c r="H11" s="113">
        <v>0.112505862574501</v>
      </c>
      <c r="I11" s="113">
        <v>0.14069860753747501</v>
      </c>
      <c r="J11" s="116">
        <v>0.18294132831499399</v>
      </c>
    </row>
    <row r="12" spans="2:10">
      <c r="B12" s="55" t="s">
        <v>95</v>
      </c>
      <c r="C12" s="113">
        <v>0.25960135143905899</v>
      </c>
      <c r="D12" s="113">
        <v>0.448087866948639</v>
      </c>
      <c r="E12" s="113">
        <v>0.22350001662907101</v>
      </c>
      <c r="F12" s="114">
        <v>0.228784259795483</v>
      </c>
      <c r="G12" s="113">
        <v>0.35142683662163299</v>
      </c>
      <c r="H12" s="113">
        <v>0.50553664358848205</v>
      </c>
      <c r="I12" s="113">
        <v>0.32614747557826002</v>
      </c>
      <c r="J12" s="116">
        <v>0.32169829670072803</v>
      </c>
    </row>
    <row r="13" spans="2:10">
      <c r="B13" s="55" t="s">
        <v>102</v>
      </c>
      <c r="C13" s="113">
        <v>0.14857358633119999</v>
      </c>
      <c r="D13" s="113">
        <v>9.2799627397045906E-2</v>
      </c>
      <c r="E13" s="113">
        <v>-0.106869915061926</v>
      </c>
      <c r="F13" s="114">
        <v>0.115103360857558</v>
      </c>
      <c r="G13" s="113">
        <v>0.29953803095091602</v>
      </c>
      <c r="H13" s="113">
        <v>0.22390518204477999</v>
      </c>
      <c r="I13" s="113">
        <v>4.8313584354506403E-2</v>
      </c>
      <c r="J13" s="116">
        <v>0.25918944335379801</v>
      </c>
    </row>
    <row r="14" spans="2:10">
      <c r="B14" s="55" t="s">
        <v>105</v>
      </c>
      <c r="C14" s="113">
        <v>0.61460853129655901</v>
      </c>
      <c r="D14" s="113">
        <v>0.49103356146046601</v>
      </c>
      <c r="E14" s="113">
        <v>0.57553412942073001</v>
      </c>
      <c r="F14" s="114">
        <v>2.34014300626635E-2</v>
      </c>
      <c r="G14" s="113">
        <v>0.67695130018440297</v>
      </c>
      <c r="H14" s="113">
        <v>0.58270335614669699</v>
      </c>
      <c r="I14" s="113">
        <v>0.63996747025299505</v>
      </c>
      <c r="J14" s="116">
        <v>0.184374185285789</v>
      </c>
    </row>
    <row r="15" spans="2:10">
      <c r="B15" s="55" t="s">
        <v>108</v>
      </c>
      <c r="C15" s="113">
        <v>5.5421167056849303E-2</v>
      </c>
      <c r="D15" s="113">
        <v>0.16483943308690099</v>
      </c>
      <c r="E15" s="113">
        <v>2.06591041462201E-4</v>
      </c>
      <c r="F15" s="114">
        <v>0.18590209456918499</v>
      </c>
      <c r="G15" s="113">
        <v>0.19989400520959599</v>
      </c>
      <c r="H15" s="113">
        <v>0.294626463532976</v>
      </c>
      <c r="I15" s="113">
        <v>0.159408366303084</v>
      </c>
      <c r="J15" s="116">
        <v>0.295315963129131</v>
      </c>
    </row>
    <row r="16" spans="2:10">
      <c r="B16" s="55" t="s">
        <v>116</v>
      </c>
      <c r="C16" s="113">
        <v>0.260211487090795</v>
      </c>
      <c r="D16" s="113">
        <v>0.51461663107817401</v>
      </c>
      <c r="E16" s="113">
        <v>4.9538529838546098E-2</v>
      </c>
      <c r="F16" s="114">
        <v>3.3870535961377998E-2</v>
      </c>
      <c r="G16" s="113">
        <v>0.40075869622295002</v>
      </c>
      <c r="H16" s="113">
        <v>0.58992919627274798</v>
      </c>
      <c r="I16" s="113">
        <v>0.22995605901344901</v>
      </c>
      <c r="J16" s="116">
        <v>0.22221339623109601</v>
      </c>
    </row>
    <row r="17" spans="2:10">
      <c r="B17" s="55" t="s">
        <v>119</v>
      </c>
      <c r="C17" s="113">
        <v>0.181971439574965</v>
      </c>
      <c r="D17" s="113">
        <v>0.208360723720245</v>
      </c>
      <c r="E17" s="113">
        <v>7.6989952625713495E-2</v>
      </c>
      <c r="F17" s="114">
        <v>-6.9399537899078503E-2</v>
      </c>
      <c r="G17" s="113">
        <v>0.32217580846350902</v>
      </c>
      <c r="H17" s="113">
        <v>0.33218593557706</v>
      </c>
      <c r="I17" s="113">
        <v>0.234689903432799</v>
      </c>
      <c r="J17" s="116">
        <v>0.102873738804429</v>
      </c>
    </row>
    <row r="18" spans="2:10">
      <c r="B18" s="55" t="s">
        <v>131</v>
      </c>
      <c r="C18" s="113">
        <v>0.48757212668526401</v>
      </c>
      <c r="D18" s="113">
        <v>0.25326253560783002</v>
      </c>
      <c r="E18" s="113">
        <v>0.72211515663717496</v>
      </c>
      <c r="F18" s="114">
        <v>0.106302343383089</v>
      </c>
      <c r="G18" s="113">
        <v>0.55905774582382595</v>
      </c>
      <c r="H18" s="113">
        <v>0.3756342654391</v>
      </c>
      <c r="I18" s="113">
        <v>0.75506179289743702</v>
      </c>
      <c r="J18" s="116">
        <v>0.24226282698882801</v>
      </c>
    </row>
    <row r="19" spans="2:10">
      <c r="B19" s="55" t="s">
        <v>134</v>
      </c>
      <c r="C19" s="113">
        <v>0.69222535735052204</v>
      </c>
      <c r="D19" s="113">
        <v>0.30575235025419301</v>
      </c>
      <c r="E19" s="113">
        <v>0.23708201766849099</v>
      </c>
      <c r="F19" s="114">
        <v>0.23563210260895301</v>
      </c>
      <c r="G19" s="113">
        <v>0.73246001637120595</v>
      </c>
      <c r="H19" s="113">
        <v>0.405494563432794</v>
      </c>
      <c r="I19" s="113">
        <v>0.35198906025392002</v>
      </c>
      <c r="J19" s="116">
        <v>0.357300702524253</v>
      </c>
    </row>
    <row r="20" spans="2:10">
      <c r="B20" s="55" t="s">
        <v>143</v>
      </c>
      <c r="C20" s="113">
        <v>0.31753219537514099</v>
      </c>
      <c r="D20" s="113">
        <v>0.33732648318610597</v>
      </c>
      <c r="E20" s="113">
        <v>0.24249571038869899</v>
      </c>
      <c r="F20" s="114">
        <v>-3.22321618497678E-2</v>
      </c>
      <c r="G20" s="113">
        <v>0.41139601720737001</v>
      </c>
      <c r="H20" s="113">
        <v>0.42556438798380403</v>
      </c>
      <c r="I20" s="113">
        <v>0.35736473035369098</v>
      </c>
      <c r="J20" s="116">
        <v>0.12883006981396899</v>
      </c>
    </row>
    <row r="21" spans="2:10" ht="13.5" thickBot="1">
      <c r="B21" s="55" t="s">
        <v>145</v>
      </c>
      <c r="C21" s="113">
        <v>9.9096235266508598E-2</v>
      </c>
      <c r="D21" s="113">
        <v>6.8994249222668596E-3</v>
      </c>
      <c r="E21" s="113">
        <v>9.3672048611807696E-2</v>
      </c>
      <c r="F21" s="114">
        <v>8.5910672936871796E-2</v>
      </c>
      <c r="G21" s="113">
        <v>0.230971488942738</v>
      </c>
      <c r="H21" s="113">
        <v>0.15740612083482899</v>
      </c>
      <c r="I21" s="113">
        <v>0.21809888753793599</v>
      </c>
      <c r="J21" s="116">
        <v>0.20320441569285999</v>
      </c>
    </row>
    <row r="22" spans="2:10" ht="13.5" thickTop="1">
      <c r="B22" s="13" t="s">
        <v>0</v>
      </c>
      <c r="C22" s="127">
        <f>+MEDIAN(C5:C21)</f>
        <v>0.31753219537514099</v>
      </c>
      <c r="D22" s="128">
        <f t="shared" ref="D22:J22" si="0">+MEDIAN(D5:D21)</f>
        <v>0.208360723720245</v>
      </c>
      <c r="E22" s="128">
        <f t="shared" si="0"/>
        <v>0.194543104900787</v>
      </c>
      <c r="F22" s="120">
        <f t="shared" si="0"/>
        <v>0.13865127327354099</v>
      </c>
      <c r="G22" s="128">
        <f t="shared" si="0"/>
        <v>0.41139601720737001</v>
      </c>
      <c r="H22" s="128">
        <f t="shared" si="0"/>
        <v>0.346826546737529</v>
      </c>
      <c r="I22" s="128">
        <f t="shared" si="0"/>
        <v>0.29917579918506498</v>
      </c>
      <c r="J22" s="129">
        <f t="shared" si="0"/>
        <v>0.25918944335379801</v>
      </c>
    </row>
    <row r="23" spans="2:10" ht="13.5" thickBot="1">
      <c r="B23" s="17" t="s">
        <v>159</v>
      </c>
      <c r="C23" s="108">
        <f t="array" ref="C23">MEDIAN(ABS(C5:C21 - MEDIAN(C5:C21)))</f>
        <v>0.17003993131012302</v>
      </c>
      <c r="D23" s="121">
        <f t="array" ref="D23">MEDIAN(ABS(D5:D21 - MEDIAN(D5:D21)))</f>
        <v>0.11556109632319909</v>
      </c>
      <c r="E23" s="121">
        <f t="array" ref="E23">MEDIAN(ABS(E5:E21 - MEDIAN(E5:E21)))</f>
        <v>0.1450045750622409</v>
      </c>
      <c r="F23" s="122">
        <f t="array" ref="F23">MEDIAN(ABS(F5:F21 - MEDIAN(F5:F21)))</f>
        <v>9.6980829335412022E-2</v>
      </c>
      <c r="G23" s="121">
        <f t="array" ref="G23">MEDIAN(ABS(G5:G21 - MEDIAN(G5:G21)))</f>
        <v>0.14766172861645593</v>
      </c>
      <c r="H23" s="121">
        <f t="array" ref="H23">MEDIAN(ABS(H5:H21 - MEDIAN(H5:H21)))</f>
        <v>7.8737841246275031E-2</v>
      </c>
      <c r="I23" s="121">
        <f t="array" ref="I23">MEDIAN(ABS(I5:I21 - MEDIAN(I5:I21)))</f>
        <v>9.9140422370393971E-2</v>
      </c>
      <c r="J23" s="123">
        <f t="array" ref="J23">MEDIAN(ABS(J5:J21 - MEDIAN(J5:J21)))</f>
        <v>6.2508853346930016E-2</v>
      </c>
    </row>
    <row r="24" spans="2:10" ht="3.75" customHeight="1" thickBot="1">
      <c r="B24" s="53"/>
      <c r="C24" s="53"/>
      <c r="D24" s="53"/>
      <c r="E24" s="53"/>
      <c r="F24" s="53"/>
      <c r="G24" s="53"/>
      <c r="H24" s="53"/>
      <c r="I24" s="53"/>
      <c r="J24" s="53"/>
    </row>
    <row r="25" spans="2:10" ht="13.5" thickBot="1">
      <c r="B25" s="208" t="s">
        <v>182</v>
      </c>
      <c r="C25" s="238"/>
      <c r="D25" s="238"/>
      <c r="E25" s="238"/>
      <c r="F25" s="238"/>
      <c r="G25" s="238"/>
      <c r="H25" s="238"/>
      <c r="I25" s="238"/>
      <c r="J25" s="209"/>
    </row>
    <row r="26" spans="2:10">
      <c r="B26" s="62"/>
      <c r="C26" s="212" t="s">
        <v>6</v>
      </c>
      <c r="D26" s="212"/>
      <c r="E26" s="212"/>
      <c r="F26" s="213"/>
      <c r="G26" s="212" t="s">
        <v>7</v>
      </c>
      <c r="H26" s="212"/>
      <c r="I26" s="212"/>
      <c r="J26" s="219"/>
    </row>
    <row r="27" spans="2:10">
      <c r="B27" s="63" t="s">
        <v>5</v>
      </c>
      <c r="C27" s="131" t="s">
        <v>1</v>
      </c>
      <c r="D27" s="131" t="s">
        <v>2</v>
      </c>
      <c r="E27" s="131" t="s">
        <v>3</v>
      </c>
      <c r="F27" s="134" t="s">
        <v>4</v>
      </c>
      <c r="G27" s="131" t="s">
        <v>1</v>
      </c>
      <c r="H27" s="131" t="s">
        <v>2</v>
      </c>
      <c r="I27" s="131" t="s">
        <v>3</v>
      </c>
      <c r="J27" s="132" t="s">
        <v>4</v>
      </c>
    </row>
    <row r="28" spans="2:10">
      <c r="B28" s="55" t="s">
        <v>8</v>
      </c>
      <c r="C28" s="113">
        <v>0.115631971447193</v>
      </c>
      <c r="D28" s="113">
        <v>-1.96685382180685E-2</v>
      </c>
      <c r="E28" s="113">
        <v>0.16671824503480101</v>
      </c>
      <c r="F28" s="114">
        <v>-2.12531262384879E-2</v>
      </c>
      <c r="G28" s="113">
        <v>0.27739847442994803</v>
      </c>
      <c r="H28" s="113">
        <v>0.17067918967093401</v>
      </c>
      <c r="I28" s="113">
        <v>0.30812981547039597</v>
      </c>
      <c r="J28" s="116">
        <v>0.15834736913453301</v>
      </c>
    </row>
    <row r="29" spans="2:10">
      <c r="B29" s="55" t="s">
        <v>15</v>
      </c>
      <c r="C29" s="113">
        <v>0.35634507296053097</v>
      </c>
      <c r="D29" s="113">
        <v>3.4761920357074198E-2</v>
      </c>
      <c r="E29" s="113">
        <v>0.25554822019877199</v>
      </c>
      <c r="F29" s="114">
        <v>0.258320579794792</v>
      </c>
      <c r="G29" s="113">
        <v>0.43439287593473402</v>
      </c>
      <c r="H29" s="113">
        <v>0.16456997986347499</v>
      </c>
      <c r="I29" s="113">
        <v>0.345946451948902</v>
      </c>
      <c r="J29" s="116">
        <v>0.34583426380942101</v>
      </c>
    </row>
    <row r="30" spans="2:10">
      <c r="B30" s="55" t="s">
        <v>21</v>
      </c>
      <c r="C30" s="113">
        <v>0.63654147592406496</v>
      </c>
      <c r="D30" s="113">
        <v>0.33834431203059201</v>
      </c>
      <c r="E30" s="113">
        <v>0.54749329461058105</v>
      </c>
      <c r="F30" s="114">
        <v>0.36082695316430502</v>
      </c>
      <c r="G30" s="113">
        <v>0.68599317335795895</v>
      </c>
      <c r="H30" s="113">
        <v>0.43079511381416502</v>
      </c>
      <c r="I30" s="113">
        <v>0.60517926948629197</v>
      </c>
      <c r="J30" s="116">
        <v>0.44902464839425299</v>
      </c>
    </row>
    <row r="31" spans="2:10">
      <c r="B31" s="55" t="s">
        <v>28</v>
      </c>
      <c r="C31" s="113">
        <v>0.59233212608973096</v>
      </c>
      <c r="D31" s="113">
        <v>0.61343855701689898</v>
      </c>
      <c r="E31" s="113">
        <v>0.15684707258380101</v>
      </c>
      <c r="F31" s="114">
        <v>0.63286832480313304</v>
      </c>
      <c r="G31" s="113">
        <v>0.65641001551126199</v>
      </c>
      <c r="H31" s="113">
        <v>0.67029911770417205</v>
      </c>
      <c r="I31" s="113">
        <v>0.320181622766469</v>
      </c>
      <c r="J31" s="116">
        <v>0.69067491855094298</v>
      </c>
    </row>
    <row r="32" spans="2:10">
      <c r="B32" s="55" t="s">
        <v>44</v>
      </c>
      <c r="C32" s="113">
        <v>-9.6391011237281402E-2</v>
      </c>
      <c r="D32" s="113">
        <v>4.3707061624503399E-2</v>
      </c>
      <c r="E32" s="113">
        <v>-5.3806208595769602E-2</v>
      </c>
      <c r="F32" s="114">
        <v>5.6075432616318303E-2</v>
      </c>
      <c r="G32" s="113">
        <v>0.131096345054627</v>
      </c>
      <c r="H32" s="113">
        <v>0.19377440755963099</v>
      </c>
      <c r="I32" s="113">
        <v>0.14229721150043501</v>
      </c>
      <c r="J32" s="116">
        <v>0.207936537580588</v>
      </c>
    </row>
    <row r="33" spans="2:10">
      <c r="B33" s="55" t="s">
        <v>45</v>
      </c>
      <c r="C33" s="113">
        <v>0.40324559603653098</v>
      </c>
      <c r="D33" s="113">
        <v>0.221646554088821</v>
      </c>
      <c r="E33" s="113">
        <v>0.36391401896595998</v>
      </c>
      <c r="F33" s="114">
        <v>9.4758294634605097E-2</v>
      </c>
      <c r="G33" s="113">
        <v>0.49082600173742202</v>
      </c>
      <c r="H33" s="113">
        <v>0.33352088535122798</v>
      </c>
      <c r="I33" s="113">
        <v>0.46289446170804499</v>
      </c>
      <c r="J33" s="116">
        <v>0.24442655055370099</v>
      </c>
    </row>
    <row r="34" spans="2:10">
      <c r="B34" s="55" t="s">
        <v>46</v>
      </c>
      <c r="C34" s="113">
        <v>0.45336709803666297</v>
      </c>
      <c r="D34" s="113">
        <v>-6.9511579300966506E-2</v>
      </c>
      <c r="E34" s="113">
        <v>0.22710600739846501</v>
      </c>
      <c r="F34" s="114">
        <v>0.15749352589857701</v>
      </c>
      <c r="G34" s="113">
        <v>0.56862042452658002</v>
      </c>
      <c r="H34" s="113">
        <v>0.187802937655487</v>
      </c>
      <c r="I34" s="113">
        <v>0.39910187765131999</v>
      </c>
      <c r="J34" s="116">
        <v>0.34323426945344299</v>
      </c>
    </row>
    <row r="35" spans="2:10">
      <c r="B35" s="55" t="s">
        <v>47</v>
      </c>
      <c r="C35" s="113">
        <v>0.215833331499383</v>
      </c>
      <c r="D35" s="113">
        <v>-1.40662625333307E-2</v>
      </c>
      <c r="E35" s="113">
        <v>0.19003342002403001</v>
      </c>
      <c r="F35" s="114">
        <v>2.35268202506893E-2</v>
      </c>
      <c r="G35" s="113">
        <v>0.31567935268805303</v>
      </c>
      <c r="H35" s="113">
        <v>0.13710552850461399</v>
      </c>
      <c r="I35" s="113">
        <v>0.303514724007246</v>
      </c>
      <c r="J35" s="116">
        <v>0.16777433137342099</v>
      </c>
    </row>
    <row r="36" spans="2:10">
      <c r="B36" s="55" t="s">
        <v>56</v>
      </c>
      <c r="C36" s="113">
        <v>0.40678966274346201</v>
      </c>
      <c r="D36" s="113">
        <v>0.35919560406102802</v>
      </c>
      <c r="E36" s="113">
        <v>0.304449065595017</v>
      </c>
      <c r="F36" s="114">
        <v>1.03539023152385E-3</v>
      </c>
      <c r="G36" s="113">
        <v>0.47877292444467601</v>
      </c>
      <c r="H36" s="113">
        <v>0.435032419733066</v>
      </c>
      <c r="I36" s="113">
        <v>0.403644290419788</v>
      </c>
      <c r="J36" s="116">
        <v>0.155116082850172</v>
      </c>
    </row>
    <row r="37" spans="2:10">
      <c r="B37" s="55" t="s">
        <v>57</v>
      </c>
      <c r="C37" s="113">
        <v>0.65576739305212695</v>
      </c>
      <c r="D37" s="113">
        <v>0.62352080812430899</v>
      </c>
      <c r="E37" s="113">
        <v>0.74233565697692305</v>
      </c>
      <c r="F37" s="114">
        <v>0.27275604832610201</v>
      </c>
      <c r="G37" s="113">
        <v>0.68788810090802999</v>
      </c>
      <c r="H37" s="113">
        <v>0.65967913668911105</v>
      </c>
      <c r="I37" s="113">
        <v>0.76355345219329696</v>
      </c>
      <c r="J37" s="116">
        <v>0.36863839297789502</v>
      </c>
    </row>
    <row r="38" spans="2:10">
      <c r="B38" s="55" t="s">
        <v>61</v>
      </c>
      <c r="C38" s="113">
        <v>0.346275395262646</v>
      </c>
      <c r="D38" s="113">
        <v>5.1756034150490002E-2</v>
      </c>
      <c r="E38" s="113">
        <v>0.38718340287285902</v>
      </c>
      <c r="F38" s="114">
        <v>0.12926117290002101</v>
      </c>
      <c r="G38" s="113">
        <v>0.44766021891910501</v>
      </c>
      <c r="H38" s="113">
        <v>0.22551893781040999</v>
      </c>
      <c r="I38" s="113">
        <v>0.48716216816059599</v>
      </c>
      <c r="J38" s="116">
        <v>0.267707627035011</v>
      </c>
    </row>
    <row r="39" spans="2:10">
      <c r="B39" s="55" t="s">
        <v>63</v>
      </c>
      <c r="C39" s="113">
        <v>0.366365643920878</v>
      </c>
      <c r="D39" s="113">
        <v>0.31521225461393798</v>
      </c>
      <c r="E39" s="113">
        <v>0.121550177455096</v>
      </c>
      <c r="F39" s="114">
        <v>0.26908075972997902</v>
      </c>
      <c r="G39" s="113">
        <v>0.44666738046267601</v>
      </c>
      <c r="H39" s="113">
        <v>0.400934568391274</v>
      </c>
      <c r="I39" s="113">
        <v>0.24697351491949901</v>
      </c>
      <c r="J39" s="116">
        <v>0.363760508037617</v>
      </c>
    </row>
    <row r="40" spans="2:10">
      <c r="B40" s="55" t="s">
        <v>70</v>
      </c>
      <c r="C40" s="113">
        <v>-2.23763486747205E-3</v>
      </c>
      <c r="D40" s="113">
        <v>0.29843265357402499</v>
      </c>
      <c r="E40" s="113">
        <v>-0.13425582028560701</v>
      </c>
      <c r="F40" s="114">
        <v>5.1364747854970499E-2</v>
      </c>
      <c r="G40" s="113">
        <v>0.163892534877151</v>
      </c>
      <c r="H40" s="113">
        <v>0.389398136063278</v>
      </c>
      <c r="I40" s="113">
        <v>4.8675310142403103E-2</v>
      </c>
      <c r="J40" s="116">
        <v>0.185531356103704</v>
      </c>
    </row>
    <row r="41" spans="2:10">
      <c r="B41" s="55" t="s">
        <v>71</v>
      </c>
      <c r="C41" s="113">
        <v>0.37471267237786199</v>
      </c>
      <c r="D41" s="113">
        <v>0.27181374986393297</v>
      </c>
      <c r="E41" s="113">
        <v>0.18018044412950701</v>
      </c>
      <c r="F41" s="114">
        <v>6.9574041837293404E-2</v>
      </c>
      <c r="G41" s="113">
        <v>0.44785368041127699</v>
      </c>
      <c r="H41" s="113">
        <v>0.35850849550359998</v>
      </c>
      <c r="I41" s="113">
        <v>0.29183705799986198</v>
      </c>
      <c r="J41" s="116">
        <v>0.20049051504444301</v>
      </c>
    </row>
    <row r="42" spans="2:10">
      <c r="B42" s="55" t="s">
        <v>75</v>
      </c>
      <c r="C42" s="113">
        <v>0.29980585028552498</v>
      </c>
      <c r="D42" s="113">
        <v>0.21487457198938101</v>
      </c>
      <c r="E42" s="113">
        <v>0.12526736533302199</v>
      </c>
      <c r="F42" s="114">
        <v>0.22822730041165501</v>
      </c>
      <c r="G42" s="113">
        <v>0.38958241047960301</v>
      </c>
      <c r="H42" s="113">
        <v>0.32062377967085198</v>
      </c>
      <c r="I42" s="113">
        <v>0.25094259632586302</v>
      </c>
      <c r="J42" s="116">
        <v>0.320927430703148</v>
      </c>
    </row>
    <row r="43" spans="2:10">
      <c r="B43" s="55" t="s">
        <v>77</v>
      </c>
      <c r="C43" s="113">
        <v>0.61872857486978905</v>
      </c>
      <c r="D43" s="113">
        <v>0.31854735383960597</v>
      </c>
      <c r="E43" s="113">
        <v>0.42070702987714598</v>
      </c>
      <c r="F43" s="114">
        <v>-7.95487144515814E-3</v>
      </c>
      <c r="G43" s="113">
        <v>0.663082436603186</v>
      </c>
      <c r="H43" s="113">
        <v>0.41430723930946101</v>
      </c>
      <c r="I43" s="113">
        <v>0.49191175210131299</v>
      </c>
      <c r="J43" s="116">
        <v>0.14601146094002301</v>
      </c>
    </row>
    <row r="44" spans="2:10">
      <c r="B44" s="55" t="s">
        <v>90</v>
      </c>
      <c r="C44" s="113">
        <v>0.38344900959024802</v>
      </c>
      <c r="D44" s="113">
        <v>0.29123450657917299</v>
      </c>
      <c r="E44" s="113">
        <v>0.104653759468262</v>
      </c>
      <c r="F44" s="114">
        <v>-3.1627688156033298E-2</v>
      </c>
      <c r="G44" s="113">
        <v>0.45691467976156203</v>
      </c>
      <c r="H44" s="113">
        <v>0.38408430944687799</v>
      </c>
      <c r="I44" s="113">
        <v>0.224956524387081</v>
      </c>
      <c r="J44" s="116">
        <v>0.106224711407536</v>
      </c>
    </row>
    <row r="45" spans="2:10">
      <c r="B45" s="55" t="s">
        <v>107</v>
      </c>
      <c r="C45" s="113">
        <v>0.45130677738688701</v>
      </c>
      <c r="D45" s="113">
        <v>0.16321859937210301</v>
      </c>
      <c r="E45" s="113">
        <v>0.17550550005620799</v>
      </c>
      <c r="F45" s="114">
        <v>-6.4079518855309797E-2</v>
      </c>
      <c r="G45" s="113">
        <v>0.51490371944512703</v>
      </c>
      <c r="H45" s="113">
        <v>0.28631489490143502</v>
      </c>
      <c r="I45" s="113">
        <v>0.284050073284219</v>
      </c>
      <c r="J45" s="116">
        <v>9.95906639867878E-2</v>
      </c>
    </row>
    <row r="46" spans="2:10">
      <c r="B46" s="55" t="s">
        <v>112</v>
      </c>
      <c r="C46" s="113">
        <v>5.7596517686473697E-2</v>
      </c>
      <c r="D46" s="113">
        <v>3.62962487667376E-2</v>
      </c>
      <c r="E46" s="113">
        <v>-4.4346508340617298E-2</v>
      </c>
      <c r="F46" s="114">
        <v>-5.71442002517554E-2</v>
      </c>
      <c r="G46" s="113">
        <v>0.201408272052021</v>
      </c>
      <c r="H46" s="113">
        <v>0.176843859163549</v>
      </c>
      <c r="I46" s="113">
        <v>0.11532498878321699</v>
      </c>
      <c r="J46" s="116">
        <v>0.103230661441333</v>
      </c>
    </row>
    <row r="47" spans="2:10">
      <c r="B47" s="55" t="s">
        <v>120</v>
      </c>
      <c r="C47" s="113">
        <v>0.26907368664150599</v>
      </c>
      <c r="D47" s="113">
        <v>0.27587788232831401</v>
      </c>
      <c r="E47" s="113">
        <v>0.416091327066612</v>
      </c>
      <c r="F47" s="114">
        <v>-1.4159896860006601E-2</v>
      </c>
      <c r="G47" s="113">
        <v>0.41751679969554101</v>
      </c>
      <c r="H47" s="113">
        <v>0.41468426002155101</v>
      </c>
      <c r="I47" s="113">
        <v>0.52598298926340104</v>
      </c>
      <c r="J47" s="116">
        <v>0.18216448589241099</v>
      </c>
    </row>
    <row r="48" spans="2:10">
      <c r="B48" s="55" t="s">
        <v>121</v>
      </c>
      <c r="C48" s="113">
        <v>0.501220169129029</v>
      </c>
      <c r="D48" s="113">
        <v>0.36930428228324202</v>
      </c>
      <c r="E48" s="113">
        <v>0.15498567297535401</v>
      </c>
      <c r="F48" s="114">
        <v>-9.6689504061735002E-2</v>
      </c>
      <c r="G48" s="113">
        <v>0.55662017180021095</v>
      </c>
      <c r="H48" s="113">
        <v>0.44978615597963001</v>
      </c>
      <c r="I48" s="113">
        <v>0.27533241165207401</v>
      </c>
      <c r="J48" s="116">
        <v>6.5712850932010403E-2</v>
      </c>
    </row>
    <row r="49" spans="2:10">
      <c r="B49" s="55" t="s">
        <v>122</v>
      </c>
      <c r="C49" s="113">
        <v>-2.9457240695929199E-2</v>
      </c>
      <c r="D49" s="113">
        <v>0.23780352865641499</v>
      </c>
      <c r="E49" s="113">
        <v>0.36954087436850702</v>
      </c>
      <c r="F49" s="114">
        <v>0.51407050773945695</v>
      </c>
      <c r="G49" s="113">
        <v>0.228762628806433</v>
      </c>
      <c r="H49" s="113">
        <v>0.39234929053476097</v>
      </c>
      <c r="I49" s="113">
        <v>0.49884298254730702</v>
      </c>
      <c r="J49" s="116">
        <v>0.59796886754378997</v>
      </c>
    </row>
    <row r="50" spans="2:10">
      <c r="B50" s="55" t="s">
        <v>123</v>
      </c>
      <c r="C50" s="113">
        <v>0.76519723352867397</v>
      </c>
      <c r="D50" s="113">
        <v>0.56723625193796001</v>
      </c>
      <c r="E50" s="113">
        <v>0.80798528497963495</v>
      </c>
      <c r="F50" s="114">
        <v>0.70708961340142296</v>
      </c>
      <c r="G50" s="113">
        <v>0.79639774767460103</v>
      </c>
      <c r="H50" s="113">
        <v>0.637466770130381</v>
      </c>
      <c r="I50" s="113">
        <v>0.83426018687993597</v>
      </c>
      <c r="J50" s="116">
        <v>0.75966325554359504</v>
      </c>
    </row>
    <row r="51" spans="2:10">
      <c r="B51" s="55" t="s">
        <v>132</v>
      </c>
      <c r="C51" s="113">
        <v>0.30051175168997202</v>
      </c>
      <c r="D51" s="113">
        <v>0.239442968843498</v>
      </c>
      <c r="E51" s="113">
        <v>0.26088798495809201</v>
      </c>
      <c r="F51" s="114">
        <v>0.107396752197794</v>
      </c>
      <c r="G51" s="113">
        <v>0.41730645793510701</v>
      </c>
      <c r="H51" s="113">
        <v>0.36279363159665001</v>
      </c>
      <c r="I51" s="113">
        <v>0.37459549240511097</v>
      </c>
      <c r="J51" s="116">
        <v>0.24975251412421501</v>
      </c>
    </row>
    <row r="52" spans="2:10">
      <c r="B52" s="55" t="s">
        <v>133</v>
      </c>
      <c r="C52" s="113">
        <v>-0.122578839441223</v>
      </c>
      <c r="D52" s="113">
        <v>-3.44726764623379E-3</v>
      </c>
      <c r="E52" s="113">
        <v>-9.8093496958331597E-2</v>
      </c>
      <c r="F52" s="114">
        <v>0.117467340560098</v>
      </c>
      <c r="G52" s="113">
        <v>0.113636015499308</v>
      </c>
      <c r="H52" s="113">
        <v>0.170770716658319</v>
      </c>
      <c r="I52" s="113">
        <v>0.122495968788649</v>
      </c>
      <c r="J52" s="116">
        <v>0.26599014882736399</v>
      </c>
    </row>
    <row r="53" spans="2:10">
      <c r="B53" s="55" t="s">
        <v>136</v>
      </c>
      <c r="C53" s="113">
        <v>0.60567543487108599</v>
      </c>
      <c r="D53" s="113">
        <v>0.56996805054455602</v>
      </c>
      <c r="E53" s="113">
        <v>0.458173324760835</v>
      </c>
      <c r="F53" s="114">
        <v>0.39014589267532401</v>
      </c>
      <c r="G53" s="113">
        <v>0.64145638871170396</v>
      </c>
      <c r="H53" s="113">
        <v>0.613505868248715</v>
      </c>
      <c r="I53" s="113">
        <v>0.52898178815954799</v>
      </c>
      <c r="J53" s="116">
        <v>0.46702003178252399</v>
      </c>
    </row>
    <row r="54" spans="2:10">
      <c r="B54" s="55" t="s">
        <v>140</v>
      </c>
      <c r="C54" s="113">
        <v>0.228734715527567</v>
      </c>
      <c r="D54" s="113">
        <v>-7.5247633160771002E-2</v>
      </c>
      <c r="E54" s="113">
        <v>0.41801399030237901</v>
      </c>
      <c r="F54" s="114">
        <v>2.8207663629128799E-2</v>
      </c>
      <c r="G54" s="113">
        <v>0.34601453710439101</v>
      </c>
      <c r="H54" s="113">
        <v>8.0865381706328093E-2</v>
      </c>
      <c r="I54" s="113">
        <v>0.483336330232008</v>
      </c>
      <c r="J54" s="116">
        <v>0.17081457942485101</v>
      </c>
    </row>
    <row r="55" spans="2:10">
      <c r="B55" s="55" t="s">
        <v>141</v>
      </c>
      <c r="C55" s="113">
        <v>0.59368834209645605</v>
      </c>
      <c r="D55" s="113">
        <v>0.68165029639274999</v>
      </c>
      <c r="E55" s="113">
        <v>0.61092570796671297</v>
      </c>
      <c r="F55" s="114">
        <v>-2.57616657241381E-2</v>
      </c>
      <c r="G55" s="113">
        <v>0.63668797945894395</v>
      </c>
      <c r="H55" s="113">
        <v>0.71260838927024905</v>
      </c>
      <c r="I55" s="113">
        <v>0.652040497526434</v>
      </c>
      <c r="J55" s="116">
        <v>0.10188954009760801</v>
      </c>
    </row>
    <row r="56" spans="2:10">
      <c r="B56" s="55" t="s">
        <v>149</v>
      </c>
      <c r="C56" s="113">
        <v>2.9261963862260602E-2</v>
      </c>
      <c r="D56" s="113">
        <v>-0.10228477472948</v>
      </c>
      <c r="E56" s="113">
        <v>0.11562431242269799</v>
      </c>
      <c r="F56" s="114">
        <v>0.106185473674019</v>
      </c>
      <c r="G56" s="113">
        <v>0.182050127591386</v>
      </c>
      <c r="H56" s="113">
        <v>8.2147295695862904E-2</v>
      </c>
      <c r="I56" s="113">
        <v>0.25234523367753398</v>
      </c>
      <c r="J56" s="116">
        <v>0.23873088096739101</v>
      </c>
    </row>
    <row r="57" spans="2:10" ht="13.5" thickBot="1">
      <c r="B57" s="55" t="s">
        <v>153</v>
      </c>
      <c r="C57" s="113">
        <v>0.603886848677745</v>
      </c>
      <c r="D57" s="113">
        <v>0.65569859872817604</v>
      </c>
      <c r="E57" s="113">
        <v>0.51975372920173302</v>
      </c>
      <c r="F57" s="114">
        <v>0.44220916848502101</v>
      </c>
      <c r="G57" s="113">
        <v>0.64792431190743804</v>
      </c>
      <c r="H57" s="113">
        <v>0.68858974813761697</v>
      </c>
      <c r="I57" s="113">
        <v>0.57466342764997003</v>
      </c>
      <c r="J57" s="116">
        <v>0.50556199368982102</v>
      </c>
    </row>
    <row r="58" spans="2:10" ht="13.5" thickTop="1">
      <c r="B58" s="13" t="s">
        <v>0</v>
      </c>
      <c r="C58" s="127">
        <f>+MEDIAN(C28:C57)</f>
        <v>0.37053915814937</v>
      </c>
      <c r="D58" s="128">
        <f t="shared" ref="D58:J58" si="1">+MEDIAN(D28:D57)</f>
        <v>0.25562835935371547</v>
      </c>
      <c r="E58" s="128">
        <f t="shared" si="1"/>
        <v>0.24132711379861849</v>
      </c>
      <c r="F58" s="120">
        <f t="shared" si="1"/>
        <v>0.10047188415431205</v>
      </c>
      <c r="G58" s="128">
        <f t="shared" si="1"/>
        <v>0.44775694966519097</v>
      </c>
      <c r="H58" s="128">
        <f t="shared" si="1"/>
        <v>0.373438970521764</v>
      </c>
      <c r="I58" s="128">
        <f t="shared" si="1"/>
        <v>0.36027097217700649</v>
      </c>
      <c r="J58" s="129">
        <f t="shared" si="1"/>
        <v>0.24157871576054601</v>
      </c>
    </row>
    <row r="59" spans="2:10" ht="13.5" thickBot="1">
      <c r="B59" s="17" t="s">
        <v>159</v>
      </c>
      <c r="C59" s="108">
        <f t="array" ref="C59">MEDIAN(ABS(C28:C57 - MEDIAN(C28:C57)))</f>
        <v>0.18824939729517398</v>
      </c>
      <c r="D59" s="121">
        <f t="array" ref="D59">MEDIAN(ABS(D28:D57 - MEDIAN(D28:D57)))</f>
        <v>0.20789681146621877</v>
      </c>
      <c r="E59" s="121">
        <f t="array" ref="E59">MEDIAN(ABS(E28:E57 - MEDIAN(E28:E57)))</f>
        <v>0.13244355745012251</v>
      </c>
      <c r="F59" s="122">
        <f t="array" ref="F59">MEDIAN(ABS(F28:F57 - MEDIAN(F28:F57)))</f>
        <v>0.12397928013562505</v>
      </c>
      <c r="G59" s="121">
        <f t="array" ref="G59">MEDIAN(ABS(G28:G57 - MEDIAN(G28:G57)))</f>
        <v>0.15121803610619045</v>
      </c>
      <c r="H59" s="121">
        <f t="array" ref="H59">MEDIAN(ABS(H28:H57 - MEDIAN(H28:H57)))</f>
        <v>0.16379229783674351</v>
      </c>
      <c r="I59" s="121">
        <f t="array" ref="I59">MEDIAN(ABS(I28:I57 - MEDIAN(I28:I57)))</f>
        <v>0.12497827701929551</v>
      </c>
      <c r="J59" s="123">
        <f t="array" ref="J59">MEDIAN(ABS(J28:J57 - MEDIAN(J28:J57)))</f>
        <v>9.8611404256709986E-2</v>
      </c>
    </row>
    <row r="60" spans="2:10" ht="3.75" customHeight="1" thickBot="1">
      <c r="B60" s="53"/>
      <c r="C60" s="53"/>
      <c r="D60" s="53"/>
      <c r="E60" s="53"/>
      <c r="F60" s="53"/>
      <c r="G60" s="53"/>
      <c r="H60" s="53"/>
      <c r="I60" s="53"/>
      <c r="J60" s="53"/>
    </row>
    <row r="61" spans="2:10" ht="13.5" thickBot="1">
      <c r="B61" s="208" t="s">
        <v>185</v>
      </c>
      <c r="C61" s="238"/>
      <c r="D61" s="238"/>
      <c r="E61" s="238"/>
      <c r="F61" s="238"/>
      <c r="G61" s="238"/>
      <c r="H61" s="238"/>
      <c r="I61" s="238"/>
      <c r="J61" s="209"/>
    </row>
    <row r="62" spans="2:10">
      <c r="B62" s="62"/>
      <c r="C62" s="212" t="s">
        <v>6</v>
      </c>
      <c r="D62" s="212"/>
      <c r="E62" s="212"/>
      <c r="F62" s="213"/>
      <c r="G62" s="212" t="s">
        <v>7</v>
      </c>
      <c r="H62" s="212"/>
      <c r="I62" s="212"/>
      <c r="J62" s="219"/>
    </row>
    <row r="63" spans="2:10">
      <c r="B63" s="63" t="s">
        <v>5</v>
      </c>
      <c r="C63" s="131" t="s">
        <v>1</v>
      </c>
      <c r="D63" s="131" t="s">
        <v>2</v>
      </c>
      <c r="E63" s="131" t="s">
        <v>3</v>
      </c>
      <c r="F63" s="134" t="s">
        <v>4</v>
      </c>
      <c r="G63" s="131" t="s">
        <v>1</v>
      </c>
      <c r="H63" s="131" t="s">
        <v>2</v>
      </c>
      <c r="I63" s="131" t="s">
        <v>3</v>
      </c>
      <c r="J63" s="132" t="s">
        <v>4</v>
      </c>
    </row>
    <row r="64" spans="2:10">
      <c r="B64" s="55" t="s">
        <v>11</v>
      </c>
      <c r="C64" s="113">
        <v>0.26425301691957498</v>
      </c>
      <c r="D64" s="113">
        <v>-0.113303481705902</v>
      </c>
      <c r="E64" s="113">
        <v>0.40579187836716801</v>
      </c>
      <c r="F64" s="114">
        <v>-6.20813699643522E-2</v>
      </c>
      <c r="G64" s="113">
        <v>0.37717701803769699</v>
      </c>
      <c r="H64" s="113">
        <v>8.4497361660404793E-2</v>
      </c>
      <c r="I64" s="113">
        <v>0.49490101053707303</v>
      </c>
      <c r="J64" s="116">
        <v>0.12694000762138799</v>
      </c>
    </row>
    <row r="65" spans="2:10">
      <c r="B65" s="55" t="s">
        <v>12</v>
      </c>
      <c r="C65" s="113">
        <v>0.63063347885462295</v>
      </c>
      <c r="D65" s="113">
        <v>0.66781118465610201</v>
      </c>
      <c r="E65" s="113">
        <v>0.54274998823498999</v>
      </c>
      <c r="F65" s="114">
        <v>0.45412309594878197</v>
      </c>
      <c r="G65" s="113">
        <v>0.68751099839261498</v>
      </c>
      <c r="H65" s="113">
        <v>0.71841134829934705</v>
      </c>
      <c r="I65" s="113">
        <v>0.61645874665258504</v>
      </c>
      <c r="J65" s="116">
        <v>0.54866867848537604</v>
      </c>
    </row>
    <row r="66" spans="2:10">
      <c r="B66" s="55" t="s">
        <v>16</v>
      </c>
      <c r="C66" s="113">
        <v>0.62907995000905503</v>
      </c>
      <c r="D66" s="113">
        <v>0.25452366071111199</v>
      </c>
      <c r="E66" s="113">
        <v>0.46803837365258699</v>
      </c>
      <c r="F66" s="114">
        <v>-1.2836706549043101E-2</v>
      </c>
      <c r="G66" s="113">
        <v>0.69904157254772203</v>
      </c>
      <c r="H66" s="113">
        <v>0.41932350503021398</v>
      </c>
      <c r="I66" s="113">
        <v>0.57712981641474503</v>
      </c>
      <c r="J66" s="116">
        <v>0.21246984033128599</v>
      </c>
    </row>
    <row r="67" spans="2:10">
      <c r="B67" s="55" t="s">
        <v>19</v>
      </c>
      <c r="C67" s="113">
        <v>0.50876213594373898</v>
      </c>
      <c r="D67" s="113">
        <v>4.5564168848500897E-2</v>
      </c>
      <c r="E67" s="113">
        <v>0.103127904146296</v>
      </c>
      <c r="F67" s="114">
        <v>0.21079442078055299</v>
      </c>
      <c r="G67" s="113">
        <v>0.59393476574116999</v>
      </c>
      <c r="H67" s="113">
        <v>0.25474664998757302</v>
      </c>
      <c r="I67" s="113">
        <v>0.27757051073291</v>
      </c>
      <c r="J67" s="116">
        <v>0.36654529072188002</v>
      </c>
    </row>
    <row r="68" spans="2:10">
      <c r="B68" s="55" t="s">
        <v>22</v>
      </c>
      <c r="C68" s="113">
        <v>0.78017128690908499</v>
      </c>
      <c r="D68" s="113">
        <v>0.22736174380059401</v>
      </c>
      <c r="E68" s="113">
        <v>0.59544306080929199</v>
      </c>
      <c r="F68" s="114">
        <v>0.66636428288652905</v>
      </c>
      <c r="G68" s="113">
        <v>0.80538655631551004</v>
      </c>
      <c r="H68" s="113">
        <v>0.35697184441769902</v>
      </c>
      <c r="I68" s="113">
        <v>0.65480919996986797</v>
      </c>
      <c r="J68" s="116">
        <v>0.71052386900835796</v>
      </c>
    </row>
    <row r="69" spans="2:10">
      <c r="B69" s="55" t="s">
        <v>24</v>
      </c>
      <c r="C69" s="113">
        <v>0.54184213968280603</v>
      </c>
      <c r="D69" s="113">
        <v>0.108709570861185</v>
      </c>
      <c r="E69" s="113">
        <v>0.21146727315900199</v>
      </c>
      <c r="F69" s="114">
        <v>2.02301559343551E-2</v>
      </c>
      <c r="G69" s="113">
        <v>0.60934683111511301</v>
      </c>
      <c r="H69" s="113">
        <v>0.26092333665256001</v>
      </c>
      <c r="I69" s="113">
        <v>0.33733414891272301</v>
      </c>
      <c r="J69" s="116">
        <v>0.19035200346994</v>
      </c>
    </row>
    <row r="70" spans="2:10">
      <c r="B70" s="55" t="s">
        <v>26</v>
      </c>
      <c r="C70" s="113">
        <v>0.24298752649072999</v>
      </c>
      <c r="D70" s="113">
        <v>0.14217491125383699</v>
      </c>
      <c r="E70" s="113">
        <v>0.17063624579916301</v>
      </c>
      <c r="F70" s="114">
        <v>0.48525951050463101</v>
      </c>
      <c r="G70" s="113">
        <v>0.360674664627539</v>
      </c>
      <c r="H70" s="113">
        <v>0.29363550345870898</v>
      </c>
      <c r="I70" s="113">
        <v>0.30508838002130001</v>
      </c>
      <c r="J70" s="116">
        <v>0.56050075498405105</v>
      </c>
    </row>
    <row r="71" spans="2:10">
      <c r="B71" s="55" t="s">
        <v>37</v>
      </c>
      <c r="C71" s="113">
        <v>0.20124090948835299</v>
      </c>
      <c r="D71" s="113">
        <v>0.26705336233242999</v>
      </c>
      <c r="E71" s="113">
        <v>0.41550433566433498</v>
      </c>
      <c r="F71" s="114">
        <v>0.18765068113883501</v>
      </c>
      <c r="G71" s="113">
        <v>0.30575568335797798</v>
      </c>
      <c r="H71" s="113">
        <v>0.367836545114262</v>
      </c>
      <c r="I71" s="113">
        <v>0.48050654223115702</v>
      </c>
      <c r="J71" s="116">
        <v>0.29948074673150799</v>
      </c>
    </row>
    <row r="72" spans="2:10">
      <c r="B72" s="55" t="s">
        <v>39</v>
      </c>
      <c r="C72" s="113">
        <v>0.62476690588627704</v>
      </c>
      <c r="D72" s="113">
        <v>0.56927770077548601</v>
      </c>
      <c r="E72" s="113">
        <v>0.70587526511226995</v>
      </c>
      <c r="F72" s="114">
        <v>0.69485471146008204</v>
      </c>
      <c r="G72" s="113">
        <v>0.67164292937643599</v>
      </c>
      <c r="H72" s="113">
        <v>0.63099479832275496</v>
      </c>
      <c r="I72" s="113">
        <v>0.74872410667691303</v>
      </c>
      <c r="J72" s="116">
        <v>0.73037863830420102</v>
      </c>
    </row>
    <row r="73" spans="2:10">
      <c r="B73" s="55" t="s">
        <v>42</v>
      </c>
      <c r="C73" s="113">
        <v>0.234949413858794</v>
      </c>
      <c r="D73" s="113">
        <v>0.26755028890735799</v>
      </c>
      <c r="E73" s="113">
        <v>7.4870487234312402E-2</v>
      </c>
      <c r="F73" s="114">
        <v>1.5011361934895001E-2</v>
      </c>
      <c r="G73" s="113">
        <v>0.32665030737206202</v>
      </c>
      <c r="H73" s="113">
        <v>0.34617653128020098</v>
      </c>
      <c r="I73" s="113">
        <v>0.183322673264735</v>
      </c>
      <c r="J73" s="116">
        <v>0.133431411725384</v>
      </c>
    </row>
    <row r="74" spans="2:10">
      <c r="B74" s="55" t="s">
        <v>49</v>
      </c>
      <c r="C74" s="113">
        <v>4.12488040699278E-2</v>
      </c>
      <c r="D74" s="113">
        <v>0.27669193587975199</v>
      </c>
      <c r="E74" s="113">
        <v>0.151995171362346</v>
      </c>
      <c r="F74" s="114">
        <v>0.11762781219801</v>
      </c>
      <c r="G74" s="113">
        <v>0.20042082282189799</v>
      </c>
      <c r="H74" s="113">
        <v>0.38123745082416499</v>
      </c>
      <c r="I74" s="113">
        <v>0.28256869651368699</v>
      </c>
      <c r="J74" s="116">
        <v>0.22950107005554601</v>
      </c>
    </row>
    <row r="75" spans="2:10">
      <c r="B75" s="55" t="s">
        <v>50</v>
      </c>
      <c r="C75" s="113">
        <v>0.65360989731969199</v>
      </c>
      <c r="D75" s="113">
        <v>0.39980817419897902</v>
      </c>
      <c r="E75" s="113">
        <v>5.6393116046341701E-2</v>
      </c>
      <c r="F75" s="114">
        <v>3.3499208878170997E-2</v>
      </c>
      <c r="G75" s="113">
        <v>0.68055717826265105</v>
      </c>
      <c r="H75" s="113">
        <v>0.45448049484155001</v>
      </c>
      <c r="I75" s="113">
        <v>0.166670361717598</v>
      </c>
      <c r="J75" s="116">
        <v>0.15417070592084001</v>
      </c>
    </row>
    <row r="76" spans="2:10">
      <c r="B76" s="55" t="s">
        <v>52</v>
      </c>
      <c r="C76" s="113">
        <v>0.181954493407256</v>
      </c>
      <c r="D76" s="113">
        <v>1.1866605991015199E-2</v>
      </c>
      <c r="E76" s="113">
        <v>-7.5483699906731302E-2</v>
      </c>
      <c r="F76" s="114">
        <v>0.118683274140506</v>
      </c>
      <c r="G76" s="113">
        <v>0.32404241722718202</v>
      </c>
      <c r="H76" s="113">
        <v>0.19197992289302901</v>
      </c>
      <c r="I76" s="113">
        <v>0.123191858237284</v>
      </c>
      <c r="J76" s="116">
        <v>0.26281300768196902</v>
      </c>
    </row>
    <row r="77" spans="2:10">
      <c r="B77" s="55" t="s">
        <v>64</v>
      </c>
      <c r="C77" s="113">
        <v>0.254859226497336</v>
      </c>
      <c r="D77" s="113">
        <v>9.2897784351572296E-2</v>
      </c>
      <c r="E77" s="113">
        <v>4.7949637673730498E-2</v>
      </c>
      <c r="F77" s="114">
        <v>-8.5469286102933195E-2</v>
      </c>
      <c r="G77" s="113">
        <v>0.34792880035476997</v>
      </c>
      <c r="H77" s="113">
        <v>0.23179367572094101</v>
      </c>
      <c r="I77" s="113">
        <v>0.167328166661529</v>
      </c>
      <c r="J77" s="116">
        <v>4.1779704618513498E-2</v>
      </c>
    </row>
    <row r="78" spans="2:10">
      <c r="B78" s="55" t="s">
        <v>67</v>
      </c>
      <c r="C78" s="113">
        <v>0.20844620088986199</v>
      </c>
      <c r="D78" s="113">
        <v>-7.5633230930574294E-2</v>
      </c>
      <c r="E78" s="113">
        <v>2.30736028503611E-2</v>
      </c>
      <c r="F78" s="114">
        <v>5.69266595693921E-2</v>
      </c>
      <c r="G78" s="113">
        <v>0.32404857847608898</v>
      </c>
      <c r="H78" s="113">
        <v>0.103826273909934</v>
      </c>
      <c r="I78" s="113">
        <v>0.17558297252063801</v>
      </c>
      <c r="J78" s="116">
        <v>0.20097564192735901</v>
      </c>
    </row>
    <row r="79" spans="2:10">
      <c r="B79" s="55" t="s">
        <v>68</v>
      </c>
      <c r="C79" s="113">
        <v>0.43985178665210201</v>
      </c>
      <c r="D79" s="113">
        <v>0.36639819328398299</v>
      </c>
      <c r="E79" s="113">
        <v>0.28618705759257301</v>
      </c>
      <c r="F79" s="114">
        <v>0.36535882543028902</v>
      </c>
      <c r="G79" s="113">
        <v>0.514930962444069</v>
      </c>
      <c r="H79" s="113">
        <v>0.45864443039793301</v>
      </c>
      <c r="I79" s="113">
        <v>0.39993652960519199</v>
      </c>
      <c r="J79" s="116">
        <v>0.46672559710334399</v>
      </c>
    </row>
    <row r="80" spans="2:10">
      <c r="B80" s="55" t="s">
        <v>101</v>
      </c>
      <c r="C80" s="113">
        <v>0.49038033556462102</v>
      </c>
      <c r="D80" s="113">
        <v>0.27098742484824201</v>
      </c>
      <c r="E80" s="113">
        <v>0.21198401024288299</v>
      </c>
      <c r="F80" s="114">
        <v>-6.3661313806343E-4</v>
      </c>
      <c r="G80" s="113">
        <v>0.56806042209473795</v>
      </c>
      <c r="H80" s="113">
        <v>0.38713501216609197</v>
      </c>
      <c r="I80" s="113">
        <v>0.339549587739018</v>
      </c>
      <c r="J80" s="116">
        <v>0.188643574418557</v>
      </c>
    </row>
    <row r="81" spans="2:10">
      <c r="B81" s="55" t="s">
        <v>109</v>
      </c>
      <c r="C81" s="113">
        <v>9.1905246430590504E-2</v>
      </c>
      <c r="D81" s="113">
        <v>9.1326236269627506E-2</v>
      </c>
      <c r="E81" s="113">
        <v>8.1267392111930602E-4</v>
      </c>
      <c r="F81" s="114">
        <v>0.174155971069333</v>
      </c>
      <c r="G81" s="113">
        <v>0.22867030436906099</v>
      </c>
      <c r="H81" s="113">
        <v>0.222529041350009</v>
      </c>
      <c r="I81" s="113">
        <v>0.16537638636178101</v>
      </c>
      <c r="J81" s="116">
        <v>0.30242939082070303</v>
      </c>
    </row>
    <row r="82" spans="2:10">
      <c r="B82" s="55" t="s">
        <v>115</v>
      </c>
      <c r="C82" s="113">
        <v>0.57609542914435696</v>
      </c>
      <c r="D82" s="113">
        <v>0.19023295333729801</v>
      </c>
      <c r="E82" s="113">
        <v>0.46798973232497398</v>
      </c>
      <c r="F82" s="114">
        <v>0.159591676678355</v>
      </c>
      <c r="G82" s="113">
        <v>0.64306356081865201</v>
      </c>
      <c r="H82" s="113">
        <v>0.32254209171699399</v>
      </c>
      <c r="I82" s="113">
        <v>0.54668176429869997</v>
      </c>
      <c r="J82" s="116">
        <v>0.29167501832750498</v>
      </c>
    </row>
    <row r="83" spans="2:10">
      <c r="B83" s="55" t="s">
        <v>117</v>
      </c>
      <c r="C83" s="113">
        <v>0.59354862707719502</v>
      </c>
      <c r="D83" s="113">
        <v>0.44723984048672699</v>
      </c>
      <c r="E83" s="113">
        <v>0.62030250092026795</v>
      </c>
      <c r="F83" s="114">
        <v>0.26467945925068798</v>
      </c>
      <c r="G83" s="113">
        <v>0.64453534233311205</v>
      </c>
      <c r="H83" s="113">
        <v>0.52378653219549898</v>
      </c>
      <c r="I83" s="113">
        <v>0.66352850255113904</v>
      </c>
      <c r="J83" s="116">
        <v>0.36613363671302501</v>
      </c>
    </row>
    <row r="84" spans="2:10">
      <c r="B84" s="55" t="s">
        <v>118</v>
      </c>
      <c r="C84" s="113">
        <v>0.12197488116787999</v>
      </c>
      <c r="D84" s="113">
        <v>2.3318664660909001E-2</v>
      </c>
      <c r="E84" s="113">
        <v>0.25438538497854801</v>
      </c>
      <c r="F84" s="114">
        <v>0.18203314625818701</v>
      </c>
      <c r="G84" s="113">
        <v>0.225029690094812</v>
      </c>
      <c r="H84" s="113">
        <v>0.13818346196638101</v>
      </c>
      <c r="I84" s="113">
        <v>0.32895196268136101</v>
      </c>
      <c r="J84" s="116">
        <v>0.269771276869402</v>
      </c>
    </row>
    <row r="85" spans="2:10">
      <c r="B85" s="55" t="s">
        <v>147</v>
      </c>
      <c r="C85" s="113">
        <v>0.42085818823803101</v>
      </c>
      <c r="D85" s="113">
        <v>0.21456413300965901</v>
      </c>
      <c r="E85" s="113">
        <v>0.46715127146438801</v>
      </c>
      <c r="F85" s="114">
        <v>0.14950706068549699</v>
      </c>
      <c r="G85" s="113">
        <v>0.51365690314351697</v>
      </c>
      <c r="H85" s="113">
        <v>0.34001352311792199</v>
      </c>
      <c r="I85" s="113">
        <v>0.54116190324725499</v>
      </c>
      <c r="J85" s="116">
        <v>0.29023454393808601</v>
      </c>
    </row>
    <row r="86" spans="2:10">
      <c r="B86" s="55" t="s">
        <v>155</v>
      </c>
      <c r="C86" s="113">
        <v>0.431636287616039</v>
      </c>
      <c r="D86" s="113">
        <v>0.14674779517643899</v>
      </c>
      <c r="E86" s="113">
        <v>0.42157162495401901</v>
      </c>
      <c r="F86" s="114">
        <v>-4.2012810530735502E-2</v>
      </c>
      <c r="G86" s="113">
        <v>0.48678476717868702</v>
      </c>
      <c r="H86" s="113">
        <v>0.23691928351154701</v>
      </c>
      <c r="I86" s="113">
        <v>0.47470699023165502</v>
      </c>
      <c r="J86" s="116">
        <v>8.31782864867288E-2</v>
      </c>
    </row>
    <row r="87" spans="2:10" ht="13.5" thickBot="1">
      <c r="B87" s="55" t="s">
        <v>156</v>
      </c>
      <c r="C87" s="113">
        <v>0.348055476799501</v>
      </c>
      <c r="D87" s="113">
        <v>0.55902742613334699</v>
      </c>
      <c r="E87" s="113">
        <v>0.30020903924355302</v>
      </c>
      <c r="F87" s="114">
        <v>0.34148759690456498</v>
      </c>
      <c r="G87" s="113">
        <v>0.43605842003460699</v>
      </c>
      <c r="H87" s="113">
        <v>0.61544410230341096</v>
      </c>
      <c r="I87" s="113">
        <v>0.39791361463168501</v>
      </c>
      <c r="J87" s="116">
        <v>0.43671996540167402</v>
      </c>
    </row>
    <row r="88" spans="2:10" ht="13.5" thickTop="1">
      <c r="B88" s="13" t="s">
        <v>0</v>
      </c>
      <c r="C88" s="127">
        <f>+MEDIAN(C64:C87)</f>
        <v>0.42624723792703501</v>
      </c>
      <c r="D88" s="128">
        <f t="shared" ref="D88:J88" si="2">+MEDIAN(D64:D87)</f>
        <v>0.22096293840512651</v>
      </c>
      <c r="E88" s="128">
        <f t="shared" si="2"/>
        <v>0.27028622128556051</v>
      </c>
      <c r="F88" s="120">
        <f t="shared" si="2"/>
        <v>0.15454936868192598</v>
      </c>
      <c r="G88" s="128">
        <f t="shared" si="2"/>
        <v>0.50022083516110194</v>
      </c>
      <c r="H88" s="128">
        <f t="shared" si="2"/>
        <v>0.34309502719906149</v>
      </c>
      <c r="I88" s="128">
        <f t="shared" si="2"/>
        <v>0.36873160118535153</v>
      </c>
      <c r="J88" s="129">
        <f t="shared" si="2"/>
        <v>0.28000291040374403</v>
      </c>
    </row>
    <row r="89" spans="2:10" ht="13.5" thickBot="1">
      <c r="B89" s="17" t="s">
        <v>159</v>
      </c>
      <c r="C89" s="108">
        <f t="array" ref="C89">MEDIAN(ABS(C64:C87 - MEDIAN(C64:C87)))</f>
        <v>0.18727876775227301</v>
      </c>
      <c r="D89" s="121">
        <f t="array" ref="D89">MEDIAN(ABS(D64:D87 - MEDIAN(D64:D87)))</f>
        <v>0.12885092809452661</v>
      </c>
      <c r="E89" s="121">
        <f t="array" ref="E89">MEDIAN(ABS(E64:E87 - MEDIAN(E64:E87)))</f>
        <v>0.19614039211503781</v>
      </c>
      <c r="F89" s="122">
        <f t="array" ref="F89">MEDIAN(ABS(F64:F87 - MEDIAN(F64:F87)))</f>
        <v>0.13692860974730092</v>
      </c>
      <c r="G89" s="121">
        <f t="array" ref="G89">MEDIAN(ABS(G64:G87 - MEDIAN(G64:G87)))</f>
        <v>0.16185706451083301</v>
      </c>
      <c r="H89" s="121">
        <f t="array" ref="H89">MEDIAN(ABS(H64:H87 - MEDIAN(H64:H87)))</f>
        <v>0.10873854758281748</v>
      </c>
      <c r="I89" s="121">
        <f t="array" ref="I89">MEDIAN(ABS(I64:I87 - MEDIAN(I64:I87)))</f>
        <v>0.17519023258762595</v>
      </c>
      <c r="J89" s="123">
        <f t="array" ref="J89">MEDIAN(ABS(J64:J87 - MEDIAN(J64:J87)))</f>
        <v>9.0505121459495533E-2</v>
      </c>
    </row>
    <row r="90" spans="2:10" ht="3.75" customHeight="1" thickBot="1">
      <c r="B90" s="53"/>
      <c r="C90" s="53"/>
      <c r="D90" s="53"/>
      <c r="E90" s="53"/>
      <c r="F90" s="53"/>
      <c r="G90" s="53"/>
      <c r="H90" s="53"/>
      <c r="I90" s="53"/>
      <c r="J90" s="53"/>
    </row>
    <row r="91" spans="2:10" ht="13.5" thickBot="1">
      <c r="B91" s="208" t="s">
        <v>183</v>
      </c>
      <c r="C91" s="238"/>
      <c r="D91" s="238"/>
      <c r="E91" s="238"/>
      <c r="F91" s="238"/>
      <c r="G91" s="238"/>
      <c r="H91" s="238"/>
      <c r="I91" s="238"/>
      <c r="J91" s="209"/>
    </row>
    <row r="92" spans="2:10">
      <c r="B92" s="62"/>
      <c r="C92" s="212" t="s">
        <v>6</v>
      </c>
      <c r="D92" s="212"/>
      <c r="E92" s="212"/>
      <c r="F92" s="213"/>
      <c r="G92" s="212" t="s">
        <v>7</v>
      </c>
      <c r="H92" s="212"/>
      <c r="I92" s="212"/>
      <c r="J92" s="219"/>
    </row>
    <row r="93" spans="2:10">
      <c r="B93" s="63" t="s">
        <v>5</v>
      </c>
      <c r="C93" s="131" t="s">
        <v>1</v>
      </c>
      <c r="D93" s="131" t="s">
        <v>2</v>
      </c>
      <c r="E93" s="131" t="s">
        <v>3</v>
      </c>
      <c r="F93" s="134" t="s">
        <v>4</v>
      </c>
      <c r="G93" s="131" t="s">
        <v>1</v>
      </c>
      <c r="H93" s="131" t="s">
        <v>2</v>
      </c>
      <c r="I93" s="131" t="s">
        <v>3</v>
      </c>
      <c r="J93" s="132" t="s">
        <v>4</v>
      </c>
    </row>
    <row r="94" spans="2:10">
      <c r="B94" s="55" t="s">
        <v>9</v>
      </c>
      <c r="C94" s="113">
        <v>1.0516048223785299E-2</v>
      </c>
      <c r="D94" s="113">
        <v>0.21023486627997301</v>
      </c>
      <c r="E94" s="113">
        <v>0.17355763604518901</v>
      </c>
      <c r="F94" s="114">
        <v>0.28531296377636001</v>
      </c>
      <c r="G94" s="113">
        <v>0.20231034108412099</v>
      </c>
      <c r="H94" s="113">
        <v>0.35569388779814098</v>
      </c>
      <c r="I94" s="113">
        <v>0.31371177977933401</v>
      </c>
      <c r="J94" s="116">
        <v>0.39677863477090702</v>
      </c>
    </row>
    <row r="95" spans="2:10">
      <c r="B95" s="55" t="s">
        <v>17</v>
      </c>
      <c r="C95" s="113">
        <v>0.13666392716539499</v>
      </c>
      <c r="D95" s="113">
        <v>0.26232364556048599</v>
      </c>
      <c r="E95" s="113">
        <v>0.44568653611305198</v>
      </c>
      <c r="F95" s="114">
        <v>0.28518670737628099</v>
      </c>
      <c r="G95" s="113">
        <v>0.337258953216519</v>
      </c>
      <c r="H95" s="113">
        <v>0.43268915259099799</v>
      </c>
      <c r="I95" s="113">
        <v>0.54899785543153001</v>
      </c>
      <c r="J95" s="116">
        <v>0.423806044973915</v>
      </c>
    </row>
    <row r="96" spans="2:10">
      <c r="B96" s="55" t="s">
        <v>48</v>
      </c>
      <c r="C96" s="113">
        <v>0.35856861692635</v>
      </c>
      <c r="D96" s="113">
        <v>0.77476723265953296</v>
      </c>
      <c r="E96" s="113">
        <v>0.29057292090381298</v>
      </c>
      <c r="F96" s="114">
        <v>0.49615440537565397</v>
      </c>
      <c r="G96" s="113">
        <v>0.501894323214648</v>
      </c>
      <c r="H96" s="113">
        <v>0.81451447399108901</v>
      </c>
      <c r="I96" s="113">
        <v>0.45483376442588902</v>
      </c>
      <c r="J96" s="116">
        <v>0.59476594205404998</v>
      </c>
    </row>
    <row r="97" spans="2:10">
      <c r="B97" s="55" t="s">
        <v>51</v>
      </c>
      <c r="C97" s="113">
        <v>0.15631356806773899</v>
      </c>
      <c r="D97" s="113">
        <v>0.18736979235694501</v>
      </c>
      <c r="E97" s="113">
        <v>0.31254553525131201</v>
      </c>
      <c r="F97" s="114">
        <v>0.30465032210753701</v>
      </c>
      <c r="G97" s="113">
        <v>0.28953862497264998</v>
      </c>
      <c r="H97" s="113">
        <v>0.318233921717478</v>
      </c>
      <c r="I97" s="113">
        <v>0.41432146563921801</v>
      </c>
      <c r="J97" s="116">
        <v>0.39976012129238098</v>
      </c>
    </row>
    <row r="98" spans="2:10">
      <c r="B98" s="55" t="s">
        <v>74</v>
      </c>
      <c r="C98" s="113">
        <v>0.389665969092583</v>
      </c>
      <c r="D98" s="113">
        <v>0.54839806486172404</v>
      </c>
      <c r="E98" s="113">
        <v>8.0131587725235598E-2</v>
      </c>
      <c r="F98" s="114">
        <v>4.1565917632127901E-3</v>
      </c>
      <c r="G98" s="113">
        <v>0.49416805520778201</v>
      </c>
      <c r="H98" s="113">
        <v>0.61195676686483302</v>
      </c>
      <c r="I98" s="113">
        <v>0.25227290600552899</v>
      </c>
      <c r="J98" s="116">
        <v>0.16625377673229499</v>
      </c>
    </row>
    <row r="99" spans="2:10">
      <c r="B99" s="55" t="s">
        <v>76</v>
      </c>
      <c r="C99" s="113">
        <v>4.6816456057323E-2</v>
      </c>
      <c r="D99" s="113">
        <v>-7.8793573023894906E-2</v>
      </c>
      <c r="E99" s="113">
        <v>-0.14359717831682001</v>
      </c>
      <c r="F99" s="114">
        <v>0.120789288948075</v>
      </c>
      <c r="G99" s="113">
        <v>0.18842640433951</v>
      </c>
      <c r="H99" s="113">
        <v>6.8218855767304007E-2</v>
      </c>
      <c r="I99" s="113">
        <v>3.63642369417774E-2</v>
      </c>
      <c r="J99" s="116">
        <v>0.231590851812534</v>
      </c>
    </row>
    <row r="100" spans="2:10">
      <c r="B100" s="55" t="s">
        <v>80</v>
      </c>
      <c r="C100" s="113">
        <v>0.52466169766140902</v>
      </c>
      <c r="D100" s="113">
        <v>0.13519870103700901</v>
      </c>
      <c r="E100" s="113">
        <v>0.300029778880265</v>
      </c>
      <c r="F100" s="114">
        <v>0.40089528945136099</v>
      </c>
      <c r="G100" s="113">
        <v>0.58347753557682103</v>
      </c>
      <c r="H100" s="113">
        <v>0.27229097131614599</v>
      </c>
      <c r="I100" s="113">
        <v>0.39539698287417702</v>
      </c>
      <c r="J100" s="116">
        <v>0.47938195373310999</v>
      </c>
    </row>
    <row r="101" spans="2:10">
      <c r="B101" s="55" t="s">
        <v>83</v>
      </c>
      <c r="C101" s="113">
        <v>6.5849737707526404E-2</v>
      </c>
      <c r="D101" s="113">
        <v>0.161216258707928</v>
      </c>
      <c r="E101" s="113">
        <v>0.321575127118712</v>
      </c>
      <c r="F101" s="114">
        <v>1.9814446716403599E-2</v>
      </c>
      <c r="G101" s="113">
        <v>0.216681038029752</v>
      </c>
      <c r="H101" s="113">
        <v>0.26998997930575602</v>
      </c>
      <c r="I101" s="113">
        <v>0.42763023495814301</v>
      </c>
      <c r="J101" s="116">
        <v>0.16871414653017799</v>
      </c>
    </row>
    <row r="102" spans="2:10">
      <c r="B102" s="55" t="s">
        <v>86</v>
      </c>
      <c r="C102" s="113">
        <v>0.42085173697264699</v>
      </c>
      <c r="D102" s="113">
        <v>0.22635723018522599</v>
      </c>
      <c r="E102" s="113">
        <v>0.44404402581021002</v>
      </c>
      <c r="F102" s="114">
        <v>3.8848882780612197E-4</v>
      </c>
      <c r="G102" s="113">
        <v>0.54258362793387405</v>
      </c>
      <c r="H102" s="113">
        <v>0.38321269195098601</v>
      </c>
      <c r="I102" s="113">
        <v>0.55065841086716905</v>
      </c>
      <c r="J102" s="116">
        <v>0.213334277460594</v>
      </c>
    </row>
    <row r="103" spans="2:10">
      <c r="B103" s="55" t="s">
        <v>88</v>
      </c>
      <c r="C103" s="113">
        <v>0.14515119618420999</v>
      </c>
      <c r="D103" s="113">
        <v>7.1773032407231804E-2</v>
      </c>
      <c r="E103" s="113">
        <v>9.0355158841830097E-2</v>
      </c>
      <c r="F103" s="114">
        <v>0.35525512726734498</v>
      </c>
      <c r="G103" s="113">
        <v>0.323967983019883</v>
      </c>
      <c r="H103" s="113">
        <v>0.26864429486350999</v>
      </c>
      <c r="I103" s="113">
        <v>0.27836965345048897</v>
      </c>
      <c r="J103" s="116">
        <v>0.49078731983336699</v>
      </c>
    </row>
    <row r="104" spans="2:10">
      <c r="B104" s="55" t="s">
        <v>98</v>
      </c>
      <c r="C104" s="113">
        <v>0.32528729469240197</v>
      </c>
      <c r="D104" s="113">
        <v>0.34054557044379302</v>
      </c>
      <c r="E104" s="113">
        <v>0.435575560747469</v>
      </c>
      <c r="F104" s="114">
        <v>0.51877560399453004</v>
      </c>
      <c r="G104" s="113">
        <v>0.45336771012813498</v>
      </c>
      <c r="H104" s="113">
        <v>0.44811080361163602</v>
      </c>
      <c r="I104" s="113">
        <v>0.53098742365840201</v>
      </c>
      <c r="J104" s="116">
        <v>0.59550866313295603</v>
      </c>
    </row>
    <row r="105" spans="2:10">
      <c r="B105" s="55" t="s">
        <v>103</v>
      </c>
      <c r="C105" s="113">
        <v>-5.73089683591913E-3</v>
      </c>
      <c r="D105" s="113">
        <v>-8.3646771387613006E-2</v>
      </c>
      <c r="E105" s="113">
        <v>0.20611001323280601</v>
      </c>
      <c r="F105" s="114">
        <v>0.27676020657406403</v>
      </c>
      <c r="G105" s="113">
        <v>0.12911571356646601</v>
      </c>
      <c r="H105" s="113">
        <v>5.8658574970425502E-2</v>
      </c>
      <c r="I105" s="113">
        <v>0.32449762774581198</v>
      </c>
      <c r="J105" s="116">
        <v>0.37809035635294802</v>
      </c>
    </row>
    <row r="106" spans="2:10">
      <c r="B106" s="55" t="s">
        <v>113</v>
      </c>
      <c r="C106" s="113"/>
      <c r="D106" s="113">
        <v>0.32237454170570301</v>
      </c>
      <c r="E106" s="113">
        <v>-6.0800048223567403E-2</v>
      </c>
      <c r="F106" s="114">
        <v>0.57736632717634595</v>
      </c>
      <c r="G106" s="113"/>
      <c r="H106" s="113">
        <v>0.45955134663789499</v>
      </c>
      <c r="I106" s="113">
        <v>0.197378363944817</v>
      </c>
      <c r="J106" s="116">
        <v>0.66285104185355703</v>
      </c>
    </row>
    <row r="107" spans="2:10">
      <c r="B107" s="55" t="s">
        <v>126</v>
      </c>
      <c r="C107" s="113">
        <v>0.26382983487622602</v>
      </c>
      <c r="D107" s="113">
        <v>0.60126461355202399</v>
      </c>
      <c r="E107" s="113">
        <v>0.71696429375557902</v>
      </c>
      <c r="F107" s="114">
        <v>0.321666457358395</v>
      </c>
      <c r="G107" s="113">
        <v>0.38757723477172101</v>
      </c>
      <c r="H107" s="113">
        <v>0.65593209161285004</v>
      </c>
      <c r="I107" s="113">
        <v>0.75258275245499395</v>
      </c>
      <c r="J107" s="116">
        <v>0.43506836493100798</v>
      </c>
    </row>
    <row r="108" spans="2:10">
      <c r="B108" s="55" t="s">
        <v>142</v>
      </c>
      <c r="C108" s="113">
        <v>0.63467055180818499</v>
      </c>
      <c r="D108" s="113">
        <v>0.14103423872999299</v>
      </c>
      <c r="E108" s="113">
        <v>0.70438547780736704</v>
      </c>
      <c r="F108" s="114">
        <v>1.94002270980781E-3</v>
      </c>
      <c r="G108" s="113">
        <v>0.68366752982749501</v>
      </c>
      <c r="H108" s="113">
        <v>0.288105209073102</v>
      </c>
      <c r="I108" s="113">
        <v>0.744164840455387</v>
      </c>
      <c r="J108" s="116">
        <v>0.21394592284644001</v>
      </c>
    </row>
    <row r="109" spans="2:10">
      <c r="B109" s="55" t="s">
        <v>148</v>
      </c>
      <c r="C109" s="113">
        <v>0.21195353263437</v>
      </c>
      <c r="D109" s="113">
        <v>-0.12457746952998699</v>
      </c>
      <c r="E109" s="113">
        <v>0.40322717326499602</v>
      </c>
      <c r="F109" s="114">
        <v>0.40461523134371602</v>
      </c>
      <c r="G109" s="113">
        <v>0.34895768854360398</v>
      </c>
      <c r="H109" s="113">
        <v>7.1038807440814394E-2</v>
      </c>
      <c r="I109" s="113">
        <v>0.50723926014361997</v>
      </c>
      <c r="J109" s="116">
        <v>0.49228840691026898</v>
      </c>
    </row>
    <row r="110" spans="2:10">
      <c r="B110" s="55" t="s">
        <v>152</v>
      </c>
      <c r="C110" s="113">
        <v>0.59038782021357605</v>
      </c>
      <c r="D110" s="113">
        <v>0.26560468145759403</v>
      </c>
      <c r="E110" s="113">
        <v>0.38845554793249298</v>
      </c>
      <c r="F110" s="114">
        <v>9.2169977851477694E-2</v>
      </c>
      <c r="G110" s="113">
        <v>0.64647190041870795</v>
      </c>
      <c r="H110" s="113">
        <v>0.37484455498367297</v>
      </c>
      <c r="I110" s="113">
        <v>0.47025796902468298</v>
      </c>
      <c r="J110" s="116">
        <v>0.23725348856019299</v>
      </c>
    </row>
    <row r="111" spans="2:10" ht="13.5" thickBot="1">
      <c r="B111" s="55" t="s">
        <v>157</v>
      </c>
      <c r="C111" s="113">
        <v>-0.156922969650963</v>
      </c>
      <c r="D111" s="113">
        <v>0.61123250822556696</v>
      </c>
      <c r="E111" s="113">
        <v>0.124088895206063</v>
      </c>
      <c r="F111" s="114">
        <v>0.61322310795217205</v>
      </c>
      <c r="G111" s="113">
        <v>0.117536248281036</v>
      </c>
      <c r="H111" s="113">
        <v>0.68811761470155997</v>
      </c>
      <c r="I111" s="113">
        <v>0.32081148919743302</v>
      </c>
      <c r="J111" s="116">
        <v>0.69385811544612197</v>
      </c>
    </row>
    <row r="112" spans="2:10" ht="13.5" thickTop="1">
      <c r="B112" s="13" t="s">
        <v>0</v>
      </c>
      <c r="C112" s="127">
        <f>+MEDIAN(C94:C111)</f>
        <v>0.21195353263437</v>
      </c>
      <c r="D112" s="128">
        <f t="shared" ref="D112:J112" si="3">+MEDIAN(D94:D111)</f>
        <v>0.21829604823259952</v>
      </c>
      <c r="E112" s="128">
        <f t="shared" si="3"/>
        <v>0.30628765706578853</v>
      </c>
      <c r="F112" s="120">
        <f t="shared" si="3"/>
        <v>0.29498164294194851</v>
      </c>
      <c r="G112" s="128">
        <f t="shared" si="3"/>
        <v>0.34895768854360398</v>
      </c>
      <c r="H112" s="128">
        <f t="shared" si="3"/>
        <v>0.36526922139090701</v>
      </c>
      <c r="I112" s="128">
        <f t="shared" si="3"/>
        <v>0.42097585029868051</v>
      </c>
      <c r="J112" s="129">
        <f t="shared" si="3"/>
        <v>0.41178308313314799</v>
      </c>
    </row>
    <row r="113" spans="2:10" ht="13.5" thickBot="1">
      <c r="B113" s="17" t="s">
        <v>159</v>
      </c>
      <c r="C113" s="108">
        <f t="array" ref="C113">MEDIAN(ABS(C94:C111 - MEDIAN(C94:C111)))</f>
        <v>0.17142475651763001</v>
      </c>
      <c r="D113" s="121">
        <f t="array" ref="D113">MEDIAN(ABS(D94:D111 - MEDIAN(D94:D111)))</f>
        <v>0.1131640078421485</v>
      </c>
      <c r="E113" s="121">
        <f t="array" ref="E113">MEDIAN(ABS(E94:E111 - MEDIAN(E94:E111)))</f>
        <v>0.13524319488251052</v>
      </c>
      <c r="F113" s="122">
        <f t="array" ref="F113">MEDIAN(ABS(F94:F111 - MEDIAN(F94:F111)))</f>
        <v>0.18768255821378949</v>
      </c>
      <c r="G113" s="121">
        <f t="array" ref="G113">MEDIAN(ABS(G94:G111 - MEDIAN(G94:G111)))</f>
        <v>0.1497919910652635</v>
      </c>
      <c r="H113" s="121">
        <f t="array" ref="H113">MEDIAN(ABS(H94:H111 - MEDIAN(H94:H111)))</f>
        <v>9.4780683666069482E-2</v>
      </c>
      <c r="I113" s="121">
        <f t="array" ref="I113">MEDIAN(ABS(I94:I111 - MEDIAN(I94:I111)))</f>
        <v>0.108637821939534</v>
      </c>
      <c r="J113" s="123">
        <f t="array" ref="J113">MEDIAN(ABS(J94:J111 - MEDIAN(J94:J111)))</f>
        <v>0.17736091294678449</v>
      </c>
    </row>
    <row r="114" spans="2:10" ht="5.25" customHeight="1" thickBot="1">
      <c r="B114" s="53"/>
      <c r="C114" s="53"/>
      <c r="D114" s="53"/>
      <c r="E114" s="53"/>
      <c r="F114" s="53"/>
      <c r="G114" s="53"/>
      <c r="H114" s="53"/>
      <c r="I114" s="53"/>
      <c r="J114" s="53"/>
    </row>
    <row r="115" spans="2:10" ht="13.5" thickBot="1">
      <c r="B115" s="208" t="s">
        <v>188</v>
      </c>
      <c r="C115" s="238"/>
      <c r="D115" s="238"/>
      <c r="E115" s="238"/>
      <c r="F115" s="238"/>
      <c r="G115" s="238"/>
      <c r="H115" s="238"/>
      <c r="I115" s="238"/>
      <c r="J115" s="209"/>
    </row>
    <row r="116" spans="2:10">
      <c r="B116" s="62"/>
      <c r="C116" s="212" t="s">
        <v>6</v>
      </c>
      <c r="D116" s="212"/>
      <c r="E116" s="212"/>
      <c r="F116" s="213"/>
      <c r="G116" s="212" t="s">
        <v>7</v>
      </c>
      <c r="H116" s="212"/>
      <c r="I116" s="212"/>
      <c r="J116" s="219"/>
    </row>
    <row r="117" spans="2:10">
      <c r="B117" s="63" t="s">
        <v>5</v>
      </c>
      <c r="C117" s="131" t="s">
        <v>1</v>
      </c>
      <c r="D117" s="131" t="s">
        <v>2</v>
      </c>
      <c r="E117" s="131" t="s">
        <v>3</v>
      </c>
      <c r="F117" s="134" t="s">
        <v>4</v>
      </c>
      <c r="G117" s="131" t="s">
        <v>1</v>
      </c>
      <c r="H117" s="131" t="s">
        <v>2</v>
      </c>
      <c r="I117" s="131" t="s">
        <v>3</v>
      </c>
      <c r="J117" s="132" t="s">
        <v>4</v>
      </c>
    </row>
    <row r="118" spans="2:10">
      <c r="B118" s="55" t="s">
        <v>34</v>
      </c>
      <c r="C118" s="113">
        <v>0.248129715402995</v>
      </c>
      <c r="D118" s="113">
        <v>0.21635733525852199</v>
      </c>
      <c r="E118" s="113">
        <v>0.38522598339556702</v>
      </c>
      <c r="F118" s="114">
        <v>0.42541206342745702</v>
      </c>
      <c r="G118" s="113">
        <v>0.35475437417246902</v>
      </c>
      <c r="H118" s="113">
        <v>0.32828712478662198</v>
      </c>
      <c r="I118" s="113">
        <v>0.461518266652235</v>
      </c>
      <c r="J118" s="116">
        <v>0.49441047163623297</v>
      </c>
    </row>
    <row r="119" spans="2:10" ht="13.5" thickBot="1">
      <c r="B119" s="55" t="s">
        <v>154</v>
      </c>
      <c r="C119" s="113">
        <v>0.35479868630959299</v>
      </c>
      <c r="D119" s="113">
        <v>0.45967316849921902</v>
      </c>
      <c r="E119" s="113">
        <v>0.24637090996056599</v>
      </c>
      <c r="F119" s="114">
        <v>0.62105292889531105</v>
      </c>
      <c r="G119" s="113">
        <v>0.43907617014814498</v>
      </c>
      <c r="H119" s="113">
        <v>0.52191125718877796</v>
      </c>
      <c r="I119" s="113">
        <v>0.34862611609555999</v>
      </c>
      <c r="J119" s="116">
        <v>0.65722107058336698</v>
      </c>
    </row>
    <row r="120" spans="2:10" ht="13.5" thickTop="1">
      <c r="B120" s="13" t="s">
        <v>0</v>
      </c>
      <c r="C120" s="127">
        <f>+MEDIAN(C118:C119)</f>
        <v>0.301464200856294</v>
      </c>
      <c r="D120" s="128">
        <f>+MEDIAN(D118:D119)</f>
        <v>0.33801525187887049</v>
      </c>
      <c r="E120" s="128">
        <f>+MEDIAN(E118:E119)</f>
        <v>0.3157984466780665</v>
      </c>
      <c r="F120" s="120">
        <f>+MEDIAN(F118:F119)</f>
        <v>0.52323249616138401</v>
      </c>
      <c r="G120" s="128">
        <f t="shared" ref="G120:J120" si="4">+MEDIAN(G118:G119)</f>
        <v>0.39691527216030698</v>
      </c>
      <c r="H120" s="128">
        <f t="shared" si="4"/>
        <v>0.42509919098769999</v>
      </c>
      <c r="I120" s="128">
        <f t="shared" si="4"/>
        <v>0.40507219137389749</v>
      </c>
      <c r="J120" s="129">
        <f t="shared" si="4"/>
        <v>0.57581577110979998</v>
      </c>
    </row>
    <row r="121" spans="2:10" ht="13.5" thickBot="1">
      <c r="B121" s="17" t="s">
        <v>159</v>
      </c>
      <c r="C121" s="108">
        <f t="array" ref="C121">MEDIAN(ABS(C118:C119 - MEDIAN(C118:C119)))</f>
        <v>5.3334485453298996E-2</v>
      </c>
      <c r="D121" s="121">
        <f t="array" ref="D121">MEDIAN(ABS(D118:D119 - MEDIAN(D118:D119)))</f>
        <v>0.12165791662034851</v>
      </c>
      <c r="E121" s="121">
        <f t="array" ref="E121">MEDIAN(ABS(E118:E119 - MEDIAN(E118:E119)))</f>
        <v>6.9427536717500515E-2</v>
      </c>
      <c r="F121" s="122">
        <f t="array" ref="F121">MEDIAN(ABS(F118:F119 - MEDIAN(F118:F119)))</f>
        <v>9.7820432733927015E-2</v>
      </c>
      <c r="G121" s="121">
        <f t="array" ref="G121">MEDIAN(ABS(G118:G119 - MEDIAN(G118:G119)))</f>
        <v>4.2160897987837981E-2</v>
      </c>
      <c r="H121" s="121">
        <f t="array" ref="H121">MEDIAN(ABS(H118:H119 - MEDIAN(H118:H119)))</f>
        <v>9.681206620107799E-2</v>
      </c>
      <c r="I121" s="121">
        <f t="array" ref="I121">MEDIAN(ABS(I118:I119 - MEDIAN(I118:I119)))</f>
        <v>5.6446075278337504E-2</v>
      </c>
      <c r="J121" s="123">
        <f t="array" ref="J121">MEDIAN(ABS(J118:J119 - MEDIAN(J118:J119)))</f>
        <v>8.1405299473567005E-2</v>
      </c>
    </row>
    <row r="122" spans="2:10" ht="3" customHeight="1" thickBot="1">
      <c r="B122" s="53"/>
      <c r="C122" s="53"/>
      <c r="D122" s="53"/>
      <c r="E122" s="53"/>
      <c r="F122" s="53"/>
      <c r="G122" s="53"/>
      <c r="H122" s="53"/>
      <c r="I122" s="53"/>
      <c r="J122" s="53"/>
    </row>
    <row r="123" spans="2:10" ht="13.5" thickBot="1">
      <c r="B123" s="208" t="s">
        <v>187</v>
      </c>
      <c r="C123" s="238"/>
      <c r="D123" s="238"/>
      <c r="E123" s="238"/>
      <c r="F123" s="238"/>
      <c r="G123" s="238"/>
      <c r="H123" s="238"/>
      <c r="I123" s="238"/>
      <c r="J123" s="209"/>
    </row>
    <row r="124" spans="2:10">
      <c r="B124" s="62"/>
      <c r="C124" s="212" t="s">
        <v>6</v>
      </c>
      <c r="D124" s="212"/>
      <c r="E124" s="212"/>
      <c r="F124" s="213"/>
      <c r="G124" s="212" t="s">
        <v>7</v>
      </c>
      <c r="H124" s="212"/>
      <c r="I124" s="212"/>
      <c r="J124" s="219"/>
    </row>
    <row r="125" spans="2:10">
      <c r="B125" s="63" t="s">
        <v>5</v>
      </c>
      <c r="C125" s="131" t="s">
        <v>1</v>
      </c>
      <c r="D125" s="131" t="s">
        <v>2</v>
      </c>
      <c r="E125" s="131" t="s">
        <v>3</v>
      </c>
      <c r="F125" s="134" t="s">
        <v>4</v>
      </c>
      <c r="G125" s="131" t="s">
        <v>1</v>
      </c>
      <c r="H125" s="131" t="s">
        <v>2</v>
      </c>
      <c r="I125" s="131" t="s">
        <v>3</v>
      </c>
      <c r="J125" s="132" t="s">
        <v>4</v>
      </c>
    </row>
    <row r="126" spans="2:10">
      <c r="B126" s="55" t="s">
        <v>18</v>
      </c>
      <c r="C126" s="113">
        <v>0.12097351572882201</v>
      </c>
      <c r="D126" s="113">
        <v>5.3422346311909298E-3</v>
      </c>
      <c r="E126" s="113">
        <v>4.8352045531354498E-2</v>
      </c>
      <c r="F126" s="114">
        <v>-2.60998112979254E-2</v>
      </c>
      <c r="G126" s="113">
        <v>0.27714237523145901</v>
      </c>
      <c r="H126" s="113">
        <v>0.16088398367521001</v>
      </c>
      <c r="I126" s="113">
        <v>0.208252761091688</v>
      </c>
      <c r="J126" s="116">
        <v>0.151018249183245</v>
      </c>
    </row>
    <row r="127" spans="2:10">
      <c r="B127" s="55" t="s">
        <v>72</v>
      </c>
      <c r="C127" s="113">
        <v>0.37860874108702802</v>
      </c>
      <c r="D127" s="113">
        <v>0.30925998341468802</v>
      </c>
      <c r="E127" s="113">
        <v>0.35240059726041301</v>
      </c>
      <c r="F127" s="114">
        <v>0.22930419259271301</v>
      </c>
      <c r="G127" s="113">
        <v>0.462059899401143</v>
      </c>
      <c r="H127" s="113">
        <v>0.40782455034468301</v>
      </c>
      <c r="I127" s="113">
        <v>0.441951153182014</v>
      </c>
      <c r="J127" s="116">
        <v>0.34199756755486899</v>
      </c>
    </row>
    <row r="128" spans="2:10">
      <c r="B128" s="55" t="s">
        <v>96</v>
      </c>
      <c r="C128" s="113">
        <v>0.54591044714223502</v>
      </c>
      <c r="D128" s="113">
        <v>0.417217846853977</v>
      </c>
      <c r="E128" s="113">
        <v>0.56415541249489198</v>
      </c>
      <c r="F128" s="114">
        <v>0.49746771648147298</v>
      </c>
      <c r="G128" s="113">
        <v>0.64011890627818702</v>
      </c>
      <c r="H128" s="113">
        <v>0.54200602483427196</v>
      </c>
      <c r="I128" s="113">
        <v>0.647976750315581</v>
      </c>
      <c r="J128" s="116">
        <v>0.60336594332765503</v>
      </c>
    </row>
    <row r="129" spans="2:10">
      <c r="B129" s="55" t="s">
        <v>114</v>
      </c>
      <c r="C129" s="113">
        <v>0.473303373187201</v>
      </c>
      <c r="D129" s="113">
        <v>0.29942360187181</v>
      </c>
      <c r="E129" s="113">
        <v>0.188879479667972</v>
      </c>
      <c r="F129" s="114">
        <v>0.26784420168103101</v>
      </c>
      <c r="G129" s="113">
        <v>0.55496241098955301</v>
      </c>
      <c r="H129" s="113">
        <v>0.41497474510541699</v>
      </c>
      <c r="I129" s="113">
        <v>0.323784833386357</v>
      </c>
      <c r="J129" s="116">
        <v>0.39151849613876899</v>
      </c>
    </row>
    <row r="130" spans="2:10" ht="13.5" thickBot="1">
      <c r="B130" s="55" t="s">
        <v>137</v>
      </c>
      <c r="C130" s="113">
        <v>0.49966067529177199</v>
      </c>
      <c r="D130" s="113">
        <v>0.23779433635275599</v>
      </c>
      <c r="E130" s="113">
        <v>0.73014476105359205</v>
      </c>
      <c r="F130" s="114">
        <v>0.300342100094739</v>
      </c>
      <c r="G130" s="113">
        <v>0.56458520473555895</v>
      </c>
      <c r="H130" s="113">
        <v>0.35009039096584299</v>
      </c>
      <c r="I130" s="113">
        <v>0.76547707009941002</v>
      </c>
      <c r="J130" s="116">
        <v>0.40709893133012298</v>
      </c>
    </row>
    <row r="131" spans="2:10" ht="13.5" thickTop="1">
      <c r="B131" s="13" t="s">
        <v>0</v>
      </c>
      <c r="C131" s="127">
        <f>+MEDIAN(C126:C130)</f>
        <v>0.473303373187201</v>
      </c>
      <c r="D131" s="128">
        <f>+MEDIAN(D126:D130)</f>
        <v>0.29942360187181</v>
      </c>
      <c r="E131" s="128">
        <f>+MEDIAN(E126:E130)</f>
        <v>0.35240059726041301</v>
      </c>
      <c r="F131" s="120">
        <f>+MEDIAN(F126:F130)</f>
        <v>0.26784420168103101</v>
      </c>
      <c r="G131" s="128">
        <f t="shared" ref="G131:J131" si="5">+MEDIAN(G126:G130)</f>
        <v>0.55496241098955301</v>
      </c>
      <c r="H131" s="128">
        <f t="shared" si="5"/>
        <v>0.40782455034468301</v>
      </c>
      <c r="I131" s="128">
        <f t="shared" si="5"/>
        <v>0.441951153182014</v>
      </c>
      <c r="J131" s="129">
        <f t="shared" si="5"/>
        <v>0.39151849613876899</v>
      </c>
    </row>
    <row r="132" spans="2:10" ht="13.5" thickBot="1">
      <c r="B132" s="17" t="s">
        <v>159</v>
      </c>
      <c r="C132" s="108">
        <f t="array" ref="C132">MEDIAN(ABS(C126:C130 - MEDIAN(C126:C130)))</f>
        <v>7.2607073955034018E-2</v>
      </c>
      <c r="D132" s="121">
        <f t="array" ref="D132">MEDIAN(ABS(D126:D130 - MEDIAN(D126:D130)))</f>
        <v>6.1629265519054011E-2</v>
      </c>
      <c r="E132" s="121">
        <f t="array" ref="E132">MEDIAN(ABS(E126:E130 - MEDIAN(E126:E130)))</f>
        <v>0.21175481523447898</v>
      </c>
      <c r="F132" s="122">
        <f t="array" ref="F132">MEDIAN(ABS(F126:F130 - MEDIAN(F126:F130)))</f>
        <v>3.8540009088318006E-2</v>
      </c>
      <c r="G132" s="121">
        <f t="array" ref="G132">MEDIAN(ABS(G126:G130 - MEDIAN(G126:G130)))</f>
        <v>8.5156495288634004E-2</v>
      </c>
      <c r="H132" s="121">
        <f t="array" ref="H132">MEDIAN(ABS(H126:H130 - MEDIAN(H126:H130)))</f>
        <v>5.7734159378840022E-2</v>
      </c>
      <c r="I132" s="121">
        <f t="array" ref="I132">MEDIAN(ABS(I126:I130 - MEDIAN(I126:I130)))</f>
        <v>0.206025597133567</v>
      </c>
      <c r="J132" s="123">
        <f t="array" ref="J132">MEDIAN(ABS(J126:J130 - MEDIAN(J126:J130)))</f>
        <v>4.9520928583900004E-2</v>
      </c>
    </row>
    <row r="133" spans="2:10" ht="3.75" customHeight="1" thickBot="1">
      <c r="B133" s="53"/>
      <c r="C133" s="53"/>
      <c r="D133" s="53"/>
      <c r="E133" s="53"/>
      <c r="F133" s="53"/>
      <c r="G133" s="53"/>
      <c r="H133" s="53"/>
      <c r="I133" s="53"/>
      <c r="J133" s="53"/>
    </row>
    <row r="134" spans="2:10" ht="13.5" thickBot="1">
      <c r="B134" s="208" t="s">
        <v>184</v>
      </c>
      <c r="C134" s="238"/>
      <c r="D134" s="238"/>
      <c r="E134" s="238"/>
      <c r="F134" s="238"/>
      <c r="G134" s="238"/>
      <c r="H134" s="238"/>
      <c r="I134" s="238"/>
      <c r="J134" s="209"/>
    </row>
    <row r="135" spans="2:10">
      <c r="B135" s="62"/>
      <c r="C135" s="212" t="s">
        <v>6</v>
      </c>
      <c r="D135" s="212"/>
      <c r="E135" s="212"/>
      <c r="F135" s="213"/>
      <c r="G135" s="212" t="s">
        <v>7</v>
      </c>
      <c r="H135" s="212"/>
      <c r="I135" s="212"/>
      <c r="J135" s="219"/>
    </row>
    <row r="136" spans="2:10">
      <c r="B136" s="63" t="s">
        <v>5</v>
      </c>
      <c r="C136" s="131" t="s">
        <v>1</v>
      </c>
      <c r="D136" s="131" t="s">
        <v>2</v>
      </c>
      <c r="E136" s="131" t="s">
        <v>3</v>
      </c>
      <c r="F136" s="134" t="s">
        <v>4</v>
      </c>
      <c r="G136" s="131" t="s">
        <v>1</v>
      </c>
      <c r="H136" s="131" t="s">
        <v>2</v>
      </c>
      <c r="I136" s="131" t="s">
        <v>3</v>
      </c>
      <c r="J136" s="132" t="s">
        <v>4</v>
      </c>
    </row>
    <row r="137" spans="2:10">
      <c r="B137" s="55" t="s">
        <v>10</v>
      </c>
      <c r="C137" s="113">
        <v>0.39713517312032598</v>
      </c>
      <c r="D137" s="113">
        <v>0.14830356505421699</v>
      </c>
      <c r="E137" s="113">
        <v>0.19972233989567001</v>
      </c>
      <c r="F137" s="114">
        <v>0.358226472975331</v>
      </c>
      <c r="G137" s="113">
        <v>0.48865365556042001</v>
      </c>
      <c r="H137" s="113">
        <v>0.28642104129033102</v>
      </c>
      <c r="I137" s="113">
        <v>0.32706799182045299</v>
      </c>
      <c r="J137" s="116">
        <v>0.46593174758216599</v>
      </c>
    </row>
    <row r="138" spans="2:10">
      <c r="B138" s="55" t="s">
        <v>23</v>
      </c>
      <c r="C138" s="113">
        <v>0.53950504554680501</v>
      </c>
      <c r="D138" s="113">
        <v>0.231628506495939</v>
      </c>
      <c r="E138" s="113">
        <v>-3.2157315803411197E-2</v>
      </c>
      <c r="F138" s="114">
        <v>0.32558586720371602</v>
      </c>
      <c r="G138" s="113">
        <v>0.60736951283213103</v>
      </c>
      <c r="H138" s="113">
        <v>0.35062845761316802</v>
      </c>
      <c r="I138" s="113">
        <v>0.15711172483734001</v>
      </c>
      <c r="J138" s="116">
        <v>0.42297030896623899</v>
      </c>
    </row>
    <row r="139" spans="2:10">
      <c r="B139" s="55" t="s">
        <v>25</v>
      </c>
      <c r="C139" s="113">
        <v>0.53663482983174504</v>
      </c>
      <c r="D139" s="113">
        <v>0.63660689261358605</v>
      </c>
      <c r="E139" s="113">
        <v>0.74994029420152797</v>
      </c>
      <c r="F139" s="114">
        <v>0.24346360281358001</v>
      </c>
      <c r="G139" s="113">
        <v>0.59662147201537796</v>
      </c>
      <c r="H139" s="113">
        <v>0.68356591369092901</v>
      </c>
      <c r="I139" s="113">
        <v>0.77344245609120099</v>
      </c>
      <c r="J139" s="116">
        <v>0.365318987348911</v>
      </c>
    </row>
    <row r="140" spans="2:10">
      <c r="B140" s="55" t="s">
        <v>29</v>
      </c>
      <c r="C140" s="113">
        <v>0.255615366360254</v>
      </c>
      <c r="D140" s="113">
        <v>0.32478777144905002</v>
      </c>
      <c r="E140" s="113">
        <v>2.5727452926373798E-2</v>
      </c>
      <c r="F140" s="114">
        <v>0.12790664295304499</v>
      </c>
      <c r="G140" s="113">
        <v>0.36857327507819698</v>
      </c>
      <c r="H140" s="113">
        <v>0.41683849217805802</v>
      </c>
      <c r="I140" s="113">
        <v>0.18364829636551799</v>
      </c>
      <c r="J140" s="116">
        <v>0.26149575730406299</v>
      </c>
    </row>
    <row r="141" spans="2:10">
      <c r="B141" s="55" t="s">
        <v>30</v>
      </c>
      <c r="C141" s="113">
        <v>0.32360997187328699</v>
      </c>
      <c r="D141" s="113">
        <v>0.155768708062066</v>
      </c>
      <c r="E141" s="113">
        <v>0.31777187542503899</v>
      </c>
      <c r="F141" s="114">
        <v>0.39931353453413398</v>
      </c>
      <c r="G141" s="113">
        <v>0.44055207803469698</v>
      </c>
      <c r="H141" s="113">
        <v>0.29013329331353299</v>
      </c>
      <c r="I141" s="113">
        <v>0.41688920394023699</v>
      </c>
      <c r="J141" s="116">
        <v>0.49419710281278501</v>
      </c>
    </row>
    <row r="142" spans="2:10">
      <c r="B142" s="55" t="s">
        <v>31</v>
      </c>
      <c r="C142" s="113">
        <v>5.8221903228718704E-3</v>
      </c>
      <c r="D142" s="113">
        <v>1.11635311508254E-2</v>
      </c>
      <c r="E142" s="113">
        <v>0.11731969403558901</v>
      </c>
      <c r="F142" s="114">
        <v>6.7682286245859799E-2</v>
      </c>
      <c r="G142" s="113">
        <v>0.19983120219278</v>
      </c>
      <c r="H142" s="113">
        <v>0.180246827730945</v>
      </c>
      <c r="I142" s="113">
        <v>0.265301856051471</v>
      </c>
      <c r="J142" s="116">
        <v>0.224800860292238</v>
      </c>
    </row>
    <row r="143" spans="2:10">
      <c r="B143" s="55" t="s">
        <v>33</v>
      </c>
      <c r="C143" s="113">
        <v>0.68333022817449995</v>
      </c>
      <c r="D143" s="113">
        <v>-6.8473526660632097E-2</v>
      </c>
      <c r="E143" s="113">
        <v>0.17078796131469101</v>
      </c>
      <c r="F143" s="114">
        <v>-0.13629383682730001</v>
      </c>
      <c r="G143" s="113">
        <v>0.71347999071527601</v>
      </c>
      <c r="H143" s="113">
        <v>0.14842903115613901</v>
      </c>
      <c r="I143" s="113">
        <v>0.32730913933762301</v>
      </c>
      <c r="J143" s="116">
        <v>6.1464824332836801E-2</v>
      </c>
    </row>
    <row r="144" spans="2:10">
      <c r="B144" s="55" t="s">
        <v>35</v>
      </c>
      <c r="C144" s="113">
        <v>2.6507240907307598E-2</v>
      </c>
      <c r="D144" s="113">
        <v>2.9264916716053298E-2</v>
      </c>
      <c r="E144" s="113">
        <v>-0.11823757809676599</v>
      </c>
      <c r="F144" s="114">
        <v>-4.8425941452180099E-3</v>
      </c>
      <c r="G144" s="113">
        <v>0.19204370538503501</v>
      </c>
      <c r="H144" s="113">
        <v>0.181361480898726</v>
      </c>
      <c r="I144" s="113">
        <v>6.7976635540187902E-2</v>
      </c>
      <c r="J144" s="116">
        <v>0.15174095627058001</v>
      </c>
    </row>
    <row r="145" spans="2:10">
      <c r="B145" s="55" t="s">
        <v>36</v>
      </c>
      <c r="C145" s="113">
        <v>4.9569035963300603E-2</v>
      </c>
      <c r="D145" s="113">
        <v>7.1836125808868402E-3</v>
      </c>
      <c r="E145" s="113">
        <v>0.34224680793228202</v>
      </c>
      <c r="F145" s="114">
        <v>0.471687440092946</v>
      </c>
      <c r="G145" s="113">
        <v>0.238478010466291</v>
      </c>
      <c r="H145" s="113">
        <v>0.16396238674953001</v>
      </c>
      <c r="I145" s="113">
        <v>0.45161325597698898</v>
      </c>
      <c r="J145" s="116">
        <v>0.54246959036017595</v>
      </c>
    </row>
    <row r="146" spans="2:10">
      <c r="B146" s="55" t="s">
        <v>40</v>
      </c>
      <c r="C146" s="113">
        <v>0.10957986485767</v>
      </c>
      <c r="D146" s="113">
        <v>0.43208015563926599</v>
      </c>
      <c r="E146" s="113">
        <v>-3.6409268001489602E-3</v>
      </c>
      <c r="F146" s="114">
        <v>0.49890952541572298</v>
      </c>
      <c r="G146" s="113">
        <v>0.25859034492949901</v>
      </c>
      <c r="H146" s="113">
        <v>0.53124853675172301</v>
      </c>
      <c r="I146" s="113">
        <v>0.19080336953246901</v>
      </c>
      <c r="J146" s="116">
        <v>0.57761761363228203</v>
      </c>
    </row>
    <row r="147" spans="2:10">
      <c r="B147" s="55" t="s">
        <v>41</v>
      </c>
      <c r="C147" s="113">
        <v>0.37392263375302098</v>
      </c>
      <c r="D147" s="113">
        <v>-2.9736116857923999E-2</v>
      </c>
      <c r="E147" s="113">
        <v>2.38013595172222E-2</v>
      </c>
      <c r="F147" s="114">
        <v>1.2168153768299999E-2</v>
      </c>
      <c r="G147" s="113">
        <v>0.46332572937425598</v>
      </c>
      <c r="H147" s="113">
        <v>0.142389882955235</v>
      </c>
      <c r="I147" s="113">
        <v>0.18609732684706001</v>
      </c>
      <c r="J147" s="116">
        <v>0.18864297785282799</v>
      </c>
    </row>
    <row r="148" spans="2:10">
      <c r="B148" s="55" t="s">
        <v>43</v>
      </c>
      <c r="C148" s="113">
        <v>0.117782309742596</v>
      </c>
      <c r="D148" s="113">
        <v>0.31358902241855202</v>
      </c>
      <c r="E148" s="113">
        <v>0.24856548568339801</v>
      </c>
      <c r="F148" s="114">
        <v>-3.8228793727507399E-2</v>
      </c>
      <c r="G148" s="113">
        <v>0.28426202605675999</v>
      </c>
      <c r="H148" s="113">
        <v>0.42140074007841299</v>
      </c>
      <c r="I148" s="113">
        <v>0.36949745248546401</v>
      </c>
      <c r="J148" s="116">
        <v>0.121813305080642</v>
      </c>
    </row>
    <row r="149" spans="2:10">
      <c r="B149" s="55" t="s">
        <v>53</v>
      </c>
      <c r="C149" s="113">
        <v>0.25146591838412102</v>
      </c>
      <c r="D149" s="113">
        <v>5.9615102407703499E-2</v>
      </c>
      <c r="E149" s="113">
        <v>3.5915953216398802E-2</v>
      </c>
      <c r="F149" s="114">
        <v>0.299699993895432</v>
      </c>
      <c r="G149" s="113">
        <v>0.37676456975419198</v>
      </c>
      <c r="H149" s="113">
        <v>0.21686568240553999</v>
      </c>
      <c r="I149" s="113">
        <v>0.20806623702461099</v>
      </c>
      <c r="J149" s="116">
        <v>0.39890284722969999</v>
      </c>
    </row>
    <row r="150" spans="2:10">
      <c r="B150" s="55" t="s">
        <v>55</v>
      </c>
      <c r="C150" s="113">
        <v>2.1592637036743599E-2</v>
      </c>
      <c r="D150" s="113">
        <v>0.343937044718857</v>
      </c>
      <c r="E150" s="113">
        <v>0.27414805212440801</v>
      </c>
      <c r="F150" s="114">
        <v>-4.1409238096246997E-2</v>
      </c>
      <c r="G150" s="113">
        <v>0.18922443648206599</v>
      </c>
      <c r="H150" s="113">
        <v>0.44223806125380499</v>
      </c>
      <c r="I150" s="113">
        <v>0.38273889520537202</v>
      </c>
      <c r="J150" s="116">
        <v>0.12628716231611201</v>
      </c>
    </row>
    <row r="151" spans="2:10">
      <c r="B151" s="55" t="s">
        <v>58</v>
      </c>
      <c r="C151" s="113">
        <v>-6.2203974979524998E-2</v>
      </c>
      <c r="D151" s="113">
        <v>8.0233347153130602E-2</v>
      </c>
      <c r="E151" s="113">
        <v>0.25461708112869302</v>
      </c>
      <c r="F151" s="114">
        <v>0.16090290743032101</v>
      </c>
      <c r="G151" s="113">
        <v>0.12736178855420699</v>
      </c>
      <c r="H151" s="113">
        <v>0.23297313102978701</v>
      </c>
      <c r="I151" s="113">
        <v>0.36601429095830401</v>
      </c>
      <c r="J151" s="116">
        <v>0.29831083890860399</v>
      </c>
    </row>
    <row r="152" spans="2:10">
      <c r="B152" s="55" t="s">
        <v>59</v>
      </c>
      <c r="C152" s="113">
        <v>-2.2618041266153601E-2</v>
      </c>
      <c r="D152" s="113">
        <v>5.3923059341091399E-3</v>
      </c>
      <c r="E152" s="113">
        <v>9.7713841000703502E-2</v>
      </c>
      <c r="F152" s="114">
        <v>4.26361192359659E-2</v>
      </c>
      <c r="G152" s="113">
        <v>0.112448180970715</v>
      </c>
      <c r="H152" s="113">
        <v>0.14469000278661001</v>
      </c>
      <c r="I152" s="113">
        <v>0.22795687084201299</v>
      </c>
      <c r="J152" s="116">
        <v>0.18509046585997199</v>
      </c>
    </row>
    <row r="153" spans="2:10">
      <c r="B153" s="55" t="s">
        <v>62</v>
      </c>
      <c r="C153" s="113">
        <v>0.385430996433127</v>
      </c>
      <c r="D153" s="113">
        <v>-2.1403660581643998E-2</v>
      </c>
      <c r="E153" s="113">
        <v>-2.89449411675262E-2</v>
      </c>
      <c r="F153" s="114">
        <v>0.157470606068014</v>
      </c>
      <c r="G153" s="113">
        <v>0.45758904073772899</v>
      </c>
      <c r="H153" s="113">
        <v>0.108118469537258</v>
      </c>
      <c r="I153" s="113">
        <v>9.2956915167166004E-2</v>
      </c>
      <c r="J153" s="116">
        <v>0.26765525128592399</v>
      </c>
    </row>
    <row r="154" spans="2:10">
      <c r="B154" s="55" t="s">
        <v>65</v>
      </c>
      <c r="C154" s="113">
        <v>0.132617642349242</v>
      </c>
      <c r="D154" s="113">
        <v>-7.5105267526125105E-2</v>
      </c>
      <c r="E154" s="113">
        <v>7.0214397796159303E-2</v>
      </c>
      <c r="F154" s="114">
        <v>-5.3590111779863003E-2</v>
      </c>
      <c r="G154" s="113">
        <v>0.28637359127394102</v>
      </c>
      <c r="H154" s="113">
        <v>0.10779775854276701</v>
      </c>
      <c r="I154" s="113">
        <v>0.233879413093592</v>
      </c>
      <c r="J154" s="116">
        <v>0.13564847076995301</v>
      </c>
    </row>
    <row r="155" spans="2:10">
      <c r="B155" s="55" t="s">
        <v>66</v>
      </c>
      <c r="C155" s="113">
        <v>0.60331821299242006</v>
      </c>
      <c r="D155" s="113">
        <v>0.28058813003079403</v>
      </c>
      <c r="E155" s="113">
        <v>0.13586646023781501</v>
      </c>
      <c r="F155" s="114">
        <v>8.2898840816357497E-2</v>
      </c>
      <c r="G155" s="113">
        <v>0.65435542569782901</v>
      </c>
      <c r="H155" s="113">
        <v>0.39014383398778102</v>
      </c>
      <c r="I155" s="113">
        <v>0.25208440728283199</v>
      </c>
      <c r="J155" s="116">
        <v>0.21491830418667901</v>
      </c>
    </row>
    <row r="156" spans="2:10">
      <c r="B156" s="55" t="s">
        <v>81</v>
      </c>
      <c r="C156" s="113">
        <v>0.656801963192018</v>
      </c>
      <c r="D156" s="113">
        <v>0.60035345464198098</v>
      </c>
      <c r="E156" s="113">
        <v>0.33909077072726201</v>
      </c>
      <c r="F156" s="114">
        <v>0.33127198057697799</v>
      </c>
      <c r="G156" s="113">
        <v>0.70098789344365398</v>
      </c>
      <c r="H156" s="113">
        <v>0.65137583286441403</v>
      </c>
      <c r="I156" s="113">
        <v>0.44091204412712798</v>
      </c>
      <c r="J156" s="116">
        <v>0.43152395303132401</v>
      </c>
    </row>
    <row r="157" spans="2:10">
      <c r="B157" s="55" t="s">
        <v>87</v>
      </c>
      <c r="C157" s="113">
        <v>0.21628089448915</v>
      </c>
      <c r="D157" s="113">
        <v>-8.6281503356599301E-2</v>
      </c>
      <c r="E157" s="113">
        <v>0.220984578323693</v>
      </c>
      <c r="F157" s="114">
        <v>4.0937908655303001E-2</v>
      </c>
      <c r="G157" s="113">
        <v>0.3507446401664</v>
      </c>
      <c r="H157" s="113">
        <v>0.10221260047915599</v>
      </c>
      <c r="I157" s="113">
        <v>0.35879450247606498</v>
      </c>
      <c r="J157" s="116">
        <v>0.217059767237263</v>
      </c>
    </row>
    <row r="158" spans="2:10">
      <c r="B158" s="55" t="s">
        <v>93</v>
      </c>
      <c r="C158" s="113">
        <v>0.31679232905632598</v>
      </c>
      <c r="D158" s="113">
        <v>7.7639266555814407E-2</v>
      </c>
      <c r="E158" s="113">
        <v>0.34706117669187803</v>
      </c>
      <c r="F158" s="114">
        <v>0.23859634784699599</v>
      </c>
      <c r="G158" s="113">
        <v>0.41231896588544198</v>
      </c>
      <c r="H158" s="113">
        <v>0.21116069490504399</v>
      </c>
      <c r="I158" s="113">
        <v>0.43972372885551603</v>
      </c>
      <c r="J158" s="116">
        <v>0.34897291986742102</v>
      </c>
    </row>
    <row r="159" spans="2:10">
      <c r="B159" s="55" t="s">
        <v>94</v>
      </c>
      <c r="C159" s="113">
        <v>0.19109553691466999</v>
      </c>
      <c r="D159" s="113">
        <v>1.6803498847896801E-2</v>
      </c>
      <c r="E159" s="113">
        <v>0.37217618361285199</v>
      </c>
      <c r="F159" s="114">
        <v>-3.2730433365810899E-2</v>
      </c>
      <c r="G159" s="113">
        <v>0.30597892641183899</v>
      </c>
      <c r="H159" s="113">
        <v>0.17857072688374001</v>
      </c>
      <c r="I159" s="113">
        <v>0.46016857420111001</v>
      </c>
      <c r="J159" s="116">
        <v>0.122921768065928</v>
      </c>
    </row>
    <row r="160" spans="2:10">
      <c r="B160" s="55" t="s">
        <v>97</v>
      </c>
      <c r="C160" s="113">
        <v>-0.107185955920212</v>
      </c>
      <c r="D160" s="113">
        <v>0.51485883811653199</v>
      </c>
      <c r="E160" s="113">
        <v>0.17247733161102699</v>
      </c>
      <c r="F160" s="114">
        <v>0.301178979720784</v>
      </c>
      <c r="G160" s="113">
        <v>0.117925781517904</v>
      </c>
      <c r="H160" s="113">
        <v>0.59812850302147302</v>
      </c>
      <c r="I160" s="113">
        <v>0.34218069180940902</v>
      </c>
      <c r="J160" s="116">
        <v>0.41852853091435699</v>
      </c>
    </row>
    <row r="161" spans="2:10">
      <c r="B161" s="55" t="s">
        <v>99</v>
      </c>
      <c r="C161" s="113">
        <v>0.328007040626145</v>
      </c>
      <c r="D161" s="113">
        <v>5.9425677224663201E-2</v>
      </c>
      <c r="E161" s="113">
        <v>7.0725273381888706E-2</v>
      </c>
      <c r="F161" s="114">
        <v>0.12129126666866</v>
      </c>
      <c r="G161" s="113">
        <v>0.393360019338236</v>
      </c>
      <c r="H161" s="113">
        <v>0.173524670126189</v>
      </c>
      <c r="I161" s="113">
        <v>0.17897957547816401</v>
      </c>
      <c r="J161" s="116">
        <v>0.222371968330008</v>
      </c>
    </row>
    <row r="162" spans="2:10">
      <c r="B162" s="55" t="s">
        <v>100</v>
      </c>
      <c r="C162" s="113">
        <v>0.20943202340505199</v>
      </c>
      <c r="D162" s="113">
        <v>0.19417661990940899</v>
      </c>
      <c r="E162" s="113">
        <v>0.56385278581588705</v>
      </c>
      <c r="F162" s="114">
        <v>0.23154680995052099</v>
      </c>
      <c r="G162" s="113">
        <v>0.33893450065660302</v>
      </c>
      <c r="H162" s="113">
        <v>0.31677190819406398</v>
      </c>
      <c r="I162" s="113">
        <v>0.62164744614249201</v>
      </c>
      <c r="J162" s="116">
        <v>0.34723223017003602</v>
      </c>
    </row>
    <row r="163" spans="2:10">
      <c r="B163" s="55" t="s">
        <v>104</v>
      </c>
      <c r="C163" s="113">
        <v>0.1648333201388</v>
      </c>
      <c r="D163" s="113">
        <v>0.38524810133062598</v>
      </c>
      <c r="E163" s="113">
        <v>0.106831219567309</v>
      </c>
      <c r="F163" s="114">
        <v>0.54717979669566597</v>
      </c>
      <c r="G163" s="113">
        <v>0.30786582331172802</v>
      </c>
      <c r="H163" s="113">
        <v>0.47788571544902397</v>
      </c>
      <c r="I163" s="113">
        <v>0.24897473163557399</v>
      </c>
      <c r="J163" s="116">
        <v>0.61075920411565798</v>
      </c>
    </row>
    <row r="164" spans="2:10">
      <c r="B164" s="55" t="s">
        <v>106</v>
      </c>
      <c r="C164" s="113">
        <v>-5.1348817814423402E-2</v>
      </c>
      <c r="D164" s="113">
        <v>-3.88401145417396E-2</v>
      </c>
      <c r="E164" s="113">
        <v>0.13737669615628101</v>
      </c>
      <c r="F164" s="114">
        <v>-2.14880262014281E-2</v>
      </c>
      <c r="G164" s="113">
        <v>0.14539747297310701</v>
      </c>
      <c r="H164" s="113">
        <v>0.12767987811534601</v>
      </c>
      <c r="I164" s="113">
        <v>0.28156817950421698</v>
      </c>
      <c r="J164" s="116">
        <v>0.158226900987084</v>
      </c>
    </row>
    <row r="165" spans="2:10">
      <c r="B165" s="55" t="s">
        <v>110</v>
      </c>
      <c r="C165" s="113">
        <v>0.10925300009606401</v>
      </c>
      <c r="D165" s="113">
        <v>0.115178256949623</v>
      </c>
      <c r="E165" s="113">
        <v>0.14939692166900401</v>
      </c>
      <c r="F165" s="114">
        <v>0.104639071174934</v>
      </c>
      <c r="G165" s="113">
        <v>0.26189640690975202</v>
      </c>
      <c r="H165" s="113">
        <v>0.25552951491785603</v>
      </c>
      <c r="I165" s="113">
        <v>0.28902280963374199</v>
      </c>
      <c r="J165" s="116">
        <v>0.248176898090256</v>
      </c>
    </row>
    <row r="166" spans="2:10">
      <c r="B166" s="55" t="s">
        <v>111</v>
      </c>
      <c r="C166" s="113">
        <v>0.76406000522985096</v>
      </c>
      <c r="D166" s="113">
        <v>0.59802650274077596</v>
      </c>
      <c r="E166" s="113">
        <v>0.19830255453326001</v>
      </c>
      <c r="F166" s="114">
        <v>0.32611061642858302</v>
      </c>
      <c r="G166" s="113">
        <v>0.79383369406073001</v>
      </c>
      <c r="H166" s="113">
        <v>0.65241689112102697</v>
      </c>
      <c r="I166" s="113">
        <v>0.33465179129441402</v>
      </c>
      <c r="J166" s="116">
        <v>0.42959017910128899</v>
      </c>
    </row>
    <row r="167" spans="2:10">
      <c r="B167" s="55" t="s">
        <v>124</v>
      </c>
      <c r="C167" s="113">
        <v>0.34507713680852198</v>
      </c>
      <c r="D167" s="113">
        <v>0.229747070939361</v>
      </c>
      <c r="E167" s="113">
        <v>0.19349490570099201</v>
      </c>
      <c r="F167" s="114">
        <v>0.32898675448781201</v>
      </c>
      <c r="G167" s="113">
        <v>0.43922141480924798</v>
      </c>
      <c r="H167" s="113">
        <v>0.35303913142383497</v>
      </c>
      <c r="I167" s="113">
        <v>0.31836739277269599</v>
      </c>
      <c r="J167" s="116">
        <v>0.42316177861596699</v>
      </c>
    </row>
    <row r="168" spans="2:10">
      <c r="B168" s="55" t="s">
        <v>125</v>
      </c>
      <c r="C168" s="113">
        <v>0.62507314742505304</v>
      </c>
      <c r="D168" s="113">
        <v>3.3442394191995602E-3</v>
      </c>
      <c r="E168" s="113">
        <v>0.35161728943355502</v>
      </c>
      <c r="F168" s="114">
        <v>2.33263100630174E-2</v>
      </c>
      <c r="G168" s="113">
        <v>0.67739161606397602</v>
      </c>
      <c r="H168" s="113">
        <v>0.17170752487222499</v>
      </c>
      <c r="I168" s="113">
        <v>0.44910338518639298</v>
      </c>
      <c r="J168" s="116">
        <v>0.18270336803236401</v>
      </c>
    </row>
    <row r="169" spans="2:10">
      <c r="B169" s="55" t="s">
        <v>127</v>
      </c>
      <c r="C169" s="113">
        <v>0.53023637934889301</v>
      </c>
      <c r="D169" s="113">
        <v>-8.73882836829694E-2</v>
      </c>
      <c r="E169" s="113">
        <v>8.8911047079448802E-2</v>
      </c>
      <c r="F169" s="114">
        <v>0.13343287735682199</v>
      </c>
      <c r="G169" s="113">
        <v>0.59192046461172898</v>
      </c>
      <c r="H169" s="113">
        <v>0.122745646086885</v>
      </c>
      <c r="I169" s="113">
        <v>0.238093128894623</v>
      </c>
      <c r="J169" s="116">
        <v>0.28141008842734799</v>
      </c>
    </row>
    <row r="170" spans="2:10">
      <c r="B170" s="55" t="s">
        <v>129</v>
      </c>
      <c r="C170" s="113">
        <v>0.33408626085430998</v>
      </c>
      <c r="D170" s="113">
        <v>0.20922891442209801</v>
      </c>
      <c r="E170" s="113">
        <v>-4.7564515578828001E-2</v>
      </c>
      <c r="F170" s="114">
        <v>-3.2708439665484201E-2</v>
      </c>
      <c r="G170" s="113">
        <v>0.45965714454231099</v>
      </c>
      <c r="H170" s="113">
        <v>0.34348739104433401</v>
      </c>
      <c r="I170" s="113">
        <v>0.153136163054203</v>
      </c>
      <c r="J170" s="116">
        <v>0.13665338032591501</v>
      </c>
    </row>
    <row r="171" spans="2:10">
      <c r="B171" s="55" t="s">
        <v>130</v>
      </c>
      <c r="C171" s="113">
        <v>0.57297653145473204</v>
      </c>
      <c r="D171" s="113">
        <v>0.19197227879725801</v>
      </c>
      <c r="E171" s="113">
        <v>-7.0452157427925099E-2</v>
      </c>
      <c r="F171" s="114">
        <v>4.0165603305037302E-2</v>
      </c>
      <c r="G171" s="113">
        <v>0.63153875317196495</v>
      </c>
      <c r="H171" s="113">
        <v>0.323457606748981</v>
      </c>
      <c r="I171" s="113">
        <v>0.12594355320046499</v>
      </c>
      <c r="J171" s="116">
        <v>0.19220616033826399</v>
      </c>
    </row>
    <row r="172" spans="2:10">
      <c r="B172" s="55" t="s">
        <v>135</v>
      </c>
      <c r="C172" s="113">
        <v>0.539540605290181</v>
      </c>
      <c r="D172" s="113">
        <v>0.665347637209178</v>
      </c>
      <c r="E172" s="113">
        <v>0.72355352151434904</v>
      </c>
      <c r="F172" s="114">
        <v>0.69572440287484205</v>
      </c>
      <c r="G172" s="113">
        <v>0.60257511619291904</v>
      </c>
      <c r="H172" s="113">
        <v>0.71014477098897799</v>
      </c>
      <c r="I172" s="113">
        <v>0.76111988508909301</v>
      </c>
      <c r="J172" s="116">
        <v>0.73225330130549304</v>
      </c>
    </row>
    <row r="173" spans="2:10">
      <c r="B173" s="55" t="s">
        <v>138</v>
      </c>
      <c r="C173" s="113">
        <v>4.7214971760885197E-2</v>
      </c>
      <c r="D173" s="113">
        <v>0.21189857705321199</v>
      </c>
      <c r="E173" s="113">
        <v>-0.137225548081674</v>
      </c>
      <c r="F173" s="114">
        <v>0.376271145415562</v>
      </c>
      <c r="G173" s="113">
        <v>0.202755349433869</v>
      </c>
      <c r="H173" s="113">
        <v>0.33513056243327999</v>
      </c>
      <c r="I173" s="113">
        <v>5.8742388208726203E-2</v>
      </c>
      <c r="J173" s="116">
        <v>0.457334580740625</v>
      </c>
    </row>
    <row r="174" spans="2:10">
      <c r="B174" s="55" t="s">
        <v>139</v>
      </c>
      <c r="C174" s="113">
        <v>0.55826717144412397</v>
      </c>
      <c r="D174" s="113">
        <v>0.64981477940340204</v>
      </c>
      <c r="E174" s="113">
        <v>0.17610550240253001</v>
      </c>
      <c r="F174" s="114">
        <v>0.35227009446604701</v>
      </c>
      <c r="G174" s="113">
        <v>0.61417593769120504</v>
      </c>
      <c r="H174" s="113">
        <v>0.70491623432535899</v>
      </c>
      <c r="I174" s="113">
        <v>0.32181842039731101</v>
      </c>
      <c r="J174" s="116">
        <v>0.45828421418507098</v>
      </c>
    </row>
    <row r="175" spans="2:10">
      <c r="B175" s="55" t="s">
        <v>144</v>
      </c>
      <c r="C175" s="113">
        <v>0.73599350142026498</v>
      </c>
      <c r="D175" s="113">
        <v>-4.0327246375115998E-2</v>
      </c>
      <c r="E175" s="113">
        <v>0.63737879596228897</v>
      </c>
      <c r="F175" s="114">
        <v>0.30291795780446401</v>
      </c>
      <c r="G175" s="113">
        <v>0.76326170284459904</v>
      </c>
      <c r="H175" s="113">
        <v>0.17450248556600501</v>
      </c>
      <c r="I175" s="113">
        <v>0.67547755076751603</v>
      </c>
      <c r="J175" s="116">
        <v>0.41222846468733698</v>
      </c>
    </row>
    <row r="176" spans="2:10">
      <c r="B176" s="55" t="s">
        <v>146</v>
      </c>
      <c r="C176" s="113">
        <v>0.36414432967405702</v>
      </c>
      <c r="D176" s="113">
        <v>0.19050665805611</v>
      </c>
      <c r="E176" s="113">
        <v>0.39543073322232603</v>
      </c>
      <c r="F176" s="114">
        <v>0.38313035767419601</v>
      </c>
      <c r="G176" s="113">
        <v>0.46585242790151699</v>
      </c>
      <c r="H176" s="113">
        <v>0.336042946985603</v>
      </c>
      <c r="I176" s="113">
        <v>0.477573811781973</v>
      </c>
      <c r="J176" s="116">
        <v>0.472812793017309</v>
      </c>
    </row>
    <row r="177" spans="1:10">
      <c r="B177" s="55" t="s">
        <v>150</v>
      </c>
      <c r="C177" s="113">
        <v>0.46033671885535898</v>
      </c>
      <c r="D177" s="113">
        <v>0.19651268220958701</v>
      </c>
      <c r="E177" s="113">
        <v>0.57837281004907404</v>
      </c>
      <c r="F177" s="114">
        <v>0.24559896702273601</v>
      </c>
      <c r="G177" s="113">
        <v>0.55736306660467605</v>
      </c>
      <c r="H177" s="113">
        <v>0.33881187675375701</v>
      </c>
      <c r="I177" s="113">
        <v>0.64006607239693702</v>
      </c>
      <c r="J177" s="116">
        <v>0.36744034190921199</v>
      </c>
    </row>
    <row r="178" spans="1:10" ht="13.5" thickBot="1">
      <c r="B178" s="56" t="s">
        <v>158</v>
      </c>
      <c r="C178" s="117">
        <v>0.136573076053285</v>
      </c>
      <c r="D178" s="117">
        <v>0.101951968580709</v>
      </c>
      <c r="E178" s="117">
        <v>-1.9468847556027701E-2</v>
      </c>
      <c r="F178" s="118">
        <v>0.35253329951835699</v>
      </c>
      <c r="G178" s="117">
        <v>0.27974467513678197</v>
      </c>
      <c r="H178" s="117">
        <v>0.24923823675078699</v>
      </c>
      <c r="I178" s="117">
        <v>0.151256333283076</v>
      </c>
      <c r="J178" s="119">
        <v>0.44836261528996302</v>
      </c>
    </row>
    <row r="179" spans="1:10" ht="13.5" thickTop="1">
      <c r="B179" s="13" t="s">
        <v>0</v>
      </c>
      <c r="C179" s="127">
        <f>+MEDIAN(C137:C178)</f>
        <v>0.32020115046480646</v>
      </c>
      <c r="D179" s="128">
        <f t="shared" ref="D179:J179" si="6">+MEDIAN(D137:D178)</f>
        <v>0.15203613655814149</v>
      </c>
      <c r="E179" s="128">
        <f t="shared" si="6"/>
        <v>0.171632646462859</v>
      </c>
      <c r="F179" s="120">
        <f t="shared" si="6"/>
        <v>0.196224858690421</v>
      </c>
      <c r="G179" s="128">
        <f t="shared" si="6"/>
        <v>0.40283949261183899</v>
      </c>
      <c r="H179" s="128">
        <f t="shared" si="6"/>
        <v>0.28827716730193198</v>
      </c>
      <c r="I179" s="128">
        <f t="shared" si="6"/>
        <v>0.3200929065850035</v>
      </c>
      <c r="J179" s="129">
        <f t="shared" si="6"/>
        <v>0.32277153453932</v>
      </c>
    </row>
    <row r="180" spans="1:10" ht="13.5" thickBot="1">
      <c r="B180" s="17" t="s">
        <v>159</v>
      </c>
      <c r="C180" s="108">
        <f t="array" ref="C180">MEDIAN(ABS(C137:C178 - MEDIAN(C137:C178)))</f>
        <v>0.21078471798793946</v>
      </c>
      <c r="D180" s="121">
        <f t="array" ref="D180">MEDIAN(ABS(D137:D178 - MEDIAN(D137:D178)))</f>
        <v>0.14574817730064349</v>
      </c>
      <c r="E180" s="121">
        <f t="array" ref="E180">MEDIAN(ABS(E137:E178 - MEDIAN(E137:E178)))</f>
        <v>0.1460222112493326</v>
      </c>
      <c r="F180" s="122">
        <f t="array" ref="F180">MEDIAN(ABS(F137:F178 - MEDIAN(F137:F178)))</f>
        <v>0.15566609290537201</v>
      </c>
      <c r="G180" s="121">
        <f t="array" ref="G180">MEDIAN(ABS(G137:G178 - MEDIAN(G137:G178)))</f>
        <v>0.15944252806919251</v>
      </c>
      <c r="H180" s="121">
        <f t="array" ref="H180">MEDIAN(ABS(H137:H178 - MEDIAN(H137:H178)))</f>
        <v>0.11566106980272499</v>
      </c>
      <c r="I180" s="121">
        <f t="array" ref="I180">MEDIAN(ABS(I137:I178 - MEDIAN(I137:I178)))</f>
        <v>0.1202249799063185</v>
      </c>
      <c r="J180" s="123">
        <f t="array" ref="J180">MEDIAN(ABS(J137:J178 - MEDIAN(J137:J178)))</f>
        <v>0.12807822747584952</v>
      </c>
    </row>
    <row r="181" spans="1:10">
      <c r="A181" s="53"/>
      <c r="B181" s="53"/>
    </row>
    <row r="182" spans="1:10">
      <c r="A182" s="53"/>
      <c r="B182" s="53" t="s">
        <v>487</v>
      </c>
    </row>
    <row r="183" spans="1:10">
      <c r="A183" s="53"/>
      <c r="B183" s="53"/>
    </row>
    <row r="184" spans="1:10">
      <c r="A184" s="53"/>
      <c r="B184" s="53"/>
    </row>
    <row r="185" spans="1:10">
      <c r="A185" s="53"/>
      <c r="B185" s="53"/>
    </row>
    <row r="186" spans="1:10">
      <c r="A186" s="53"/>
      <c r="B186" s="53"/>
    </row>
    <row r="187" spans="1:10">
      <c r="A187" s="53"/>
      <c r="B187" s="53"/>
    </row>
    <row r="188" spans="1:10">
      <c r="A188" s="53"/>
      <c r="B188" s="53"/>
    </row>
    <row r="189" spans="1:10">
      <c r="A189" s="53"/>
      <c r="B189" s="53"/>
    </row>
    <row r="190" spans="1:10">
      <c r="A190" s="53"/>
      <c r="B190" s="53"/>
    </row>
  </sheetData>
  <mergeCells count="22">
    <mergeCell ref="B1:J1"/>
    <mergeCell ref="B25:J25"/>
    <mergeCell ref="C26:F26"/>
    <mergeCell ref="G26:J26"/>
    <mergeCell ref="B2:J2"/>
    <mergeCell ref="C3:F3"/>
    <mergeCell ref="G3:J3"/>
    <mergeCell ref="G116:J116"/>
    <mergeCell ref="B91:J91"/>
    <mergeCell ref="C92:F92"/>
    <mergeCell ref="G92:J92"/>
    <mergeCell ref="B61:J61"/>
    <mergeCell ref="C62:F62"/>
    <mergeCell ref="G62:J62"/>
    <mergeCell ref="B115:J115"/>
    <mergeCell ref="C116:F116"/>
    <mergeCell ref="B134:J134"/>
    <mergeCell ref="C135:F135"/>
    <mergeCell ref="G135:J135"/>
    <mergeCell ref="B123:J123"/>
    <mergeCell ref="C124:F124"/>
    <mergeCell ref="G124:J124"/>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146"/>
  <sheetViews>
    <sheetView tabSelected="1" zoomScale="80" zoomScaleNormal="80" workbookViewId="0">
      <pane xSplit="2" ySplit="4" topLeftCell="C126" activePane="bottomRight" state="frozen"/>
      <selection pane="topRight" activeCell="B1" sqref="B1"/>
      <selection pane="bottomLeft" activeCell="A3" sqref="A3"/>
      <selection pane="bottomRight" activeCell="N143" sqref="N143"/>
    </sheetView>
  </sheetViews>
  <sheetFormatPr defaultRowHeight="15"/>
  <cols>
    <col min="1" max="1" width="4.140625" customWidth="1"/>
    <col min="2" max="2" width="20" bestFit="1" customWidth="1"/>
    <col min="3" max="6" width="8.85546875" customWidth="1"/>
  </cols>
  <sheetData>
    <row r="1" spans="2:18" ht="15.75" thickBot="1">
      <c r="C1" s="247" t="s">
        <v>311</v>
      </c>
      <c r="D1" s="246"/>
      <c r="E1" s="246"/>
      <c r="F1" s="246"/>
      <c r="G1" s="246"/>
      <c r="H1" s="246"/>
      <c r="I1" s="246"/>
      <c r="J1" s="246"/>
      <c r="K1" s="246"/>
      <c r="L1" s="246"/>
      <c r="M1" s="246"/>
      <c r="N1" s="246"/>
      <c r="O1" s="246"/>
      <c r="P1" s="246"/>
      <c r="Q1" s="246"/>
      <c r="R1" s="246"/>
    </row>
    <row r="2" spans="2:18" ht="15.75" thickBot="1">
      <c r="B2" s="7"/>
      <c r="C2" s="244" t="s">
        <v>309</v>
      </c>
      <c r="D2" s="239"/>
      <c r="E2" s="239"/>
      <c r="F2" s="239"/>
      <c r="G2" s="239"/>
      <c r="H2" s="239"/>
      <c r="I2" s="239"/>
      <c r="J2" s="248"/>
      <c r="K2" s="244" t="s">
        <v>310</v>
      </c>
      <c r="L2" s="239"/>
      <c r="M2" s="239"/>
      <c r="N2" s="239"/>
      <c r="O2" s="239"/>
      <c r="P2" s="239"/>
      <c r="Q2" s="239"/>
      <c r="R2" s="240"/>
    </row>
    <row r="3" spans="2:18">
      <c r="B3" s="52"/>
      <c r="C3" s="249" t="s">
        <v>6</v>
      </c>
      <c r="D3" s="212"/>
      <c r="E3" s="212"/>
      <c r="F3" s="213"/>
      <c r="G3" s="212" t="s">
        <v>7</v>
      </c>
      <c r="H3" s="212"/>
      <c r="I3" s="212"/>
      <c r="J3" s="219"/>
      <c r="K3" s="249" t="s">
        <v>6</v>
      </c>
      <c r="L3" s="212"/>
      <c r="M3" s="212"/>
      <c r="N3" s="213"/>
      <c r="O3" s="212" t="s">
        <v>7</v>
      </c>
      <c r="P3" s="212"/>
      <c r="Q3" s="212"/>
      <c r="R3" s="219"/>
    </row>
    <row r="4" spans="2:18">
      <c r="B4" s="136" t="s">
        <v>5</v>
      </c>
      <c r="C4" s="164" t="s">
        <v>1</v>
      </c>
      <c r="D4" s="131" t="s">
        <v>2</v>
      </c>
      <c r="E4" s="131" t="s">
        <v>3</v>
      </c>
      <c r="F4" s="134" t="s">
        <v>4</v>
      </c>
      <c r="G4" s="131" t="s">
        <v>1</v>
      </c>
      <c r="H4" s="131" t="s">
        <v>2</v>
      </c>
      <c r="I4" s="131" t="s">
        <v>3</v>
      </c>
      <c r="J4" s="132" t="s">
        <v>4</v>
      </c>
      <c r="K4" s="131" t="s">
        <v>1</v>
      </c>
      <c r="L4" s="131" t="s">
        <v>2</v>
      </c>
      <c r="M4" s="131" t="s">
        <v>3</v>
      </c>
      <c r="N4" s="132" t="s">
        <v>4</v>
      </c>
      <c r="O4" s="131" t="s">
        <v>1</v>
      </c>
      <c r="P4" s="131" t="s">
        <v>2</v>
      </c>
      <c r="Q4" s="131" t="s">
        <v>3</v>
      </c>
      <c r="R4" s="132" t="s">
        <v>4</v>
      </c>
    </row>
    <row r="5" spans="2:18">
      <c r="B5" s="52" t="s">
        <v>8</v>
      </c>
      <c r="C5" s="165">
        <v>0.414858619698946</v>
      </c>
      <c r="D5" s="113">
        <v>3.93884122225545E-2</v>
      </c>
      <c r="E5" s="113">
        <v>0.170879968591688</v>
      </c>
      <c r="F5" s="114">
        <v>3.0219528557733299E-2</v>
      </c>
      <c r="G5" s="113">
        <v>0.49967256769894602</v>
      </c>
      <c r="H5" s="113">
        <v>0.18785428922255501</v>
      </c>
      <c r="I5" s="113">
        <v>0.29961126659168802</v>
      </c>
      <c r="J5" s="116">
        <v>0.182852176557733</v>
      </c>
      <c r="K5" s="113">
        <v>0.162324174885525</v>
      </c>
      <c r="L5" s="113">
        <v>1.8458116538745899E-2</v>
      </c>
      <c r="M5" s="113">
        <v>6.46841195214614E-2</v>
      </c>
      <c r="N5" s="116">
        <v>-0.18255524715500901</v>
      </c>
      <c r="O5" s="113">
        <v>0.353585359765548</v>
      </c>
      <c r="P5" s="113">
        <v>0.25015344362290098</v>
      </c>
      <c r="Q5" s="113">
        <v>0.27062398461451798</v>
      </c>
      <c r="R5" s="116">
        <v>7.5957088327044606E-2</v>
      </c>
    </row>
    <row r="6" spans="2:18">
      <c r="B6" s="52" t="s">
        <v>9</v>
      </c>
      <c r="C6" s="165">
        <v>6.2283922086076797E-2</v>
      </c>
      <c r="D6" s="113">
        <v>0.244881126661188</v>
      </c>
      <c r="E6" s="113">
        <v>0.183238082347113</v>
      </c>
      <c r="F6" s="114">
        <v>9.9193447923445296E-2</v>
      </c>
      <c r="G6" s="113">
        <v>0.21293106008607701</v>
      </c>
      <c r="H6" s="113">
        <v>0.357094448661188</v>
      </c>
      <c r="I6" s="113">
        <v>0.305259065347113</v>
      </c>
      <c r="J6" s="116">
        <v>0.24343353992344499</v>
      </c>
      <c r="K6" s="113">
        <v>0.811726135747591</v>
      </c>
      <c r="L6" s="113">
        <v>0.92925892078002903</v>
      </c>
      <c r="M6" s="113">
        <v>0.33159263396327299</v>
      </c>
      <c r="N6" s="116">
        <v>0.82421107957875706</v>
      </c>
      <c r="O6" s="113">
        <v>0.82495014131774103</v>
      </c>
      <c r="P6" s="113">
        <v>0.92125528821211999</v>
      </c>
      <c r="Q6" s="113">
        <v>0.44845320678918499</v>
      </c>
      <c r="R6" s="116">
        <v>0.82677731225228002</v>
      </c>
    </row>
    <row r="7" spans="2:18">
      <c r="B7" s="52" t="s">
        <v>10</v>
      </c>
      <c r="C7" s="165">
        <v>0.236473433578683</v>
      </c>
      <c r="D7" s="113">
        <v>-2.0327512269508501E-2</v>
      </c>
      <c r="E7" s="113">
        <v>0.19877325806872101</v>
      </c>
      <c r="F7" s="114">
        <v>0.37942578170100599</v>
      </c>
      <c r="G7" s="113">
        <v>0.35129617057868301</v>
      </c>
      <c r="H7" s="113">
        <v>0.14122349073049101</v>
      </c>
      <c r="I7" s="113">
        <v>0.31299018806872098</v>
      </c>
      <c r="J7" s="116">
        <v>0.468111005701006</v>
      </c>
      <c r="K7" s="113">
        <v>0.578609330553708</v>
      </c>
      <c r="L7" s="113">
        <v>0.21890213660157701</v>
      </c>
      <c r="M7" s="113">
        <v>0.182816826208518</v>
      </c>
      <c r="N7" s="116">
        <v>0.52034777386869102</v>
      </c>
      <c r="O7" s="113">
        <v>0.65086275104640801</v>
      </c>
      <c r="P7" s="113">
        <v>0.36464893140521099</v>
      </c>
      <c r="Q7" s="113">
        <v>0.35065006472542998</v>
      </c>
      <c r="R7" s="116">
        <v>0.59631042540072299</v>
      </c>
    </row>
    <row r="8" spans="2:18">
      <c r="B8" s="52" t="s">
        <v>11</v>
      </c>
      <c r="C8" s="165">
        <v>1.01218248679017E-2</v>
      </c>
      <c r="D8" s="113">
        <v>-6.9684179014561903E-3</v>
      </c>
      <c r="E8" s="113">
        <v>7.2062495823748102E-2</v>
      </c>
      <c r="F8" s="114">
        <v>0.13323170326134001</v>
      </c>
      <c r="G8" s="113">
        <v>0.16412263986790199</v>
      </c>
      <c r="H8" s="113">
        <v>0.14183328409854401</v>
      </c>
      <c r="I8" s="113">
        <v>0.21926570582374799</v>
      </c>
      <c r="J8" s="116">
        <v>0.27316197926134</v>
      </c>
      <c r="K8" s="113">
        <v>0.54336707621493696</v>
      </c>
      <c r="L8" s="113">
        <v>2.8456988622734901E-2</v>
      </c>
      <c r="M8" s="113">
        <v>0.54265906307062795</v>
      </c>
      <c r="N8" s="116">
        <v>1.78800182251765E-2</v>
      </c>
      <c r="O8" s="113">
        <v>0.61343350010579101</v>
      </c>
      <c r="P8" s="113">
        <v>0.22851286435934101</v>
      </c>
      <c r="Q8" s="113">
        <v>0.61411284653197495</v>
      </c>
      <c r="R8" s="116">
        <v>0.216149116181197</v>
      </c>
    </row>
    <row r="9" spans="2:18">
      <c r="B9" s="52" t="s">
        <v>12</v>
      </c>
      <c r="C9" s="165">
        <v>7.6654583247128304E-3</v>
      </c>
      <c r="D9" s="113">
        <v>0.21719105364281599</v>
      </c>
      <c r="E9" s="113">
        <v>-9.3619827425858704E-4</v>
      </c>
      <c r="F9" s="114">
        <v>-4.7652511519292298E-2</v>
      </c>
      <c r="G9" s="113">
        <v>0.19851143932471299</v>
      </c>
      <c r="H9" s="113">
        <v>0.356998010642816</v>
      </c>
      <c r="I9" s="113">
        <v>0.190315964725742</v>
      </c>
      <c r="J9" s="116">
        <v>0.150810573480708</v>
      </c>
      <c r="K9" s="113">
        <v>0.19510002662477699</v>
      </c>
      <c r="L9" s="113">
        <v>0.15424232040803501</v>
      </c>
      <c r="M9" s="113">
        <v>0.17129669453834701</v>
      </c>
      <c r="N9" s="116">
        <v>0.24548617091934899</v>
      </c>
      <c r="O9" s="113">
        <v>0.39026730448542901</v>
      </c>
      <c r="P9" s="113">
        <v>0.35710021808757397</v>
      </c>
      <c r="Q9" s="113">
        <v>0.37157570742943602</v>
      </c>
      <c r="R9" s="116">
        <v>0.41075758146197</v>
      </c>
    </row>
    <row r="10" spans="2:18">
      <c r="B10" s="52" t="s">
        <v>14</v>
      </c>
      <c r="C10" s="165">
        <v>0.23682049727077001</v>
      </c>
      <c r="D10" s="113">
        <v>5.7034444084442899E-3</v>
      </c>
      <c r="E10" s="113">
        <v>0.246316370138385</v>
      </c>
      <c r="F10" s="114">
        <v>0.38878636850937898</v>
      </c>
      <c r="G10" s="113">
        <v>0.32912247627077001</v>
      </c>
      <c r="H10" s="113">
        <v>0.12873852540844399</v>
      </c>
      <c r="I10" s="113">
        <v>0.33380082413838502</v>
      </c>
      <c r="J10" s="116">
        <v>0.45334371750937902</v>
      </c>
      <c r="K10" s="113">
        <v>0.13927450365105301</v>
      </c>
      <c r="L10" s="113">
        <v>-0.116122692197778</v>
      </c>
      <c r="M10" s="113">
        <v>9.7755234987034496E-3</v>
      </c>
      <c r="N10" s="116">
        <v>0.53003113438998295</v>
      </c>
      <c r="O10" s="113">
        <v>0.27800845330861801</v>
      </c>
      <c r="P10" s="113">
        <v>0.13980159113639201</v>
      </c>
      <c r="Q10" s="113">
        <v>0.17330281394007399</v>
      </c>
      <c r="R10" s="116">
        <v>0.59480849145246495</v>
      </c>
    </row>
    <row r="11" spans="2:18">
      <c r="B11" s="52" t="s">
        <v>15</v>
      </c>
      <c r="C11" s="165">
        <v>0.444079875165101</v>
      </c>
      <c r="D11" s="113">
        <v>0.240794837877537</v>
      </c>
      <c r="E11" s="113">
        <v>0.17941668722508999</v>
      </c>
      <c r="F11" s="114">
        <v>2.20654319063954E-2</v>
      </c>
      <c r="G11" s="113">
        <v>0.507884822165101</v>
      </c>
      <c r="H11" s="113">
        <v>0.32747519687753701</v>
      </c>
      <c r="I11" s="113">
        <v>0.27732873522509</v>
      </c>
      <c r="J11" s="116">
        <v>0.135301517906396</v>
      </c>
      <c r="K11" s="113">
        <v>0.28630992058414401</v>
      </c>
      <c r="L11" s="113">
        <v>-3.6591858188585902E-2</v>
      </c>
      <c r="M11" s="113">
        <v>0.72114692881389597</v>
      </c>
      <c r="N11" s="116">
        <v>0.49111877908499901</v>
      </c>
      <c r="O11" s="113">
        <v>0.41029747721675203</v>
      </c>
      <c r="P11" s="113">
        <v>0.15410742709513101</v>
      </c>
      <c r="Q11" s="113">
        <v>0.73664613464952899</v>
      </c>
      <c r="R11" s="116">
        <v>0.54867832490718005</v>
      </c>
    </row>
    <row r="12" spans="2:18">
      <c r="B12" s="52" t="s">
        <v>16</v>
      </c>
      <c r="C12" s="165">
        <v>0.61247078701006696</v>
      </c>
      <c r="D12" s="113">
        <v>0.116728977149114</v>
      </c>
      <c r="E12" s="113">
        <v>0.42188247032825599</v>
      </c>
      <c r="F12" s="114">
        <v>2.7661947826630801E-2</v>
      </c>
      <c r="G12" s="113">
        <v>0.68351882801006603</v>
      </c>
      <c r="H12" s="113">
        <v>0.29328472614911399</v>
      </c>
      <c r="I12" s="113">
        <v>0.53686748132825601</v>
      </c>
      <c r="J12" s="116">
        <v>0.224531144826631</v>
      </c>
      <c r="K12" s="113"/>
      <c r="L12" s="113">
        <v>6.6280998053744197E-2</v>
      </c>
      <c r="M12" s="113">
        <v>7.2400921767893797E-2</v>
      </c>
      <c r="N12" s="116">
        <v>0.28371093426916899</v>
      </c>
      <c r="O12" s="113"/>
      <c r="P12" s="113">
        <v>0.33598896423237201</v>
      </c>
      <c r="Q12" s="113">
        <v>0.34290253170929003</v>
      </c>
      <c r="R12" s="116">
        <v>0.43272876420719403</v>
      </c>
    </row>
    <row r="13" spans="2:18">
      <c r="B13" s="52" t="s">
        <v>17</v>
      </c>
      <c r="C13" s="165">
        <v>0.21670965690055499</v>
      </c>
      <c r="D13" s="113">
        <v>0.28643014913881998</v>
      </c>
      <c r="E13" s="113">
        <v>8.82734485763534E-2</v>
      </c>
      <c r="F13" s="114">
        <v>2.0143769708017099E-2</v>
      </c>
      <c r="G13" s="113">
        <v>0.36995001190055499</v>
      </c>
      <c r="H13" s="113">
        <v>0.42074712113882001</v>
      </c>
      <c r="I13" s="113">
        <v>0.26349930857635401</v>
      </c>
      <c r="J13" s="116">
        <v>0.206213554708017</v>
      </c>
      <c r="K13" s="113">
        <v>0.89391969953016104</v>
      </c>
      <c r="L13" s="113">
        <v>0.26091592310307898</v>
      </c>
      <c r="M13" s="113">
        <v>0.25690623046333</v>
      </c>
      <c r="N13" s="116">
        <v>0.25636815111831002</v>
      </c>
      <c r="O13" s="113">
        <v>0.90351048087527097</v>
      </c>
      <c r="P13" s="113">
        <v>0.45934058050104798</v>
      </c>
      <c r="Q13" s="113">
        <v>0.43040261773370198</v>
      </c>
      <c r="R13" s="116">
        <v>0.43920937234958302</v>
      </c>
    </row>
    <row r="14" spans="2:18">
      <c r="B14" s="52" t="s">
        <v>18</v>
      </c>
      <c r="C14" s="165">
        <v>-5.2922696439916997E-2</v>
      </c>
      <c r="D14" s="113">
        <v>1.99708149916175E-2</v>
      </c>
      <c r="E14" s="113">
        <v>3.5866836723285E-2</v>
      </c>
      <c r="F14" s="114">
        <v>6.4838298456916896E-2</v>
      </c>
      <c r="G14" s="113">
        <v>0.110290798560083</v>
      </c>
      <c r="H14" s="113">
        <v>0.163415184991617</v>
      </c>
      <c r="I14" s="113">
        <v>0.174517509723285</v>
      </c>
      <c r="J14" s="116">
        <v>0.19865319045691701</v>
      </c>
      <c r="K14" s="113">
        <v>0.29795221627364898</v>
      </c>
      <c r="L14" s="113">
        <v>0.25764087258039797</v>
      </c>
      <c r="M14" s="113">
        <v>0.46284744206422501</v>
      </c>
      <c r="N14" s="116">
        <v>4.2860326716458001E-2</v>
      </c>
      <c r="O14" s="113">
        <v>0.43538265653475</v>
      </c>
      <c r="P14" s="113">
        <v>0.39368953813555502</v>
      </c>
      <c r="Q14" s="113">
        <v>0.54190602461562198</v>
      </c>
      <c r="R14" s="116">
        <v>0.229064439357617</v>
      </c>
    </row>
    <row r="15" spans="2:18">
      <c r="B15" s="52" t="s">
        <v>19</v>
      </c>
      <c r="C15" s="165">
        <v>0.49989528652249499</v>
      </c>
      <c r="D15" s="113">
        <v>0.279574354162481</v>
      </c>
      <c r="E15" s="113">
        <v>-3.2216788960627997E-2</v>
      </c>
      <c r="F15" s="114">
        <v>5.9084262166185599E-2</v>
      </c>
      <c r="G15" s="113">
        <v>0.57652400652249403</v>
      </c>
      <c r="H15" s="113">
        <v>0.412837339162481</v>
      </c>
      <c r="I15" s="113">
        <v>0.16325499003937199</v>
      </c>
      <c r="J15" s="116">
        <v>0.230325805166186</v>
      </c>
      <c r="K15" s="113">
        <v>0.31670558048005398</v>
      </c>
      <c r="L15" s="113">
        <v>0.38995943177908998</v>
      </c>
      <c r="M15" s="113">
        <v>-0.24425014572816101</v>
      </c>
      <c r="N15" s="116">
        <v>0.14302856592137</v>
      </c>
      <c r="O15" s="113">
        <v>0.50127931696610895</v>
      </c>
      <c r="P15" s="113">
        <v>0.53910266731495804</v>
      </c>
      <c r="Q15" s="113">
        <v>9.4237232258092204E-2</v>
      </c>
      <c r="R15" s="116">
        <v>0.38276730505309797</v>
      </c>
    </row>
    <row r="16" spans="2:18">
      <c r="B16" s="52" t="s">
        <v>21</v>
      </c>
      <c r="C16" s="165">
        <v>0.46683708571520999</v>
      </c>
      <c r="D16" s="113">
        <v>0.26696169110755402</v>
      </c>
      <c r="E16" s="113">
        <v>0.48862588383587102</v>
      </c>
      <c r="F16" s="114">
        <v>8.5578460124397598E-2</v>
      </c>
      <c r="G16" s="113">
        <v>0.52993603471521</v>
      </c>
      <c r="H16" s="113">
        <v>0.36847616710755399</v>
      </c>
      <c r="I16" s="113">
        <v>0.55817480883587101</v>
      </c>
      <c r="J16" s="116">
        <v>0.21972751212439701</v>
      </c>
      <c r="K16" s="113">
        <v>0.82287886673951705</v>
      </c>
      <c r="L16" s="113">
        <v>7.7535716942988095E-2</v>
      </c>
      <c r="M16" s="113">
        <v>0.66001364991598199</v>
      </c>
      <c r="N16" s="116">
        <v>0.69471429230540804</v>
      </c>
      <c r="O16" s="113">
        <v>0.82768756701828405</v>
      </c>
      <c r="P16" s="113">
        <v>0.24981827325502701</v>
      </c>
      <c r="Q16" s="113">
        <v>0.70118829010316297</v>
      </c>
      <c r="R16" s="116">
        <v>0.72467212506503698</v>
      </c>
    </row>
    <row r="17" spans="2:18">
      <c r="B17" s="52" t="s">
        <v>22</v>
      </c>
      <c r="C17" s="165">
        <v>0.109858118114408</v>
      </c>
      <c r="D17" s="113">
        <v>0.27477934978512902</v>
      </c>
      <c r="E17" s="113">
        <v>0.19917108637502001</v>
      </c>
      <c r="F17" s="114">
        <v>0.468873729102462</v>
      </c>
      <c r="G17" s="113">
        <v>0.26075044511440798</v>
      </c>
      <c r="H17" s="113">
        <v>0.390784080785129</v>
      </c>
      <c r="I17" s="113">
        <v>0.33135468237502003</v>
      </c>
      <c r="J17" s="116">
        <v>0.55335757310246203</v>
      </c>
      <c r="K17" s="113">
        <v>0.93896640554712496</v>
      </c>
      <c r="L17" s="113">
        <v>0.115654352968094</v>
      </c>
      <c r="M17" s="113">
        <v>0.48632062519285402</v>
      </c>
      <c r="N17" s="116">
        <v>0.40536351838079399</v>
      </c>
      <c r="O17" s="113">
        <v>0.93750317577225695</v>
      </c>
      <c r="P17" s="113">
        <v>0.27981932658003</v>
      </c>
      <c r="Q17" s="113">
        <v>0.56427829513260797</v>
      </c>
      <c r="R17" s="116">
        <v>0.51124745389503501</v>
      </c>
    </row>
    <row r="18" spans="2:18">
      <c r="B18" s="52" t="s">
        <v>23</v>
      </c>
      <c r="C18" s="165">
        <v>0.313719121894733</v>
      </c>
      <c r="D18" s="113">
        <v>4.4731257818961298E-2</v>
      </c>
      <c r="E18" s="113">
        <v>4.0015434912001699E-2</v>
      </c>
      <c r="F18" s="114">
        <v>0.191219426424456</v>
      </c>
      <c r="G18" s="113">
        <v>0.415826908894733</v>
      </c>
      <c r="H18" s="113">
        <v>0.197163301818961</v>
      </c>
      <c r="I18" s="113">
        <v>0.19046719191200201</v>
      </c>
      <c r="J18" s="116">
        <v>0.30917046042445601</v>
      </c>
      <c r="K18" s="113">
        <v>0.110014183133284</v>
      </c>
      <c r="L18" s="113">
        <v>0.32657786172214098</v>
      </c>
      <c r="M18" s="113">
        <v>0.344410730263082</v>
      </c>
      <c r="N18" s="116">
        <v>9.5580834279193602E-2</v>
      </c>
      <c r="O18" s="113">
        <v>0.32697862793071297</v>
      </c>
      <c r="P18" s="113">
        <v>0.42555582780189599</v>
      </c>
      <c r="Q18" s="113">
        <v>0.47321189028918997</v>
      </c>
      <c r="R18" s="116">
        <v>0.26276221211881801</v>
      </c>
    </row>
    <row r="19" spans="2:18">
      <c r="B19" s="52" t="s">
        <v>24</v>
      </c>
      <c r="C19" s="165">
        <v>0.40191095270250499</v>
      </c>
      <c r="D19" s="113">
        <v>0.20292501404772101</v>
      </c>
      <c r="E19" s="113">
        <v>-8.1286201782527795E-2</v>
      </c>
      <c r="F19" s="114">
        <v>-7.9271170240636998E-2</v>
      </c>
      <c r="G19" s="113">
        <v>0.48751221370250503</v>
      </c>
      <c r="H19" s="113">
        <v>0.31709973704772099</v>
      </c>
      <c r="I19" s="113">
        <v>9.58659252174721E-2</v>
      </c>
      <c r="J19" s="116">
        <v>9.2883607759362996E-2</v>
      </c>
      <c r="K19" s="113">
        <v>0.86800129482441901</v>
      </c>
      <c r="L19" s="113">
        <v>0.110069253253769</v>
      </c>
      <c r="M19" s="113">
        <v>0.64290401251356499</v>
      </c>
      <c r="N19" s="116">
        <v>0.15050761730561699</v>
      </c>
      <c r="O19" s="113">
        <v>0.87588381106481705</v>
      </c>
      <c r="P19" s="113">
        <v>0.27966867913580201</v>
      </c>
      <c r="Q19" s="113">
        <v>0.68676491435916198</v>
      </c>
      <c r="R19" s="116">
        <v>0.31824217636305402</v>
      </c>
    </row>
    <row r="20" spans="2:18">
      <c r="B20" s="52" t="s">
        <v>25</v>
      </c>
      <c r="C20" s="165">
        <v>0.290722632284799</v>
      </c>
      <c r="D20" s="113">
        <v>0.42539421233941599</v>
      </c>
      <c r="E20" s="113">
        <v>0.41156894739751199</v>
      </c>
      <c r="F20" s="114">
        <v>0.33519637889895898</v>
      </c>
      <c r="G20" s="113">
        <v>0.39753734628479898</v>
      </c>
      <c r="H20" s="113">
        <v>0.508720008339416</v>
      </c>
      <c r="I20" s="113">
        <v>0.493863193397512</v>
      </c>
      <c r="J20" s="116">
        <v>0.43843215089895898</v>
      </c>
      <c r="K20" s="113">
        <v>0.72771353304719</v>
      </c>
      <c r="L20" s="113">
        <v>0.76772624326322203</v>
      </c>
      <c r="M20" s="113">
        <v>0.72573780698941703</v>
      </c>
      <c r="N20" s="116">
        <v>0.37848245474894499</v>
      </c>
      <c r="O20" s="113">
        <v>0.75487151618108195</v>
      </c>
      <c r="P20" s="113">
        <v>0.79092606605235505</v>
      </c>
      <c r="Q20" s="113">
        <v>0.75729461682631505</v>
      </c>
      <c r="R20" s="116">
        <v>0.47983929799272701</v>
      </c>
    </row>
    <row r="21" spans="2:18">
      <c r="B21" s="52" t="s">
        <v>26</v>
      </c>
      <c r="C21" s="165">
        <v>3.3766489421233102E-4</v>
      </c>
      <c r="D21" s="113">
        <v>-2.3459644049559698E-2</v>
      </c>
      <c r="E21" s="113">
        <v>-0.15304874383198899</v>
      </c>
      <c r="F21" s="114">
        <v>-0.11630303294911799</v>
      </c>
      <c r="G21" s="113">
        <v>0.157848260894212</v>
      </c>
      <c r="H21" s="113">
        <v>0.14109499995044</v>
      </c>
      <c r="I21" s="113">
        <v>3.5837966168011402E-2</v>
      </c>
      <c r="J21" s="116">
        <v>6.5278127050882206E-2</v>
      </c>
      <c r="K21" s="113">
        <v>0.68887914642109105</v>
      </c>
      <c r="L21" s="113">
        <v>2.6926998510851102E-2</v>
      </c>
      <c r="M21" s="113">
        <v>0.31050923633074101</v>
      </c>
      <c r="N21" s="116">
        <v>0.63282880149103504</v>
      </c>
      <c r="O21" s="113">
        <v>0.72742611598184403</v>
      </c>
      <c r="P21" s="113">
        <v>0.25679053432773202</v>
      </c>
      <c r="Q21" s="113">
        <v>0.43207436600449001</v>
      </c>
      <c r="R21" s="116">
        <v>0.69216430689657504</v>
      </c>
    </row>
    <row r="22" spans="2:18">
      <c r="B22" s="52" t="s">
        <v>28</v>
      </c>
      <c r="C22" s="165">
        <v>0.41994500386559902</v>
      </c>
      <c r="D22" s="113">
        <v>0.46299354426877298</v>
      </c>
      <c r="E22" s="113">
        <v>8.3624656706781E-2</v>
      </c>
      <c r="F22" s="114">
        <v>0.42080738079745</v>
      </c>
      <c r="G22" s="113">
        <v>0.51075723786560001</v>
      </c>
      <c r="H22" s="113">
        <v>0.551539958268773</v>
      </c>
      <c r="I22" s="113">
        <v>0.23523116670678099</v>
      </c>
      <c r="J22" s="116">
        <v>0.51215754379745004</v>
      </c>
      <c r="K22" s="113">
        <v>0.94960710891542399</v>
      </c>
      <c r="L22" s="113">
        <v>0.66118081637403103</v>
      </c>
      <c r="M22" s="113">
        <v>0.70039576591205899</v>
      </c>
      <c r="N22" s="116">
        <v>0.69530038659480597</v>
      </c>
      <c r="O22" s="113">
        <v>0.942972460642997</v>
      </c>
      <c r="P22" s="113">
        <v>0.71710157693404297</v>
      </c>
      <c r="Q22" s="113">
        <v>0.74799312260989403</v>
      </c>
      <c r="R22" s="116">
        <v>0.74101920921130404</v>
      </c>
    </row>
    <row r="23" spans="2:18">
      <c r="B23" s="52" t="s">
        <v>29</v>
      </c>
      <c r="C23" s="165">
        <v>2.3876759640489301E-2</v>
      </c>
      <c r="D23" s="113">
        <v>0.13632040331567599</v>
      </c>
      <c r="E23" s="113">
        <v>0.12527716145979001</v>
      </c>
      <c r="F23" s="114">
        <v>0.15453198986237399</v>
      </c>
      <c r="G23" s="113">
        <v>0.179642991640489</v>
      </c>
      <c r="H23" s="113">
        <v>0.26936040531567601</v>
      </c>
      <c r="I23" s="113">
        <v>0.26050167745979003</v>
      </c>
      <c r="J23" s="116">
        <v>0.282805598862374</v>
      </c>
      <c r="K23" s="113">
        <v>0.58165382287918299</v>
      </c>
      <c r="L23" s="113">
        <v>0.27358404650285301</v>
      </c>
      <c r="M23" s="113">
        <v>8.7108548826108703E-2</v>
      </c>
      <c r="N23" s="116">
        <v>6.2691291445292202E-2</v>
      </c>
      <c r="O23" s="113">
        <v>0.64333685796358897</v>
      </c>
      <c r="P23" s="113">
        <v>0.391258068932197</v>
      </c>
      <c r="Q23" s="113">
        <v>0.23626378770959999</v>
      </c>
      <c r="R23" s="116">
        <v>0.23839136238454101</v>
      </c>
    </row>
    <row r="24" spans="2:18">
      <c r="B24" s="52" t="s">
        <v>30</v>
      </c>
      <c r="C24" s="165">
        <v>0.208095430966664</v>
      </c>
      <c r="D24" s="113">
        <v>0.32495948440148498</v>
      </c>
      <c r="E24" s="113">
        <v>0.25407862903086498</v>
      </c>
      <c r="F24" s="114">
        <v>0.35224566349880398</v>
      </c>
      <c r="G24" s="113">
        <v>0.32539067796666299</v>
      </c>
      <c r="H24" s="113">
        <v>0.42041345640148498</v>
      </c>
      <c r="I24" s="113">
        <v>0.35987062503086498</v>
      </c>
      <c r="J24" s="116">
        <v>0.44520890349880399</v>
      </c>
      <c r="K24" s="113">
        <v>0.79257919130430698</v>
      </c>
      <c r="L24" s="113">
        <v>5.55462182467691E-2</v>
      </c>
      <c r="M24" s="113">
        <v>0.15924387234669399</v>
      </c>
      <c r="N24" s="116">
        <v>0.15568030931572399</v>
      </c>
      <c r="O24" s="113">
        <v>0.79747397927568298</v>
      </c>
      <c r="P24" s="113">
        <v>0.26147459766718301</v>
      </c>
      <c r="Q24" s="113">
        <v>0.32270264821084499</v>
      </c>
      <c r="R24" s="116">
        <v>0.30339469765524002</v>
      </c>
    </row>
    <row r="25" spans="2:18">
      <c r="B25" s="52" t="s">
        <v>31</v>
      </c>
      <c r="C25" s="165">
        <v>0.25506793042540499</v>
      </c>
      <c r="D25" s="113">
        <v>0.15921917335963801</v>
      </c>
      <c r="E25" s="113">
        <v>0.13519105412462101</v>
      </c>
      <c r="F25" s="114">
        <v>0.189767438766796</v>
      </c>
      <c r="G25" s="113">
        <v>0.367863708425405</v>
      </c>
      <c r="H25" s="113">
        <v>0.28296779535963801</v>
      </c>
      <c r="I25" s="113">
        <v>0.26751616012462098</v>
      </c>
      <c r="J25" s="116">
        <v>0.309865354766796</v>
      </c>
      <c r="K25" s="113">
        <v>0.67816894969964603</v>
      </c>
      <c r="L25" s="113">
        <v>0.642012918975289</v>
      </c>
      <c r="M25" s="113">
        <v>0.18500069276262199</v>
      </c>
      <c r="N25" s="116">
        <v>0.332215441751534</v>
      </c>
      <c r="O25" s="113">
        <v>0.71676204451979197</v>
      </c>
      <c r="P25" s="113">
        <v>0.68974191804872298</v>
      </c>
      <c r="Q25" s="113">
        <v>0.33973272875732002</v>
      </c>
      <c r="R25" s="116">
        <v>0.45527570576109799</v>
      </c>
    </row>
    <row r="26" spans="2:18">
      <c r="B26" s="52" t="s">
        <v>32</v>
      </c>
      <c r="C26" s="165">
        <v>0.38376890766141197</v>
      </c>
      <c r="D26" s="113">
        <v>0.232266636942281</v>
      </c>
      <c r="E26" s="113">
        <v>-8.0425983348078198E-2</v>
      </c>
      <c r="F26" s="114">
        <v>0.33765366666894397</v>
      </c>
      <c r="G26" s="113">
        <v>0.49138251666141203</v>
      </c>
      <c r="H26" s="113">
        <v>0.374581796942281</v>
      </c>
      <c r="I26" s="113">
        <v>0.13234777965192199</v>
      </c>
      <c r="J26" s="116">
        <v>0.46437069466894398</v>
      </c>
      <c r="K26" s="113">
        <v>0.77458413530942505</v>
      </c>
      <c r="L26" s="113">
        <v>0.40669327845407499</v>
      </c>
      <c r="M26" s="113">
        <v>0.21431303904864499</v>
      </c>
      <c r="N26" s="116">
        <v>0.472349923279061</v>
      </c>
      <c r="O26" s="113">
        <v>0.81178745794326002</v>
      </c>
      <c r="P26" s="113">
        <v>0.53865592710422305</v>
      </c>
      <c r="Q26" s="113">
        <v>0.37240693165917998</v>
      </c>
      <c r="R26" s="116">
        <v>0.578355210428662</v>
      </c>
    </row>
    <row r="27" spans="2:18">
      <c r="B27" s="52" t="s">
        <v>33</v>
      </c>
      <c r="C27" s="165">
        <v>-5.0221077242719701E-2</v>
      </c>
      <c r="D27" s="113">
        <v>2.0231650741326698E-2</v>
      </c>
      <c r="E27" s="113">
        <v>0.213209886659075</v>
      </c>
      <c r="F27" s="114">
        <v>9.1497280243644494E-2</v>
      </c>
      <c r="G27" s="113">
        <v>0.12220511775728</v>
      </c>
      <c r="H27" s="113">
        <v>0.17953901974132699</v>
      </c>
      <c r="I27" s="113">
        <v>0.32759458265907498</v>
      </c>
      <c r="J27" s="116">
        <v>0.23603507124364401</v>
      </c>
      <c r="K27" s="113">
        <v>0.94904235191056896</v>
      </c>
      <c r="L27" s="113">
        <v>0.65653178476610796</v>
      </c>
      <c r="M27" s="113">
        <v>0.71108433948634597</v>
      </c>
      <c r="N27" s="116">
        <v>0.41807123431655902</v>
      </c>
      <c r="O27" s="113">
        <v>0.94448072975683095</v>
      </c>
      <c r="P27" s="113">
        <v>0.69977765143610404</v>
      </c>
      <c r="Q27" s="113">
        <v>0.74529335123561502</v>
      </c>
      <c r="R27" s="116">
        <v>0.50151343304097495</v>
      </c>
    </row>
    <row r="28" spans="2:18">
      <c r="B28" s="52" t="s">
        <v>34</v>
      </c>
      <c r="C28" s="165">
        <v>0.39453075388780001</v>
      </c>
      <c r="D28" s="113">
        <v>0.26685863206921501</v>
      </c>
      <c r="E28" s="113">
        <v>0.36957209019791298</v>
      </c>
      <c r="F28" s="114">
        <v>0.284632176137041</v>
      </c>
      <c r="G28" s="113">
        <v>0.46068941188779999</v>
      </c>
      <c r="H28" s="113">
        <v>0.34429096306921497</v>
      </c>
      <c r="I28" s="113">
        <v>0.44445216519791297</v>
      </c>
      <c r="J28" s="116">
        <v>0.36440890213704002</v>
      </c>
      <c r="K28" s="113">
        <v>0.13859612820021799</v>
      </c>
      <c r="L28" s="113">
        <v>0.30136175526880199</v>
      </c>
      <c r="M28" s="113">
        <v>0.42520775030522701</v>
      </c>
      <c r="N28" s="116">
        <v>0.75842705531165899</v>
      </c>
      <c r="O28" s="113">
        <v>0.32245187938210201</v>
      </c>
      <c r="P28" s="113">
        <v>0.42760353523394601</v>
      </c>
      <c r="Q28" s="113">
        <v>0.51415054073946798</v>
      </c>
      <c r="R28" s="116">
        <v>0.77759860651657398</v>
      </c>
    </row>
    <row r="29" spans="2:18">
      <c r="B29" s="52" t="s">
        <v>35</v>
      </c>
      <c r="C29" s="165">
        <v>-7.0170344660867898E-2</v>
      </c>
      <c r="D29" s="113">
        <v>4.2361554530817302E-2</v>
      </c>
      <c r="E29" s="113">
        <v>-7.0993719401733796E-2</v>
      </c>
      <c r="F29" s="114">
        <v>-2.4143025729318798E-2</v>
      </c>
      <c r="G29" s="113">
        <v>9.5669379339132096E-2</v>
      </c>
      <c r="H29" s="113">
        <v>0.180346172530817</v>
      </c>
      <c r="I29" s="113">
        <v>8.79074205982662E-2</v>
      </c>
      <c r="J29" s="116">
        <v>0.135803711270681</v>
      </c>
      <c r="K29" s="113">
        <v>-8.4399063774748498E-2</v>
      </c>
      <c r="L29" s="113">
        <v>-9.2027729206282605E-2</v>
      </c>
      <c r="M29" s="113">
        <v>2.5470645059610299E-2</v>
      </c>
      <c r="N29" s="116">
        <v>8.4557628009178903E-2</v>
      </c>
      <c r="O29" s="113">
        <v>0.14039264748451399</v>
      </c>
      <c r="P29" s="113">
        <v>9.9826551525897894E-2</v>
      </c>
      <c r="Q29" s="113">
        <v>0.19992676385570901</v>
      </c>
      <c r="R29" s="116">
        <v>0.26150578529566199</v>
      </c>
    </row>
    <row r="30" spans="2:18">
      <c r="B30" s="52" t="s">
        <v>36</v>
      </c>
      <c r="C30" s="165">
        <v>0.20202579047246599</v>
      </c>
      <c r="D30" s="113">
        <v>-5.4813755368608399E-2</v>
      </c>
      <c r="E30" s="113">
        <v>-4.0064594550544702E-2</v>
      </c>
      <c r="F30" s="114">
        <v>0.21372638084311499</v>
      </c>
      <c r="G30" s="113">
        <v>0.32479013447246602</v>
      </c>
      <c r="H30" s="113">
        <v>0.104223080631392</v>
      </c>
      <c r="I30" s="113">
        <v>0.127529437449455</v>
      </c>
      <c r="J30" s="116">
        <v>0.33345000884311499</v>
      </c>
      <c r="K30" s="113">
        <v>0.35252509632326501</v>
      </c>
      <c r="L30" s="113">
        <v>0.1913985133011</v>
      </c>
      <c r="M30" s="113">
        <v>0.27177211011081298</v>
      </c>
      <c r="N30" s="116">
        <v>0.36694779275310702</v>
      </c>
      <c r="O30" s="113">
        <v>0.49022399104143899</v>
      </c>
      <c r="P30" s="113">
        <v>0.323392728460483</v>
      </c>
      <c r="Q30" s="113">
        <v>0.41257927577542503</v>
      </c>
      <c r="R30" s="116">
        <v>0.46801289505729099</v>
      </c>
    </row>
    <row r="31" spans="2:18">
      <c r="B31" s="52" t="s">
        <v>37</v>
      </c>
      <c r="C31" s="165">
        <v>0.170988193045575</v>
      </c>
      <c r="D31" s="113">
        <v>0.26776376229450499</v>
      </c>
      <c r="E31" s="113">
        <v>0.37429397777538598</v>
      </c>
      <c r="F31" s="114">
        <v>0.17400946429254999</v>
      </c>
      <c r="G31" s="113">
        <v>0.27446012604557601</v>
      </c>
      <c r="H31" s="113">
        <v>0.35444656529450502</v>
      </c>
      <c r="I31" s="113">
        <v>0.44950244677538598</v>
      </c>
      <c r="J31" s="116">
        <v>0.27439623429255</v>
      </c>
      <c r="K31" s="113">
        <v>0.60333321280200902</v>
      </c>
      <c r="L31" s="113">
        <v>0.550342299471826</v>
      </c>
      <c r="M31" s="113">
        <v>0.54276132493623797</v>
      </c>
      <c r="N31" s="116">
        <v>0.24923938445114699</v>
      </c>
      <c r="O31" s="113">
        <v>0.63787848448545303</v>
      </c>
      <c r="P31" s="113">
        <v>0.59837095940569496</v>
      </c>
      <c r="Q31" s="113">
        <v>0.59246077324977298</v>
      </c>
      <c r="R31" s="116">
        <v>0.37089270417156101</v>
      </c>
    </row>
    <row r="32" spans="2:18">
      <c r="B32" s="52" t="s">
        <v>38</v>
      </c>
      <c r="C32" s="165">
        <v>-4.8636501099479403E-2</v>
      </c>
      <c r="D32" s="113">
        <v>-0.16787367017074201</v>
      </c>
      <c r="E32" s="113">
        <v>0.26137267604796</v>
      </c>
      <c r="F32" s="114">
        <v>0.123623743501063</v>
      </c>
      <c r="G32" s="113">
        <v>0.13715196290052101</v>
      </c>
      <c r="H32" s="113">
        <v>3.5648589829258101E-2</v>
      </c>
      <c r="I32" s="113">
        <v>0.38195227304795998</v>
      </c>
      <c r="J32" s="116">
        <v>0.26705795350106298</v>
      </c>
      <c r="K32" s="113">
        <v>0.111794774238704</v>
      </c>
      <c r="L32" s="113">
        <v>0.42292586870599203</v>
      </c>
      <c r="M32" s="113">
        <v>0.42368569390824201</v>
      </c>
      <c r="N32" s="116">
        <v>0.36326176243334002</v>
      </c>
      <c r="O32" s="113">
        <v>0.35285270116202699</v>
      </c>
      <c r="P32" s="113">
        <v>0.53177997760693796</v>
      </c>
      <c r="Q32" s="113">
        <v>0.53822684505363405</v>
      </c>
      <c r="R32" s="116">
        <v>0.48648376385703801</v>
      </c>
    </row>
    <row r="33" spans="2:18">
      <c r="B33" s="52" t="s">
        <v>39</v>
      </c>
      <c r="C33" s="165">
        <v>0.34535233478865601</v>
      </c>
      <c r="D33" s="113">
        <v>0.33788793956222701</v>
      </c>
      <c r="E33" s="113">
        <v>0.37806692383919499</v>
      </c>
      <c r="F33" s="114">
        <v>0.238202198315907</v>
      </c>
      <c r="G33" s="113">
        <v>0.43516031878865602</v>
      </c>
      <c r="H33" s="113">
        <v>0.433586452562227</v>
      </c>
      <c r="I33" s="113">
        <v>0.47229204183919399</v>
      </c>
      <c r="J33" s="116">
        <v>0.35536258331590698</v>
      </c>
      <c r="K33" s="113">
        <v>0.72580988445206096</v>
      </c>
      <c r="L33" s="113">
        <v>0.35441431808808399</v>
      </c>
      <c r="M33" s="113">
        <v>0.23668029277718899</v>
      </c>
      <c r="N33" s="116">
        <v>0.20144806444618599</v>
      </c>
      <c r="O33" s="113">
        <v>0.76243872439320104</v>
      </c>
      <c r="P33" s="113">
        <v>0.48590851860295597</v>
      </c>
      <c r="Q33" s="113">
        <v>0.42307738615559098</v>
      </c>
      <c r="R33" s="116">
        <v>0.37324417156998602</v>
      </c>
    </row>
    <row r="34" spans="2:18">
      <c r="B34" s="52" t="s">
        <v>40</v>
      </c>
      <c r="C34" s="165">
        <v>-7.8164505730600506E-2</v>
      </c>
      <c r="D34" s="113">
        <v>0.15880819041899999</v>
      </c>
      <c r="E34" s="113">
        <v>8.5108224186121295E-2</v>
      </c>
      <c r="F34" s="114">
        <v>0.19318100580391201</v>
      </c>
      <c r="G34" s="113">
        <v>0.113191430269399</v>
      </c>
      <c r="H34" s="113">
        <v>0.30386571941899998</v>
      </c>
      <c r="I34" s="113">
        <v>0.24343179318612099</v>
      </c>
      <c r="J34" s="116">
        <v>0.32833144480391202</v>
      </c>
      <c r="K34" s="113">
        <v>0.81813797886954798</v>
      </c>
      <c r="L34" s="113">
        <v>-0.175715840359178</v>
      </c>
      <c r="M34" s="113">
        <v>-6.3130623506827896E-2</v>
      </c>
      <c r="N34" s="116">
        <v>0.140415371810937</v>
      </c>
      <c r="O34" s="113">
        <v>0.83308803724672498</v>
      </c>
      <c r="P34" s="113">
        <v>0.13650101816289401</v>
      </c>
      <c r="Q34" s="113">
        <v>0.18163136025159199</v>
      </c>
      <c r="R34" s="116">
        <v>0.292700858884899</v>
      </c>
    </row>
    <row r="35" spans="2:18">
      <c r="B35" s="52" t="s">
        <v>41</v>
      </c>
      <c r="C35" s="165">
        <v>0.15021558724355699</v>
      </c>
      <c r="D35" s="113">
        <v>-2.5566033753751698E-2</v>
      </c>
      <c r="E35" s="113">
        <v>-0.101572374778874</v>
      </c>
      <c r="F35" s="114">
        <v>-2.87643552717789E-2</v>
      </c>
      <c r="G35" s="113">
        <v>0.27185375024355701</v>
      </c>
      <c r="H35" s="113">
        <v>0.125671624246248</v>
      </c>
      <c r="I35" s="113">
        <v>7.3744578221126303E-2</v>
      </c>
      <c r="J35" s="116">
        <v>0.12826577872822101</v>
      </c>
      <c r="K35" s="113">
        <v>0.57633188405896396</v>
      </c>
      <c r="L35" s="113">
        <v>-0.136633282424902</v>
      </c>
      <c r="M35" s="113">
        <v>0.22093771413153801</v>
      </c>
      <c r="N35" s="116">
        <v>0.31101871253397501</v>
      </c>
      <c r="O35" s="113">
        <v>0.64653799710825099</v>
      </c>
      <c r="P35" s="113">
        <v>9.0593065124163097E-2</v>
      </c>
      <c r="Q35" s="113">
        <v>0.35668144755484399</v>
      </c>
      <c r="R35" s="116">
        <v>0.43113055437085301</v>
      </c>
    </row>
    <row r="36" spans="2:18">
      <c r="B36" s="52" t="s">
        <v>42</v>
      </c>
      <c r="C36" s="165">
        <v>0.22363012443750599</v>
      </c>
      <c r="D36" s="113">
        <v>0.18666489833553801</v>
      </c>
      <c r="E36" s="113">
        <v>9.4919018181091497E-2</v>
      </c>
      <c r="F36" s="114">
        <v>1.7880564000395501E-2</v>
      </c>
      <c r="G36" s="113">
        <v>0.29580614043750603</v>
      </c>
      <c r="H36" s="113">
        <v>0.265282950335538</v>
      </c>
      <c r="I36" s="113">
        <v>0.18169803518109101</v>
      </c>
      <c r="J36" s="116">
        <v>0.116384595000395</v>
      </c>
      <c r="K36" s="113">
        <v>0.63641954439205795</v>
      </c>
      <c r="L36" s="113">
        <v>0.57526513147113401</v>
      </c>
      <c r="M36" s="113">
        <v>0.33855158771426802</v>
      </c>
      <c r="N36" s="116">
        <v>0.12772651668174401</v>
      </c>
      <c r="O36" s="113">
        <v>0.66835115942014101</v>
      </c>
      <c r="P36" s="113">
        <v>0.61800640174731103</v>
      </c>
      <c r="Q36" s="113">
        <v>0.41872736900329</v>
      </c>
      <c r="R36" s="116">
        <v>0.23996794538940799</v>
      </c>
    </row>
    <row r="37" spans="2:18">
      <c r="B37" s="52" t="s">
        <v>43</v>
      </c>
      <c r="C37" s="165">
        <v>0.24932987628773001</v>
      </c>
      <c r="D37" s="113">
        <v>0.13940306233111799</v>
      </c>
      <c r="E37" s="113">
        <v>0.11228336999308799</v>
      </c>
      <c r="F37" s="114">
        <v>9.5736424350824398E-2</v>
      </c>
      <c r="G37" s="113">
        <v>0.36699208028773</v>
      </c>
      <c r="H37" s="113">
        <v>0.27075506233111801</v>
      </c>
      <c r="I37" s="113">
        <v>0.25584117199308798</v>
      </c>
      <c r="J37" s="116">
        <v>0.229883761350824</v>
      </c>
      <c r="K37" s="113">
        <v>0.58577569421276798</v>
      </c>
      <c r="L37" s="113">
        <v>0.12300615628509901</v>
      </c>
      <c r="M37" s="113">
        <v>0.123083435451326</v>
      </c>
      <c r="N37" s="116">
        <v>-5.7138700992626898E-2</v>
      </c>
      <c r="O37" s="113">
        <v>0.65925570788110899</v>
      </c>
      <c r="P37" s="113">
        <v>0.28156400518151098</v>
      </c>
      <c r="Q37" s="113">
        <v>0.30886571170792998</v>
      </c>
      <c r="R37" s="116">
        <v>0.11387787045240599</v>
      </c>
    </row>
    <row r="38" spans="2:18">
      <c r="B38" s="52" t="s">
        <v>44</v>
      </c>
      <c r="C38" s="165">
        <v>0.45250257896566898</v>
      </c>
      <c r="D38" s="113">
        <v>0.16837351531171799</v>
      </c>
      <c r="E38" s="113">
        <v>6.1272298603588004E-3</v>
      </c>
      <c r="F38" s="114">
        <v>0.16229158695684001</v>
      </c>
      <c r="G38" s="113">
        <v>0.52973748496566897</v>
      </c>
      <c r="H38" s="113">
        <v>0.29051569831171797</v>
      </c>
      <c r="I38" s="113">
        <v>0.16182424286035901</v>
      </c>
      <c r="J38" s="116">
        <v>0.28732934395684001</v>
      </c>
      <c r="K38" s="113">
        <v>0.34460107341013202</v>
      </c>
      <c r="L38" s="113">
        <v>-1.21888973824908E-2</v>
      </c>
      <c r="M38" s="113">
        <v>0.46668052727579601</v>
      </c>
      <c r="N38" s="116">
        <v>-0.150864094951324</v>
      </c>
      <c r="O38" s="113">
        <v>0.488286380649814</v>
      </c>
      <c r="P38" s="113">
        <v>0.197125620145953</v>
      </c>
      <c r="Q38" s="113">
        <v>0.54716598148245099</v>
      </c>
      <c r="R38" s="116">
        <v>0.117074378910552</v>
      </c>
    </row>
    <row r="39" spans="2:18">
      <c r="B39" s="52" t="s">
        <v>45</v>
      </c>
      <c r="C39" s="165">
        <v>0.38094724301252902</v>
      </c>
      <c r="D39" s="113">
        <v>5.7344926372706398E-2</v>
      </c>
      <c r="E39" s="113">
        <v>0.24683979087913899</v>
      </c>
      <c r="F39" s="114">
        <v>2.0608555917016901E-3</v>
      </c>
      <c r="G39" s="113">
        <v>0.462137783012529</v>
      </c>
      <c r="H39" s="113">
        <v>0.19955163837270601</v>
      </c>
      <c r="I39" s="113">
        <v>0.347469703879139</v>
      </c>
      <c r="J39" s="116">
        <v>0.14359453759170199</v>
      </c>
      <c r="K39" s="113">
        <v>0.74010698454586998</v>
      </c>
      <c r="L39" s="113">
        <v>0.27350904937669801</v>
      </c>
      <c r="M39" s="113">
        <v>0.53016582418207703</v>
      </c>
      <c r="N39" s="116">
        <v>0.257991712686366</v>
      </c>
      <c r="O39" s="113">
        <v>0.76256155714223295</v>
      </c>
      <c r="P39" s="113">
        <v>0.417733052837295</v>
      </c>
      <c r="Q39" s="113">
        <v>0.61437301165924496</v>
      </c>
      <c r="R39" s="116">
        <v>0.39256716741990999</v>
      </c>
    </row>
    <row r="40" spans="2:18">
      <c r="B40" s="52" t="s">
        <v>46</v>
      </c>
      <c r="C40" s="165">
        <v>0.65649727907881295</v>
      </c>
      <c r="D40" s="113">
        <v>0.274192957730644</v>
      </c>
      <c r="E40" s="113">
        <v>0.42155728968259498</v>
      </c>
      <c r="F40" s="114">
        <v>0.41675720120673998</v>
      </c>
      <c r="G40" s="113">
        <v>0.71904136607881197</v>
      </c>
      <c r="H40" s="113">
        <v>0.42400666473064402</v>
      </c>
      <c r="I40" s="113">
        <v>0.53716066468259505</v>
      </c>
      <c r="J40" s="116">
        <v>0.53447195720674001</v>
      </c>
      <c r="K40" s="113">
        <v>0.81971099899329403</v>
      </c>
      <c r="L40" s="113">
        <v>8.1621326865305197E-2</v>
      </c>
      <c r="M40" s="113">
        <v>0.69709447474130803</v>
      </c>
      <c r="N40" s="116">
        <v>0.46570390843028298</v>
      </c>
      <c r="O40" s="113">
        <v>0.84929897328423198</v>
      </c>
      <c r="P40" s="113">
        <v>0.34857466642562701</v>
      </c>
      <c r="Q40" s="113">
        <v>0.75738962048157599</v>
      </c>
      <c r="R40" s="116">
        <v>0.57523666260731598</v>
      </c>
    </row>
    <row r="41" spans="2:18">
      <c r="B41" s="52" t="s">
        <v>47</v>
      </c>
      <c r="C41" s="165">
        <v>0.29982543998899702</v>
      </c>
      <c r="D41" s="113">
        <v>-5.1353056840818803E-3</v>
      </c>
      <c r="E41" s="113">
        <v>0.177261503633804</v>
      </c>
      <c r="F41" s="114">
        <v>-1.67845640525027E-3</v>
      </c>
      <c r="G41" s="113">
        <v>0.383459194988997</v>
      </c>
      <c r="H41" s="113">
        <v>0.12041950931591799</v>
      </c>
      <c r="I41" s="113">
        <v>0.27790256463380397</v>
      </c>
      <c r="J41" s="116">
        <v>0.12833378259475001</v>
      </c>
      <c r="K41" s="113">
        <v>0.478590531838338</v>
      </c>
      <c r="L41" s="113">
        <v>4.8663292389756002E-2</v>
      </c>
      <c r="M41" s="113">
        <v>0.54626296922083595</v>
      </c>
      <c r="N41" s="116">
        <v>-3.5502408180809998E-2</v>
      </c>
      <c r="O41" s="113">
        <v>0.54884614630515705</v>
      </c>
      <c r="P41" s="113">
        <v>0.235495000117733</v>
      </c>
      <c r="Q41" s="113">
        <v>0.60469686045702997</v>
      </c>
      <c r="R41" s="116">
        <v>0.15648991310551</v>
      </c>
    </row>
    <row r="42" spans="2:18">
      <c r="B42" s="52" t="s">
        <v>48</v>
      </c>
      <c r="C42" s="165">
        <v>3.9800868054644202E-2</v>
      </c>
      <c r="D42" s="113">
        <v>0.38436938476306498</v>
      </c>
      <c r="E42" s="113">
        <v>-7.3235520627779604E-2</v>
      </c>
      <c r="F42" s="114">
        <v>0.43824220319530599</v>
      </c>
      <c r="G42" s="113">
        <v>0.24506964005464399</v>
      </c>
      <c r="H42" s="113">
        <v>0.51507600376306495</v>
      </c>
      <c r="I42" s="113">
        <v>0.16514735937222</v>
      </c>
      <c r="J42" s="116">
        <v>0.54707880119530705</v>
      </c>
      <c r="K42" s="113">
        <v>0.98333777796363697</v>
      </c>
      <c r="L42" s="113">
        <v>0.777507748479773</v>
      </c>
      <c r="M42" s="113">
        <v>0.556459274080086</v>
      </c>
      <c r="N42" s="116">
        <v>0.62341418826610895</v>
      </c>
      <c r="O42" s="113">
        <v>0.98285037539350395</v>
      </c>
      <c r="P42" s="113">
        <v>0.81183288472849302</v>
      </c>
      <c r="Q42" s="113">
        <v>0.65545685905826501</v>
      </c>
      <c r="R42" s="116">
        <v>0.70170601570185998</v>
      </c>
    </row>
    <row r="43" spans="2:18">
      <c r="B43" s="52" t="s">
        <v>49</v>
      </c>
      <c r="C43" s="165">
        <v>0.46493735110461398</v>
      </c>
      <c r="D43" s="113">
        <v>0.25410783248498697</v>
      </c>
      <c r="E43" s="113">
        <v>0.36882994214078402</v>
      </c>
      <c r="F43" s="114">
        <v>0.19505198390541501</v>
      </c>
      <c r="G43" s="113">
        <v>0.53860151710461401</v>
      </c>
      <c r="H43" s="113">
        <v>0.353395389484988</v>
      </c>
      <c r="I43" s="113">
        <v>0.451736729140785</v>
      </c>
      <c r="J43" s="116">
        <v>0.30463911490541501</v>
      </c>
      <c r="K43" s="113">
        <v>0.17728561277674501</v>
      </c>
      <c r="L43" s="113">
        <v>0.28573713805704398</v>
      </c>
      <c r="M43" s="113">
        <v>-1.24930513595405E-2</v>
      </c>
      <c r="N43" s="116">
        <v>0.106025394910614</v>
      </c>
      <c r="O43" s="113">
        <v>0.34806697673583997</v>
      </c>
      <c r="P43" s="113">
        <v>0.39856547140917098</v>
      </c>
      <c r="Q43" s="113">
        <v>0.210590120688088</v>
      </c>
      <c r="R43" s="116">
        <v>0.23019653599908099</v>
      </c>
    </row>
    <row r="44" spans="2:18">
      <c r="B44" s="52" t="s">
        <v>50</v>
      </c>
      <c r="C44" s="165">
        <v>0.344855775675527</v>
      </c>
      <c r="D44" s="113">
        <v>0.112031466480548</v>
      </c>
      <c r="E44" s="113">
        <v>2.1008391600008801E-2</v>
      </c>
      <c r="F44" s="114">
        <v>4.0436289361568803E-2</v>
      </c>
      <c r="G44" s="113">
        <v>0.415787188675526</v>
      </c>
      <c r="H44" s="113">
        <v>0.20794370948054799</v>
      </c>
      <c r="I44" s="113">
        <v>0.12820438460000899</v>
      </c>
      <c r="J44" s="116">
        <v>0.142880795361569</v>
      </c>
      <c r="K44" s="113">
        <v>0.928638791943599</v>
      </c>
      <c r="L44" s="113">
        <v>0.86814246366200698</v>
      </c>
      <c r="M44" s="113">
        <v>0.77190740963931903</v>
      </c>
      <c r="N44" s="116">
        <v>0.38373057222382601</v>
      </c>
      <c r="O44" s="113">
        <v>0.92104957310477997</v>
      </c>
      <c r="P44" s="113">
        <v>0.86083498582978502</v>
      </c>
      <c r="Q44" s="113">
        <v>0.77511314073441195</v>
      </c>
      <c r="R44" s="116">
        <v>0.45331753673776598</v>
      </c>
    </row>
    <row r="45" spans="2:18">
      <c r="B45" s="52" t="s">
        <v>51</v>
      </c>
      <c r="C45" s="165">
        <v>-3.3183987604309802E-2</v>
      </c>
      <c r="D45" s="113">
        <v>0.21588590730860699</v>
      </c>
      <c r="E45" s="113">
        <v>8.3859902772238204E-2</v>
      </c>
      <c r="F45" s="114">
        <v>0.41417327171519702</v>
      </c>
      <c r="G45" s="113">
        <v>0.11351791339569001</v>
      </c>
      <c r="H45" s="113">
        <v>0.31687987830860698</v>
      </c>
      <c r="I45" s="113">
        <v>0.205648990772238</v>
      </c>
      <c r="J45" s="116">
        <v>0.48361178171519698</v>
      </c>
      <c r="K45" s="113">
        <v>0.62337664654152902</v>
      </c>
      <c r="L45" s="113">
        <v>0.60512735549437302</v>
      </c>
      <c r="M45" s="113">
        <v>0.81903379075303995</v>
      </c>
      <c r="N45" s="116">
        <v>0.81834843782460598</v>
      </c>
      <c r="O45" s="113">
        <v>0.66099313306066199</v>
      </c>
      <c r="P45" s="113">
        <v>0.66567252850882297</v>
      </c>
      <c r="Q45" s="113">
        <v>0.82210447861457003</v>
      </c>
      <c r="R45" s="116">
        <v>0.82713021656265595</v>
      </c>
    </row>
    <row r="46" spans="2:18">
      <c r="B46" s="52" t="s">
        <v>52</v>
      </c>
      <c r="C46" s="165">
        <v>0.11997485227607201</v>
      </c>
      <c r="D46" s="113">
        <v>0.14952876233030801</v>
      </c>
      <c r="E46" s="113">
        <v>9.6437510064732807E-2</v>
      </c>
      <c r="F46" s="114">
        <v>0.115915741773745</v>
      </c>
      <c r="G46" s="113">
        <v>0.25476848327607199</v>
      </c>
      <c r="H46" s="113">
        <v>0.27612656033030802</v>
      </c>
      <c r="I46" s="113">
        <v>0.23551677306473301</v>
      </c>
      <c r="J46" s="116">
        <v>0.242367067773745</v>
      </c>
      <c r="K46" s="113">
        <v>0.92433670903698395</v>
      </c>
      <c r="L46" s="113">
        <v>0.804969211958944</v>
      </c>
      <c r="M46" s="113">
        <v>0.63676662742879997</v>
      </c>
      <c r="N46" s="116">
        <v>0.18348042704019399</v>
      </c>
      <c r="O46" s="113">
        <v>0.91573757093394204</v>
      </c>
      <c r="P46" s="113">
        <v>0.80742732269136996</v>
      </c>
      <c r="Q46" s="113">
        <v>0.67749288117297601</v>
      </c>
      <c r="R46" s="116">
        <v>0.34806021358017902</v>
      </c>
    </row>
    <row r="47" spans="2:18">
      <c r="B47" s="52" t="s">
        <v>53</v>
      </c>
      <c r="C47" s="165">
        <v>0.10746045658213101</v>
      </c>
      <c r="D47" s="113">
        <v>4.7631967046960599E-2</v>
      </c>
      <c r="E47" s="113">
        <v>-0.13434492143908999</v>
      </c>
      <c r="F47" s="114">
        <v>-7.8834480535105705E-3</v>
      </c>
      <c r="G47" s="113">
        <v>0.24203126058213001</v>
      </c>
      <c r="H47" s="113">
        <v>0.19623863504696101</v>
      </c>
      <c r="I47" s="113">
        <v>4.6035249560910201E-2</v>
      </c>
      <c r="J47" s="116">
        <v>0.14690547394648901</v>
      </c>
      <c r="K47" s="113">
        <v>0.82829016190197202</v>
      </c>
      <c r="L47" s="113">
        <v>-3.5457816514172001E-3</v>
      </c>
      <c r="M47" s="113">
        <v>-6.5146470562411296E-2</v>
      </c>
      <c r="N47" s="116">
        <v>0.25144670574844002</v>
      </c>
      <c r="O47" s="113">
        <v>0.79194777054499199</v>
      </c>
      <c r="P47" s="113">
        <v>0.22314720307613001</v>
      </c>
      <c r="Q47" s="113">
        <v>0.20414796243254801</v>
      </c>
      <c r="R47" s="116">
        <v>0.368751592645713</v>
      </c>
    </row>
    <row r="48" spans="2:18">
      <c r="B48" s="52" t="s">
        <v>55</v>
      </c>
      <c r="C48" s="165">
        <v>0.13206161676515199</v>
      </c>
      <c r="D48" s="113">
        <v>-1.7079173906694299E-2</v>
      </c>
      <c r="E48" s="113">
        <v>3.0636850551192901E-2</v>
      </c>
      <c r="F48" s="114">
        <v>-6.2380229730985601E-2</v>
      </c>
      <c r="G48" s="113">
        <v>0.26113648176515197</v>
      </c>
      <c r="H48" s="113">
        <v>0.13543704309330601</v>
      </c>
      <c r="I48" s="113">
        <v>0.18629317155119299</v>
      </c>
      <c r="J48" s="116">
        <v>0.104915350269014</v>
      </c>
      <c r="K48" s="113">
        <v>0.57913931105038197</v>
      </c>
      <c r="L48" s="113">
        <v>0.20566566679204501</v>
      </c>
      <c r="M48" s="113">
        <v>-5.03709407180137E-2</v>
      </c>
      <c r="N48" s="116">
        <v>1.9760551664911598E-3</v>
      </c>
      <c r="O48" s="113">
        <v>0.64182851317793999</v>
      </c>
      <c r="P48" s="113">
        <v>0.332149816209104</v>
      </c>
      <c r="Q48" s="113">
        <v>0.15496127764422299</v>
      </c>
      <c r="R48" s="116">
        <v>0.17605449569845599</v>
      </c>
    </row>
    <row r="49" spans="2:18">
      <c r="B49" s="52" t="s">
        <v>56</v>
      </c>
      <c r="C49" s="165">
        <v>0.59346485642943303</v>
      </c>
      <c r="D49" s="113">
        <v>0.21632581024320499</v>
      </c>
      <c r="E49" s="113">
        <v>0.36175586116362402</v>
      </c>
      <c r="F49" s="114">
        <v>0.166882738390149</v>
      </c>
      <c r="G49" s="113">
        <v>0.63380933142943296</v>
      </c>
      <c r="H49" s="113">
        <v>0.31160704224320601</v>
      </c>
      <c r="I49" s="113">
        <v>0.43592952116362399</v>
      </c>
      <c r="J49" s="116">
        <v>0.27062160039014899</v>
      </c>
      <c r="K49" s="113">
        <v>0.11252939103746799</v>
      </c>
      <c r="L49" s="113">
        <v>3.4932380598065201E-2</v>
      </c>
      <c r="M49" s="113">
        <v>0.11306894486880301</v>
      </c>
      <c r="N49" s="116">
        <v>1.06818849626177E-2</v>
      </c>
      <c r="O49" s="113">
        <v>0.30565707286577298</v>
      </c>
      <c r="P49" s="113">
        <v>0.24072068572069999</v>
      </c>
      <c r="Q49" s="113">
        <v>0.29296202503832203</v>
      </c>
      <c r="R49" s="116">
        <v>0.20308278133423399</v>
      </c>
    </row>
    <row r="50" spans="2:18">
      <c r="B50" s="52" t="s">
        <v>57</v>
      </c>
      <c r="C50" s="165">
        <v>0.61623917998486999</v>
      </c>
      <c r="D50" s="113">
        <v>0.54786181402715906</v>
      </c>
      <c r="E50" s="113">
        <v>0.56439456373170005</v>
      </c>
      <c r="F50" s="114">
        <v>0.105461602334277</v>
      </c>
      <c r="G50" s="113">
        <v>0.65524631698487101</v>
      </c>
      <c r="H50" s="113">
        <v>0.59623478602715896</v>
      </c>
      <c r="I50" s="113">
        <v>0.60705307973169997</v>
      </c>
      <c r="J50" s="116">
        <v>0.21907189533427701</v>
      </c>
      <c r="K50" s="113">
        <v>0.61377234488460697</v>
      </c>
      <c r="L50" s="113">
        <v>0.208560256796118</v>
      </c>
      <c r="M50" s="113">
        <v>0.74576803593642305</v>
      </c>
      <c r="N50" s="116">
        <v>0.31171153117297401</v>
      </c>
      <c r="O50" s="113">
        <v>0.65133367691167798</v>
      </c>
      <c r="P50" s="113">
        <v>0.36057624239498398</v>
      </c>
      <c r="Q50" s="113">
        <v>0.76680705507212998</v>
      </c>
      <c r="R50" s="116">
        <v>0.41458133491139598</v>
      </c>
    </row>
    <row r="51" spans="2:18">
      <c r="B51" s="52" t="s">
        <v>58</v>
      </c>
      <c r="C51" s="165">
        <v>8.6776233556801599E-2</v>
      </c>
      <c r="D51" s="113">
        <v>6.8707944992250206E-2</v>
      </c>
      <c r="E51" s="113">
        <v>0.14197951225657801</v>
      </c>
      <c r="F51" s="114">
        <v>0.17197964286803999</v>
      </c>
      <c r="G51" s="113">
        <v>0.22312089155680101</v>
      </c>
      <c r="H51" s="113">
        <v>0.21036372299225001</v>
      </c>
      <c r="I51" s="113">
        <v>0.26872722825657802</v>
      </c>
      <c r="J51" s="116">
        <v>0.29044767486804002</v>
      </c>
      <c r="K51" s="113">
        <v>0.41593153159207003</v>
      </c>
      <c r="L51" s="113">
        <v>0.14114526631782401</v>
      </c>
      <c r="M51" s="113">
        <v>0.187721577681083</v>
      </c>
      <c r="N51" s="116">
        <v>0.40450993232344101</v>
      </c>
      <c r="O51" s="113">
        <v>0.51235526713386803</v>
      </c>
      <c r="P51" s="113">
        <v>0.30086199194272301</v>
      </c>
      <c r="Q51" s="113">
        <v>0.32413132157067998</v>
      </c>
      <c r="R51" s="116">
        <v>0.49924901478649802</v>
      </c>
    </row>
    <row r="52" spans="2:18">
      <c r="B52" s="52" t="s">
        <v>59</v>
      </c>
      <c r="C52" s="165">
        <v>-2.9398064444040199E-2</v>
      </c>
      <c r="D52" s="113">
        <v>-5.1659375174653098E-2</v>
      </c>
      <c r="E52" s="113">
        <v>0.106858120197796</v>
      </c>
      <c r="F52" s="114">
        <v>5.4181026739985802E-2</v>
      </c>
      <c r="G52" s="113">
        <v>8.3015989555959804E-2</v>
      </c>
      <c r="H52" s="113">
        <v>6.9980448825347E-2</v>
      </c>
      <c r="I52" s="113">
        <v>0.20322612119779601</v>
      </c>
      <c r="J52" s="116">
        <v>0.16831645273998599</v>
      </c>
      <c r="K52" s="113">
        <v>0.429700935695986</v>
      </c>
      <c r="L52" s="113">
        <v>0.15587103964964799</v>
      </c>
      <c r="M52" s="113">
        <v>0.37263258135689398</v>
      </c>
      <c r="N52" s="116">
        <v>-1.6520119625627199E-2</v>
      </c>
      <c r="O52" s="113">
        <v>0.48058184942891102</v>
      </c>
      <c r="P52" s="113">
        <v>0.31852041134554299</v>
      </c>
      <c r="Q52" s="113">
        <v>0.45623149703652099</v>
      </c>
      <c r="R52" s="116">
        <v>0.18890387484475299</v>
      </c>
    </row>
    <row r="53" spans="2:18">
      <c r="B53" s="52" t="s">
        <v>61</v>
      </c>
      <c r="C53" s="165">
        <v>0.40521846230920699</v>
      </c>
      <c r="D53" s="113">
        <v>0.20043037108886</v>
      </c>
      <c r="E53" s="113">
        <v>0.41659911161672503</v>
      </c>
      <c r="F53" s="114">
        <v>6.5586152146771395E-2</v>
      </c>
      <c r="G53" s="113">
        <v>0.487205567309207</v>
      </c>
      <c r="H53" s="113">
        <v>0.30932743908886101</v>
      </c>
      <c r="I53" s="113">
        <v>0.494345922616725</v>
      </c>
      <c r="J53" s="116">
        <v>0.209022679146771</v>
      </c>
      <c r="K53" s="113">
        <v>0.57632012958371504</v>
      </c>
      <c r="L53" s="113">
        <v>0.61966359856222797</v>
      </c>
      <c r="M53" s="113">
        <v>0.67972144149077196</v>
      </c>
      <c r="N53" s="116">
        <v>0.48324172905263502</v>
      </c>
      <c r="O53" s="113">
        <v>0.640949228673937</v>
      </c>
      <c r="P53" s="113">
        <v>0.67450851983134597</v>
      </c>
      <c r="Q53" s="113">
        <v>0.72938171527336904</v>
      </c>
      <c r="R53" s="116">
        <v>0.55508650689825001</v>
      </c>
    </row>
    <row r="54" spans="2:18">
      <c r="B54" s="52" t="s">
        <v>62</v>
      </c>
      <c r="C54" s="165">
        <v>0.32551174596954902</v>
      </c>
      <c r="D54" s="113">
        <v>8.2651588017035704E-2</v>
      </c>
      <c r="E54" s="113">
        <v>-8.6696646445403001E-3</v>
      </c>
      <c r="F54" s="114">
        <v>0.20527063926849701</v>
      </c>
      <c r="G54" s="113">
        <v>0.40682143396954901</v>
      </c>
      <c r="H54" s="113">
        <v>0.191897788017036</v>
      </c>
      <c r="I54" s="113">
        <v>0.11315739435546</v>
      </c>
      <c r="J54" s="116">
        <v>0.29775562326849703</v>
      </c>
      <c r="K54" s="113">
        <v>0.72794227527012301</v>
      </c>
      <c r="L54" s="113">
        <v>-5.5030871349192399E-2</v>
      </c>
      <c r="M54" s="113">
        <v>0.114507906655876</v>
      </c>
      <c r="N54" s="116">
        <v>0.25073132930190201</v>
      </c>
      <c r="O54" s="113">
        <v>0.74029044774914599</v>
      </c>
      <c r="P54" s="113">
        <v>0.105354216857206</v>
      </c>
      <c r="Q54" s="113">
        <v>0.211868364528179</v>
      </c>
      <c r="R54" s="116">
        <v>0.35171187310340601</v>
      </c>
    </row>
    <row r="55" spans="2:18">
      <c r="B55" s="52" t="s">
        <v>63</v>
      </c>
      <c r="C55" s="165">
        <v>0.202603428107895</v>
      </c>
      <c r="D55" s="113">
        <v>-1.16136837769788E-2</v>
      </c>
      <c r="E55" s="113">
        <v>-8.1212563655397405E-2</v>
      </c>
      <c r="F55" s="114">
        <v>6.7015043593740095E-2</v>
      </c>
      <c r="G55" s="113">
        <v>0.30067225510789403</v>
      </c>
      <c r="H55" s="113">
        <v>0.113631611223021</v>
      </c>
      <c r="I55" s="113">
        <v>5.5374664344602698E-2</v>
      </c>
      <c r="J55" s="116">
        <v>0.18378534259373999</v>
      </c>
      <c r="K55" s="113"/>
      <c r="L55" s="113">
        <v>0.65429842649443004</v>
      </c>
      <c r="M55" s="113">
        <v>0.471411815359986</v>
      </c>
      <c r="N55" s="116">
        <v>0.52276423780497805</v>
      </c>
      <c r="O55" s="113"/>
      <c r="P55" s="113">
        <v>0.67201537094016595</v>
      </c>
      <c r="Q55" s="113">
        <v>0.53222861417231604</v>
      </c>
      <c r="R55" s="116">
        <v>0.58479977735692001</v>
      </c>
    </row>
    <row r="56" spans="2:18">
      <c r="B56" s="52" t="s">
        <v>64</v>
      </c>
      <c r="C56" s="165">
        <v>0.26148951163006701</v>
      </c>
      <c r="D56" s="113">
        <v>0.29419313400643499</v>
      </c>
      <c r="E56" s="113">
        <v>0.136792317652075</v>
      </c>
      <c r="F56" s="114">
        <v>1.9568928630983501E-2</v>
      </c>
      <c r="G56" s="113">
        <v>0.32834744063006699</v>
      </c>
      <c r="H56" s="113">
        <v>0.36030386800643499</v>
      </c>
      <c r="I56" s="113">
        <v>0.22395207665207501</v>
      </c>
      <c r="J56" s="116">
        <v>0.119465115630983</v>
      </c>
      <c r="K56" s="113">
        <v>0.75201459142648097</v>
      </c>
      <c r="L56" s="113"/>
      <c r="M56" s="113">
        <v>0.35576227772629299</v>
      </c>
      <c r="N56" s="116">
        <v>0.18547454633855601</v>
      </c>
      <c r="O56" s="113">
        <v>0.75003241447411595</v>
      </c>
      <c r="P56" s="113"/>
      <c r="Q56" s="113">
        <v>0.45103324485056301</v>
      </c>
      <c r="R56" s="116">
        <v>0.28563431699332398</v>
      </c>
    </row>
    <row r="57" spans="2:18">
      <c r="B57" s="52" t="s">
        <v>65</v>
      </c>
      <c r="C57" s="165">
        <v>0.10820360658909101</v>
      </c>
      <c r="D57" s="113">
        <v>0.27293585032128898</v>
      </c>
      <c r="E57" s="113">
        <v>0.303563820694915</v>
      </c>
      <c r="F57" s="114">
        <v>4.5741371568436197E-2</v>
      </c>
      <c r="G57" s="113">
        <v>0.25243406558909098</v>
      </c>
      <c r="H57" s="113">
        <v>0.38108713132128802</v>
      </c>
      <c r="I57" s="113">
        <v>0.41037909669491501</v>
      </c>
      <c r="J57" s="116">
        <v>0.19700837656843601</v>
      </c>
      <c r="K57" s="113">
        <v>0.88219842180843699</v>
      </c>
      <c r="L57" s="113">
        <v>-0.19026873547114401</v>
      </c>
      <c r="M57" s="113">
        <v>-1.64608293318785E-2</v>
      </c>
      <c r="N57" s="116">
        <v>0.32444230706330501</v>
      </c>
      <c r="O57" s="113">
        <v>0.87718767253158203</v>
      </c>
      <c r="P57" s="113">
        <v>7.09206540303155E-2</v>
      </c>
      <c r="Q57" s="113">
        <v>0.184556276242829</v>
      </c>
      <c r="R57" s="116">
        <v>0.44593148844466701</v>
      </c>
    </row>
    <row r="58" spans="2:18">
      <c r="B58" s="52" t="s">
        <v>66</v>
      </c>
      <c r="C58" s="165">
        <v>0.38172252426209202</v>
      </c>
      <c r="D58" s="113">
        <v>0.18186121554272699</v>
      </c>
      <c r="E58" s="113">
        <v>8.8434564863786397E-2</v>
      </c>
      <c r="F58" s="114">
        <v>4.8069089860665999E-2</v>
      </c>
      <c r="G58" s="113">
        <v>0.472721146262092</v>
      </c>
      <c r="H58" s="113">
        <v>0.30841175254272701</v>
      </c>
      <c r="I58" s="113">
        <v>0.22184576886378601</v>
      </c>
      <c r="J58" s="116">
        <v>0.18880336886066601</v>
      </c>
      <c r="K58" s="113">
        <v>0.54901357275663198</v>
      </c>
      <c r="L58" s="113">
        <v>0.55866653915886</v>
      </c>
      <c r="M58" s="113">
        <v>0.201786296485784</v>
      </c>
      <c r="N58" s="116">
        <v>0.17615902982023501</v>
      </c>
      <c r="O58" s="113">
        <v>0.60838567471045701</v>
      </c>
      <c r="P58" s="113">
        <v>0.62146768879015102</v>
      </c>
      <c r="Q58" s="113">
        <v>0.32872147539100299</v>
      </c>
      <c r="R58" s="116">
        <v>0.30148179194339297</v>
      </c>
    </row>
    <row r="59" spans="2:18">
      <c r="B59" s="52" t="s">
        <v>67</v>
      </c>
      <c r="C59" s="165">
        <v>0.20453066860837499</v>
      </c>
      <c r="D59" s="113">
        <v>0.15312786233563599</v>
      </c>
      <c r="E59" s="113">
        <v>9.6134543767002506E-2</v>
      </c>
      <c r="F59" s="114">
        <v>0.10757510121531</v>
      </c>
      <c r="G59" s="113">
        <v>0.31117680660837499</v>
      </c>
      <c r="H59" s="113">
        <v>0.25916866833563601</v>
      </c>
      <c r="I59" s="113">
        <v>0.21476872676700201</v>
      </c>
      <c r="J59" s="116">
        <v>0.22953204621530901</v>
      </c>
      <c r="K59" s="113">
        <v>0.63141866883696895</v>
      </c>
      <c r="L59" s="113">
        <v>3.96579825801118E-2</v>
      </c>
      <c r="M59" s="113">
        <v>0.133833225064658</v>
      </c>
      <c r="N59" s="116">
        <v>0.19692558376416</v>
      </c>
      <c r="O59" s="113">
        <v>0.66745887130967996</v>
      </c>
      <c r="P59" s="113">
        <v>0.24312784621557501</v>
      </c>
      <c r="Q59" s="113">
        <v>0.30911157001001899</v>
      </c>
      <c r="R59" s="116">
        <v>0.36000084627129297</v>
      </c>
    </row>
    <row r="60" spans="2:18">
      <c r="B60" s="52" t="s">
        <v>68</v>
      </c>
      <c r="C60" s="165">
        <v>0.136602443191712</v>
      </c>
      <c r="D60" s="113">
        <v>0.211072152227502</v>
      </c>
      <c r="E60" s="113">
        <v>0.24787449586857599</v>
      </c>
      <c r="F60" s="114">
        <v>0.380462305226</v>
      </c>
      <c r="G60" s="113">
        <v>0.264131759191712</v>
      </c>
      <c r="H60" s="113">
        <v>0.32560117422750101</v>
      </c>
      <c r="I60" s="113">
        <v>0.359441147868577</v>
      </c>
      <c r="J60" s="116">
        <v>0.472235018226</v>
      </c>
      <c r="K60" s="113">
        <v>0.49338023413885101</v>
      </c>
      <c r="L60" s="113">
        <v>0.54250296599693604</v>
      </c>
      <c r="M60" s="113">
        <v>0.31674059075033301</v>
      </c>
      <c r="N60" s="116">
        <v>0.44087579446271402</v>
      </c>
      <c r="O60" s="113">
        <v>0.56805603427073803</v>
      </c>
      <c r="P60" s="113">
        <v>0.60825124527832697</v>
      </c>
      <c r="Q60" s="113">
        <v>0.45509579144995599</v>
      </c>
      <c r="R60" s="116">
        <v>0.54181176945277498</v>
      </c>
    </row>
    <row r="61" spans="2:18">
      <c r="B61" s="52" t="s">
        <v>69</v>
      </c>
      <c r="C61" s="165">
        <v>0.45285256140980101</v>
      </c>
      <c r="D61" s="113">
        <v>0.30883360794342402</v>
      </c>
      <c r="E61" s="113">
        <v>7.5289854677738105E-2</v>
      </c>
      <c r="F61" s="114">
        <v>3.6735551939165702E-2</v>
      </c>
      <c r="G61" s="113">
        <v>0.513746809409801</v>
      </c>
      <c r="H61" s="113">
        <v>0.38688512294342497</v>
      </c>
      <c r="I61" s="113">
        <v>0.18824100367773799</v>
      </c>
      <c r="J61" s="116">
        <v>0.16000982393916599</v>
      </c>
      <c r="K61" s="113">
        <v>0.40671306685608599</v>
      </c>
      <c r="L61" s="113">
        <v>0.48503644081977498</v>
      </c>
      <c r="M61" s="113">
        <v>0.22733876325210201</v>
      </c>
      <c r="N61" s="116">
        <v>0.44271992762664902</v>
      </c>
      <c r="O61" s="113">
        <v>0.502234017576904</v>
      </c>
      <c r="P61" s="113">
        <v>0.55361514548513702</v>
      </c>
      <c r="Q61" s="113">
        <v>0.37067883015359498</v>
      </c>
      <c r="R61" s="116">
        <v>0.52620270688880799</v>
      </c>
    </row>
    <row r="62" spans="2:18">
      <c r="B62" s="52" t="s">
        <v>70</v>
      </c>
      <c r="C62" s="165">
        <v>0.37843937039065301</v>
      </c>
      <c r="D62" s="113">
        <v>-4.7091338519370397E-2</v>
      </c>
      <c r="E62" s="113">
        <v>0.12037248760237999</v>
      </c>
      <c r="F62" s="114">
        <v>5.0652504816947302E-2</v>
      </c>
      <c r="G62" s="113">
        <v>0.44973904939065301</v>
      </c>
      <c r="H62" s="113">
        <v>8.35364054806296E-2</v>
      </c>
      <c r="I62" s="113">
        <v>0.23033575360238001</v>
      </c>
      <c r="J62" s="116">
        <v>0.162992901816948</v>
      </c>
      <c r="K62" s="113">
        <v>0.55543171059999497</v>
      </c>
      <c r="L62" s="113">
        <v>0.57760163895874606</v>
      </c>
      <c r="M62" s="113">
        <v>0.61953878697128395</v>
      </c>
      <c r="N62" s="116">
        <v>0.55173067679460597</v>
      </c>
      <c r="O62" s="113">
        <v>0.60299021726834701</v>
      </c>
      <c r="P62" s="113">
        <v>0.64225189205077404</v>
      </c>
      <c r="Q62" s="113">
        <v>0.63775376954555196</v>
      </c>
      <c r="R62" s="116">
        <v>0.60947186884296001</v>
      </c>
    </row>
    <row r="63" spans="2:18">
      <c r="B63" s="52" t="s">
        <v>71</v>
      </c>
      <c r="C63" s="165">
        <v>0.212220146610442</v>
      </c>
      <c r="D63" s="113">
        <v>0.152026545996574</v>
      </c>
      <c r="E63" s="113">
        <v>0.223682825372848</v>
      </c>
      <c r="F63" s="114">
        <v>7.9659154199157201E-2</v>
      </c>
      <c r="G63" s="113">
        <v>0.30946192861044303</v>
      </c>
      <c r="H63" s="113">
        <v>0.24917263799657499</v>
      </c>
      <c r="I63" s="113">
        <v>0.31893695237284803</v>
      </c>
      <c r="J63" s="116">
        <v>0.194057685199157</v>
      </c>
      <c r="K63" s="113">
        <v>0.63829113755445999</v>
      </c>
      <c r="L63" s="113">
        <v>0.101672889921186</v>
      </c>
      <c r="M63" s="113">
        <v>6.7146554107211695E-2</v>
      </c>
      <c r="N63" s="116">
        <v>0.25982148210532102</v>
      </c>
      <c r="O63" s="113">
        <v>0.66896027049399798</v>
      </c>
      <c r="P63" s="113">
        <v>0.251226247537924</v>
      </c>
      <c r="Q63" s="113">
        <v>0.24878734421078399</v>
      </c>
      <c r="R63" s="116">
        <v>0.379606388054752</v>
      </c>
    </row>
    <row r="64" spans="2:18">
      <c r="B64" s="52" t="s">
        <v>72</v>
      </c>
      <c r="C64" s="165">
        <v>0.32464006493691899</v>
      </c>
      <c r="D64" s="113">
        <v>0.21360293910703901</v>
      </c>
      <c r="E64" s="113">
        <v>0.153705443507581</v>
      </c>
      <c r="F64" s="114">
        <v>-1.1508926046462601E-3</v>
      </c>
      <c r="G64" s="113">
        <v>0.41845044693692002</v>
      </c>
      <c r="H64" s="113">
        <v>0.32371722710703899</v>
      </c>
      <c r="I64" s="113">
        <v>0.26821630950758102</v>
      </c>
      <c r="J64" s="116">
        <v>0.13641420439535401</v>
      </c>
      <c r="K64" s="113">
        <v>0.53838443995146701</v>
      </c>
      <c r="L64" s="113">
        <v>0.48226807098300301</v>
      </c>
      <c r="M64" s="113">
        <v>0.42091990910053101</v>
      </c>
      <c r="N64" s="116">
        <v>-7.4097800652914506E-2</v>
      </c>
      <c r="O64" s="113">
        <v>0.59800266071067898</v>
      </c>
      <c r="P64" s="113">
        <v>0.54814087673946998</v>
      </c>
      <c r="Q64" s="113">
        <v>0.50617528161612901</v>
      </c>
      <c r="R64" s="116">
        <v>0.15078695213790799</v>
      </c>
    </row>
    <row r="65" spans="2:18">
      <c r="B65" s="52" t="s">
        <v>73</v>
      </c>
      <c r="C65" s="165">
        <v>0.52144730832222397</v>
      </c>
      <c r="D65" s="113">
        <v>0.14476619073998501</v>
      </c>
      <c r="E65" s="113">
        <v>0.55930759573296396</v>
      </c>
      <c r="F65" s="114">
        <v>0.21468275096091299</v>
      </c>
      <c r="G65" s="113">
        <v>0.58646287632222405</v>
      </c>
      <c r="H65" s="113">
        <v>0.26543631973998499</v>
      </c>
      <c r="I65" s="113">
        <v>0.61830474573296401</v>
      </c>
      <c r="J65" s="116">
        <v>0.32643757096091303</v>
      </c>
      <c r="K65" s="113">
        <v>0.50851713690834299</v>
      </c>
      <c r="L65" s="113">
        <v>9.9368987420706004E-2</v>
      </c>
      <c r="M65" s="113">
        <v>0.39994496832645798</v>
      </c>
      <c r="N65" s="116">
        <v>0.60751862822507396</v>
      </c>
      <c r="O65" s="113">
        <v>0.56331350749128595</v>
      </c>
      <c r="P65" s="113">
        <v>0.30499092182892401</v>
      </c>
      <c r="Q65" s="113">
        <v>0.53002938445630698</v>
      </c>
      <c r="R65" s="116">
        <v>0.65899328653320699</v>
      </c>
    </row>
    <row r="66" spans="2:18">
      <c r="B66" s="52" t="s">
        <v>74</v>
      </c>
      <c r="C66" s="165">
        <v>0.202297006732435</v>
      </c>
      <c r="D66" s="113">
        <v>0.25960769233179298</v>
      </c>
      <c r="E66" s="113">
        <v>5.8235827309501102E-2</v>
      </c>
      <c r="F66" s="114">
        <v>5.3820204499487302E-2</v>
      </c>
      <c r="G66" s="113">
        <v>0.32849884473243501</v>
      </c>
      <c r="H66" s="113">
        <v>0.36558259533179299</v>
      </c>
      <c r="I66" s="113">
        <v>0.20879289430950099</v>
      </c>
      <c r="J66" s="116">
        <v>0.205206495499487</v>
      </c>
      <c r="K66" s="113">
        <v>0.31518995444442</v>
      </c>
      <c r="L66" s="113">
        <v>0.71211000825662496</v>
      </c>
      <c r="M66" s="113">
        <v>0.25632740005718802</v>
      </c>
      <c r="N66" s="116">
        <v>0.29014705829368398</v>
      </c>
      <c r="O66" s="113">
        <v>0.466794739748849</v>
      </c>
      <c r="P66" s="113">
        <v>0.74624872096463901</v>
      </c>
      <c r="Q66" s="113">
        <v>0.39748777146868702</v>
      </c>
      <c r="R66" s="116">
        <v>0.40501093363853302</v>
      </c>
    </row>
    <row r="67" spans="2:18">
      <c r="B67" s="52" t="s">
        <v>75</v>
      </c>
      <c r="C67" s="165">
        <v>0.41837169916786798</v>
      </c>
      <c r="D67" s="113">
        <v>0.25309313255021698</v>
      </c>
      <c r="E67" s="113">
        <v>0.31648174308196902</v>
      </c>
      <c r="F67" s="114">
        <v>9.8051237970332897E-2</v>
      </c>
      <c r="G67" s="113">
        <v>0.482690746167868</v>
      </c>
      <c r="H67" s="113">
        <v>0.34864323855021701</v>
      </c>
      <c r="I67" s="113">
        <v>0.39179978408196903</v>
      </c>
      <c r="J67" s="116">
        <v>0.209736984970333</v>
      </c>
      <c r="K67" s="113">
        <v>0.81462357086942505</v>
      </c>
      <c r="L67" s="113">
        <v>0.77873104171912799</v>
      </c>
      <c r="M67" s="113">
        <v>0.58329846299570698</v>
      </c>
      <c r="N67" s="116">
        <v>0.31582826966161398</v>
      </c>
      <c r="O67" s="113">
        <v>0.78676129424574304</v>
      </c>
      <c r="P67" s="113">
        <v>0.73134585471456504</v>
      </c>
      <c r="Q67" s="113">
        <v>0.60826268991591603</v>
      </c>
      <c r="R67" s="116">
        <v>0.40646898082889299</v>
      </c>
    </row>
    <row r="68" spans="2:18">
      <c r="B68" s="52" t="s">
        <v>76</v>
      </c>
      <c r="C68" s="165">
        <v>0.242860723411185</v>
      </c>
      <c r="D68" s="113">
        <v>0.130488351478039</v>
      </c>
      <c r="E68" s="113">
        <v>7.6339274252391398E-2</v>
      </c>
      <c r="F68" s="114">
        <v>4.5184598281001701E-2</v>
      </c>
      <c r="G68" s="113">
        <v>0.33677132941118498</v>
      </c>
      <c r="H68" s="113">
        <v>0.234467431478039</v>
      </c>
      <c r="I68" s="113">
        <v>0.196975920252391</v>
      </c>
      <c r="J68" s="116">
        <v>0.15585795728100199</v>
      </c>
      <c r="K68" s="113">
        <v>0.71787888690991797</v>
      </c>
      <c r="L68" s="113">
        <v>0.23912622695345701</v>
      </c>
      <c r="M68" s="113">
        <v>0.60363287031474899</v>
      </c>
      <c r="N68" s="116">
        <v>0.36126366213212002</v>
      </c>
      <c r="O68" s="113">
        <v>0.72512296366473905</v>
      </c>
      <c r="P68" s="113">
        <v>0.35796461993322198</v>
      </c>
      <c r="Q68" s="113">
        <v>0.634582635475192</v>
      </c>
      <c r="R68" s="116">
        <v>0.44303626705653898</v>
      </c>
    </row>
    <row r="69" spans="2:18">
      <c r="B69" s="52" t="s">
        <v>77</v>
      </c>
      <c r="C69" s="165">
        <v>0.61753088443779502</v>
      </c>
      <c r="D69" s="113">
        <v>0.137178334873506</v>
      </c>
      <c r="E69" s="113">
        <v>0.378023162428753</v>
      </c>
      <c r="F69" s="114">
        <v>-5.7748628932970003E-2</v>
      </c>
      <c r="G69" s="113">
        <v>0.65539103043779501</v>
      </c>
      <c r="H69" s="113">
        <v>0.242181109873506</v>
      </c>
      <c r="I69" s="113">
        <v>0.44797000542875298</v>
      </c>
      <c r="J69" s="116">
        <v>7.4270678067030096E-2</v>
      </c>
      <c r="K69" s="113">
        <v>0.56831138743089304</v>
      </c>
      <c r="L69" s="113">
        <v>0.339683940525353</v>
      </c>
      <c r="M69" s="113">
        <v>0.60320125361014199</v>
      </c>
      <c r="N69" s="116">
        <v>0.256813205870071</v>
      </c>
      <c r="O69" s="113">
        <v>0.62584309090326296</v>
      </c>
      <c r="P69" s="113">
        <v>0.43946825906957399</v>
      </c>
      <c r="Q69" s="113">
        <v>0.643179599452677</v>
      </c>
      <c r="R69" s="116">
        <v>0.37730389656630497</v>
      </c>
    </row>
    <row r="70" spans="2:18">
      <c r="B70" s="52" t="s">
        <v>79</v>
      </c>
      <c r="C70" s="165">
        <v>0.16706868707007699</v>
      </c>
      <c r="D70" s="113">
        <v>3.1586347106775103E-2</v>
      </c>
      <c r="E70" s="113">
        <v>0.33764657777748802</v>
      </c>
      <c r="F70" s="114">
        <v>7.6034204479599896E-2</v>
      </c>
      <c r="G70" s="113">
        <v>0.268426045070077</v>
      </c>
      <c r="H70" s="113">
        <v>0.15010956310677501</v>
      </c>
      <c r="I70" s="113">
        <v>0.41214469177748803</v>
      </c>
      <c r="J70" s="116">
        <v>0.1868798674796</v>
      </c>
      <c r="K70" s="113">
        <v>0.39149154824417798</v>
      </c>
      <c r="L70" s="113">
        <v>0.46939683786608699</v>
      </c>
      <c r="M70" s="113">
        <v>0.67268286975145297</v>
      </c>
      <c r="N70" s="116">
        <v>0.610639613986517</v>
      </c>
      <c r="O70" s="113">
        <v>0.493681917480568</v>
      </c>
      <c r="P70" s="113">
        <v>0.54561605099260602</v>
      </c>
      <c r="Q70" s="113">
        <v>0.70487729438888702</v>
      </c>
      <c r="R70" s="116">
        <v>0.64716387452672597</v>
      </c>
    </row>
    <row r="71" spans="2:18">
      <c r="B71" s="52" t="s">
        <v>80</v>
      </c>
      <c r="C71" s="165">
        <v>-9.9953333117966097E-3</v>
      </c>
      <c r="D71" s="113">
        <v>-9.5013748589341404E-2</v>
      </c>
      <c r="E71" s="113">
        <v>-7.3287019098090503E-2</v>
      </c>
      <c r="F71" s="114">
        <v>0.31008742172974202</v>
      </c>
      <c r="G71" s="113">
        <v>0.13670842968820399</v>
      </c>
      <c r="H71" s="113">
        <v>6.6177522410658704E-2</v>
      </c>
      <c r="I71" s="113">
        <v>8.1143974901909499E-2</v>
      </c>
      <c r="J71" s="116">
        <v>0.40310316172974198</v>
      </c>
      <c r="K71" s="113">
        <v>0.77915628842849904</v>
      </c>
      <c r="L71" s="113">
        <v>0.65126451260402896</v>
      </c>
      <c r="M71" s="113">
        <v>0.184350667290301</v>
      </c>
      <c r="N71" s="116">
        <v>0.45600145972644002</v>
      </c>
      <c r="O71" s="113">
        <v>0.78814400660364603</v>
      </c>
      <c r="P71" s="113">
        <v>0.69577140466475496</v>
      </c>
      <c r="Q71" s="113">
        <v>0.33183520918009202</v>
      </c>
      <c r="R71" s="116">
        <v>0.52332850920473195</v>
      </c>
    </row>
    <row r="72" spans="2:18">
      <c r="B72" s="52" t="s">
        <v>81</v>
      </c>
      <c r="C72" s="165">
        <v>0.49996979071093001</v>
      </c>
      <c r="D72" s="113">
        <v>0.444430964469122</v>
      </c>
      <c r="E72" s="113">
        <v>0.221751671790824</v>
      </c>
      <c r="F72" s="114">
        <v>0.34213623410746202</v>
      </c>
      <c r="G72" s="113">
        <v>0.56630077571093096</v>
      </c>
      <c r="H72" s="113">
        <v>0.52842317846912301</v>
      </c>
      <c r="I72" s="113">
        <v>0.33210021679082402</v>
      </c>
      <c r="J72" s="116">
        <v>0.43332314010746198</v>
      </c>
      <c r="K72" s="113">
        <v>0.82111900791236803</v>
      </c>
      <c r="L72" s="113">
        <v>0.46677021738088398</v>
      </c>
      <c r="M72" s="113">
        <v>0.41551566403406798</v>
      </c>
      <c r="N72" s="116">
        <v>0.332379440964021</v>
      </c>
      <c r="O72" s="113">
        <v>0.83008024455148799</v>
      </c>
      <c r="P72" s="113">
        <v>0.56340451781839995</v>
      </c>
      <c r="Q72" s="113">
        <v>0.51137950095922702</v>
      </c>
      <c r="R72" s="116">
        <v>0.47197374945530401</v>
      </c>
    </row>
    <row r="73" spans="2:18">
      <c r="B73" s="52" t="s">
        <v>82</v>
      </c>
      <c r="C73" s="165">
        <v>0.118918175779243</v>
      </c>
      <c r="D73" s="113">
        <v>3.6443988188852E-2</v>
      </c>
      <c r="E73" s="113">
        <v>4.100154062005E-2</v>
      </c>
      <c r="F73" s="114">
        <v>8.1792297189385493E-2</v>
      </c>
      <c r="G73" s="113">
        <v>0.227892033779243</v>
      </c>
      <c r="H73" s="113">
        <v>0.15127267118885199</v>
      </c>
      <c r="I73" s="113">
        <v>0.16221470262005</v>
      </c>
      <c r="J73" s="116">
        <v>0.197603015189386</v>
      </c>
      <c r="K73" s="113">
        <v>0.73231948258187696</v>
      </c>
      <c r="L73" s="113">
        <v>0.67842311546341505</v>
      </c>
      <c r="M73" s="113">
        <v>0.13075509377241201</v>
      </c>
      <c r="N73" s="116">
        <v>0.124494601053352</v>
      </c>
      <c r="O73" s="113">
        <v>0.74379307666123695</v>
      </c>
      <c r="P73" s="113">
        <v>0.69655414861168496</v>
      </c>
      <c r="Q73" s="113">
        <v>0.28352165729600098</v>
      </c>
      <c r="R73" s="116">
        <v>0.28328380770817502</v>
      </c>
    </row>
    <row r="74" spans="2:18">
      <c r="B74" s="52" t="s">
        <v>83</v>
      </c>
      <c r="C74" s="165">
        <v>0.12270763095107599</v>
      </c>
      <c r="D74" s="113">
        <v>3.6456815439060999E-3</v>
      </c>
      <c r="E74" s="113">
        <v>7.3514857318838903E-2</v>
      </c>
      <c r="F74" s="114">
        <v>3.04657000237748E-2</v>
      </c>
      <c r="G74" s="113">
        <v>0.25227669395107599</v>
      </c>
      <c r="H74" s="113">
        <v>0.146594642543906</v>
      </c>
      <c r="I74" s="113">
        <v>0.209062588318839</v>
      </c>
      <c r="J74" s="116">
        <v>0.17553303702377501</v>
      </c>
      <c r="K74" s="113">
        <v>7.8416742722796806E-2</v>
      </c>
      <c r="L74" s="113">
        <v>0.26505735276215803</v>
      </c>
      <c r="M74" s="113">
        <v>0.32054534180531302</v>
      </c>
      <c r="N74" s="116">
        <v>-1.9087205278737199E-2</v>
      </c>
      <c r="O74" s="113">
        <v>0.257106313360219</v>
      </c>
      <c r="P74" s="113">
        <v>0.36088192248567302</v>
      </c>
      <c r="Q74" s="113">
        <v>0.44887394477313203</v>
      </c>
      <c r="R74" s="116">
        <v>0.15094170481816199</v>
      </c>
    </row>
    <row r="75" spans="2:18">
      <c r="B75" s="52" t="s">
        <v>86</v>
      </c>
      <c r="C75" s="165">
        <v>0.37159743024145198</v>
      </c>
      <c r="D75" s="113">
        <v>3.29447702193275E-3</v>
      </c>
      <c r="E75" s="113">
        <v>-0.13058045253190501</v>
      </c>
      <c r="F75" s="114">
        <v>9.7189594447816094E-2</v>
      </c>
      <c r="G75" s="113">
        <v>0.50141908424145198</v>
      </c>
      <c r="H75" s="113">
        <v>0.21754802002193299</v>
      </c>
      <c r="I75" s="113">
        <v>0.117180604468094</v>
      </c>
      <c r="J75" s="116">
        <v>0.28794016144781598</v>
      </c>
      <c r="K75" s="113">
        <v>0.87848041957178102</v>
      </c>
      <c r="L75" s="113">
        <v>0.27925643331858802</v>
      </c>
      <c r="M75" s="113">
        <v>0.73716891632360204</v>
      </c>
      <c r="N75" s="116">
        <v>0.225047239673861</v>
      </c>
      <c r="O75" s="113">
        <v>0.890655845175643</v>
      </c>
      <c r="P75" s="113">
        <v>0.43262126010643498</v>
      </c>
      <c r="Q75" s="113">
        <v>0.78052071297369396</v>
      </c>
      <c r="R75" s="116">
        <v>0.39189469159479201</v>
      </c>
    </row>
    <row r="76" spans="2:18">
      <c r="B76" s="52" t="s">
        <v>87</v>
      </c>
      <c r="C76" s="165">
        <v>0.15106131911540299</v>
      </c>
      <c r="D76" s="113">
        <v>-0.107507654016798</v>
      </c>
      <c r="E76" s="113">
        <v>-1.40028090754466E-2</v>
      </c>
      <c r="F76" s="114">
        <v>-0.12574645100883999</v>
      </c>
      <c r="G76" s="113">
        <v>0.27876316611540303</v>
      </c>
      <c r="H76" s="113">
        <v>7.0170258983202505E-2</v>
      </c>
      <c r="I76" s="113">
        <v>0.14636374492455301</v>
      </c>
      <c r="J76" s="116">
        <v>5.5386073991160099E-2</v>
      </c>
      <c r="K76" s="113">
        <v>0.54165893704357404</v>
      </c>
      <c r="L76" s="113">
        <v>0.59827244759887699</v>
      </c>
      <c r="M76" s="113">
        <v>0.74935214225383096</v>
      </c>
      <c r="N76" s="116">
        <v>0.66854924423170303</v>
      </c>
      <c r="O76" s="113">
        <v>0.62006454692233004</v>
      </c>
      <c r="P76" s="113">
        <v>0.64681598998995404</v>
      </c>
      <c r="Q76" s="113">
        <v>0.78411877448641798</v>
      </c>
      <c r="R76" s="116">
        <v>0.70652889841392097</v>
      </c>
    </row>
    <row r="77" spans="2:18">
      <c r="B77" s="52" t="s">
        <v>88</v>
      </c>
      <c r="C77" s="165">
        <v>0.18080527238180799</v>
      </c>
      <c r="D77" s="113">
        <v>9.3741046520695606E-2</v>
      </c>
      <c r="E77" s="113">
        <v>3.69557544320126E-2</v>
      </c>
      <c r="F77" s="114">
        <v>0.468106346124471</v>
      </c>
      <c r="G77" s="113">
        <v>0.35396472238180798</v>
      </c>
      <c r="H77" s="113">
        <v>0.27635165552069602</v>
      </c>
      <c r="I77" s="113">
        <v>0.243894391432012</v>
      </c>
      <c r="J77" s="116">
        <v>0.57648033812447097</v>
      </c>
      <c r="K77" s="113">
        <v>0.14479178861695399</v>
      </c>
      <c r="L77" s="113">
        <v>0.30377269562319698</v>
      </c>
      <c r="M77" s="113">
        <v>3.9931383644582499E-2</v>
      </c>
      <c r="N77" s="116">
        <v>0.59836430558969</v>
      </c>
      <c r="O77" s="113">
        <v>0.32342055559782901</v>
      </c>
      <c r="P77" s="113">
        <v>0.45777893441213202</v>
      </c>
      <c r="Q77" s="113">
        <v>0.247958400942727</v>
      </c>
      <c r="R77" s="116">
        <v>0.67863709742027301</v>
      </c>
    </row>
    <row r="78" spans="2:18">
      <c r="B78" s="52" t="s">
        <v>90</v>
      </c>
      <c r="C78" s="165">
        <v>0.241850926187159</v>
      </c>
      <c r="D78" s="113">
        <v>3.5660037015404697E-2</v>
      </c>
      <c r="E78" s="113">
        <v>2.7902895121429499E-2</v>
      </c>
      <c r="F78" s="114">
        <v>1.51774122565382E-2</v>
      </c>
      <c r="G78" s="113">
        <v>0.325400166187159</v>
      </c>
      <c r="H78" s="113">
        <v>0.158760035015405</v>
      </c>
      <c r="I78" s="113">
        <v>0.13882023312142999</v>
      </c>
      <c r="J78" s="116">
        <v>0.13773381925653799</v>
      </c>
      <c r="K78" s="113">
        <v>0.79148667944820605</v>
      </c>
      <c r="L78" s="113">
        <v>0.66925710268374095</v>
      </c>
      <c r="M78" s="113">
        <v>0.40431690904784701</v>
      </c>
      <c r="N78" s="116">
        <v>0.382663304456211</v>
      </c>
      <c r="O78" s="113">
        <v>0.79582198216878197</v>
      </c>
      <c r="P78" s="113">
        <v>0.68483218481991004</v>
      </c>
      <c r="Q78" s="113">
        <v>0.47739233624730698</v>
      </c>
      <c r="R78" s="116">
        <v>0.46388367446137302</v>
      </c>
    </row>
    <row r="79" spans="2:18">
      <c r="B79" s="52" t="s">
        <v>93</v>
      </c>
      <c r="C79" s="165">
        <v>0.18174661979342099</v>
      </c>
      <c r="D79" s="113">
        <v>0.32306737140792202</v>
      </c>
      <c r="E79" s="113">
        <v>0.178555875917813</v>
      </c>
      <c r="F79" s="114">
        <v>0.42743248811585899</v>
      </c>
      <c r="G79" s="113">
        <v>0.29613364079342103</v>
      </c>
      <c r="H79" s="113">
        <v>0.41647595840792201</v>
      </c>
      <c r="I79" s="113">
        <v>0.29309459691781298</v>
      </c>
      <c r="J79" s="116">
        <v>0.50479364711585994</v>
      </c>
      <c r="K79" s="113">
        <v>0.371019836814168</v>
      </c>
      <c r="L79" s="113">
        <v>4.7164765572518801E-2</v>
      </c>
      <c r="M79" s="113">
        <v>0.433454102153633</v>
      </c>
      <c r="N79" s="116">
        <v>9.6145555455159001E-2</v>
      </c>
      <c r="O79" s="113">
        <v>0.469315544439523</v>
      </c>
      <c r="P79" s="113">
        <v>0.25171176616179403</v>
      </c>
      <c r="Q79" s="113">
        <v>0.51375109376140204</v>
      </c>
      <c r="R79" s="116">
        <v>0.28795985987896999</v>
      </c>
    </row>
    <row r="80" spans="2:18">
      <c r="B80" s="52" t="s">
        <v>94</v>
      </c>
      <c r="C80" s="165">
        <v>-4.8317758035219802E-2</v>
      </c>
      <c r="D80" s="113">
        <v>0.20284167193876401</v>
      </c>
      <c r="E80" s="113">
        <v>3.6280692889061099E-2</v>
      </c>
      <c r="F80" s="114">
        <v>-0.13033324253470899</v>
      </c>
      <c r="G80" s="113">
        <v>0.10660397096478</v>
      </c>
      <c r="H80" s="113">
        <v>0.310875307938764</v>
      </c>
      <c r="I80" s="113">
        <v>0.17757045288906101</v>
      </c>
      <c r="J80" s="116">
        <v>3.1943804465291402E-2</v>
      </c>
      <c r="K80" s="113">
        <v>0.59127573286496204</v>
      </c>
      <c r="L80" s="113">
        <v>9.1712421428805896E-2</v>
      </c>
      <c r="M80" s="113">
        <v>0.58564915832738296</v>
      </c>
      <c r="N80" s="116">
        <v>9.3830828473901395E-2</v>
      </c>
      <c r="O80" s="113">
        <v>0.63436085370917605</v>
      </c>
      <c r="P80" s="113">
        <v>0.28128977634686098</v>
      </c>
      <c r="Q80" s="113">
        <v>0.64248129806995202</v>
      </c>
      <c r="R80" s="116">
        <v>0.26406680313791903</v>
      </c>
    </row>
    <row r="81" spans="2:18">
      <c r="B81" s="52" t="s">
        <v>95</v>
      </c>
      <c r="C81" s="165">
        <v>0.42069390230508502</v>
      </c>
      <c r="D81" s="113">
        <v>0.40116499196491101</v>
      </c>
      <c r="E81" s="113">
        <v>0.27575255107588498</v>
      </c>
      <c r="F81" s="114">
        <v>0.190587990829898</v>
      </c>
      <c r="G81" s="113">
        <v>0.47461598530508498</v>
      </c>
      <c r="H81" s="113">
        <v>0.453438408964911</v>
      </c>
      <c r="I81" s="113">
        <v>0.343491662075885</v>
      </c>
      <c r="J81" s="116">
        <v>0.267340059829898</v>
      </c>
      <c r="K81" s="113">
        <v>9.4121555877188495E-3</v>
      </c>
      <c r="L81" s="113">
        <v>0.47767814227913502</v>
      </c>
      <c r="M81" s="113">
        <v>0.33228851462969999</v>
      </c>
      <c r="N81" s="116">
        <v>0.549802969029064</v>
      </c>
      <c r="O81" s="113">
        <v>0.211384223515101</v>
      </c>
      <c r="P81" s="113">
        <v>0.55601122473592401</v>
      </c>
      <c r="Q81" s="113">
        <v>0.44764894912987802</v>
      </c>
      <c r="R81" s="116">
        <v>0.59280889448073404</v>
      </c>
    </row>
    <row r="82" spans="2:18">
      <c r="B82" s="52" t="s">
        <v>96</v>
      </c>
      <c r="C82" s="165">
        <v>0.39584320876776702</v>
      </c>
      <c r="D82" s="113">
        <v>0.33360329522763699</v>
      </c>
      <c r="E82" s="113">
        <v>0.56600818491621396</v>
      </c>
      <c r="F82" s="114">
        <v>0.18174442273289701</v>
      </c>
      <c r="G82" s="113">
        <v>0.51872866776776705</v>
      </c>
      <c r="H82" s="113">
        <v>0.47711155322763599</v>
      </c>
      <c r="I82" s="113">
        <v>0.64998637091621403</v>
      </c>
      <c r="J82" s="116">
        <v>0.357005761732897</v>
      </c>
      <c r="K82" s="113">
        <v>0.88504966661868101</v>
      </c>
      <c r="L82" s="113">
        <v>0.65427186677388904</v>
      </c>
      <c r="M82" s="113">
        <v>0.33186276010494797</v>
      </c>
      <c r="N82" s="116">
        <v>0.41297657814766398</v>
      </c>
      <c r="O82" s="113">
        <v>0.898177389774649</v>
      </c>
      <c r="P82" s="113">
        <v>0.72164206176923695</v>
      </c>
      <c r="Q82" s="113">
        <v>0.44735912779773002</v>
      </c>
      <c r="R82" s="116">
        <v>0.54383032857286595</v>
      </c>
    </row>
    <row r="83" spans="2:18">
      <c r="B83" s="52" t="s">
        <v>97</v>
      </c>
      <c r="C83" s="165">
        <v>-6.7739153204059002E-2</v>
      </c>
      <c r="D83" s="113">
        <v>0.47046107660043601</v>
      </c>
      <c r="E83" s="113">
        <v>0.211235695568082</v>
      </c>
      <c r="F83" s="114">
        <v>0.132144469479124</v>
      </c>
      <c r="G83" s="113">
        <v>0.12785820679594101</v>
      </c>
      <c r="H83" s="113">
        <v>0.55808871360043599</v>
      </c>
      <c r="I83" s="113">
        <v>0.35051263756808299</v>
      </c>
      <c r="J83" s="116">
        <v>0.27834388347912398</v>
      </c>
      <c r="K83" s="113">
        <v>0.67190205841655704</v>
      </c>
      <c r="L83" s="113">
        <v>2.4104788157430401E-2</v>
      </c>
      <c r="M83" s="113">
        <v>0.60914868868002803</v>
      </c>
      <c r="N83" s="116">
        <v>0.31708967967344698</v>
      </c>
      <c r="O83" s="113">
        <v>0.71954894126090496</v>
      </c>
      <c r="P83" s="113">
        <v>0.23380292047006901</v>
      </c>
      <c r="Q83" s="113">
        <v>0.674956286897201</v>
      </c>
      <c r="R83" s="116">
        <v>0.44742439430216102</v>
      </c>
    </row>
    <row r="84" spans="2:18">
      <c r="B84" s="52" t="s">
        <v>98</v>
      </c>
      <c r="C84" s="165">
        <v>0.239536437399091</v>
      </c>
      <c r="D84" s="113">
        <v>0.29191293588995298</v>
      </c>
      <c r="E84" s="113">
        <v>0.43517754746540999</v>
      </c>
      <c r="F84" s="114">
        <v>0.45091516483119598</v>
      </c>
      <c r="G84" s="113">
        <v>0.36089896439909103</v>
      </c>
      <c r="H84" s="113">
        <v>0.408886735889953</v>
      </c>
      <c r="I84" s="113">
        <v>0.52570064746541001</v>
      </c>
      <c r="J84" s="116">
        <v>0.53908536583119504</v>
      </c>
      <c r="K84" s="113">
        <v>0.794143847701126</v>
      </c>
      <c r="L84" s="113">
        <v>0.57193064325989895</v>
      </c>
      <c r="M84" s="113">
        <v>0.64183205089055795</v>
      </c>
      <c r="N84" s="116">
        <v>0.39380353675508001</v>
      </c>
      <c r="O84" s="113">
        <v>0.82317073141603603</v>
      </c>
      <c r="P84" s="113">
        <v>0.63208428014059503</v>
      </c>
      <c r="Q84" s="113">
        <v>0.69829040233993001</v>
      </c>
      <c r="R84" s="116">
        <v>0.496137741722255</v>
      </c>
    </row>
    <row r="85" spans="2:18">
      <c r="B85" s="52" t="s">
        <v>99</v>
      </c>
      <c r="C85" s="165">
        <v>0.322088910512003</v>
      </c>
      <c r="D85" s="113">
        <v>0.112507721695997</v>
      </c>
      <c r="E85" s="113">
        <v>9.3351431446253005E-2</v>
      </c>
      <c r="F85" s="114">
        <v>4.50611715389388E-2</v>
      </c>
      <c r="G85" s="113">
        <v>0.392020700512003</v>
      </c>
      <c r="H85" s="113">
        <v>0.211355101695997</v>
      </c>
      <c r="I85" s="113">
        <v>0.19195675544625301</v>
      </c>
      <c r="J85" s="116">
        <v>0.14908364653893899</v>
      </c>
      <c r="K85" s="113">
        <v>0.22268136170484101</v>
      </c>
      <c r="L85" s="113">
        <v>0.18297538724685999</v>
      </c>
      <c r="M85" s="113">
        <v>0.25875616233704601</v>
      </c>
      <c r="N85" s="116">
        <v>0.440514832579539</v>
      </c>
      <c r="O85" s="113">
        <v>0.36292433433115301</v>
      </c>
      <c r="P85" s="113">
        <v>0.31493347097742103</v>
      </c>
      <c r="Q85" s="113">
        <v>0.33960946564092598</v>
      </c>
      <c r="R85" s="116">
        <v>0.50317155017336601</v>
      </c>
    </row>
    <row r="86" spans="2:18">
      <c r="B86" s="52" t="s">
        <v>100</v>
      </c>
      <c r="C86" s="165">
        <v>-0.10139626367000699</v>
      </c>
      <c r="D86" s="113">
        <v>1.2268763904339E-2</v>
      </c>
      <c r="E86" s="113">
        <v>0.16925034832996</v>
      </c>
      <c r="F86" s="114">
        <v>0.130812920185122</v>
      </c>
      <c r="G86" s="113">
        <v>7.1631102329992993E-2</v>
      </c>
      <c r="H86" s="113">
        <v>0.16016608690433901</v>
      </c>
      <c r="I86" s="113">
        <v>0.28851798932995998</v>
      </c>
      <c r="J86" s="116">
        <v>0.25981167918512099</v>
      </c>
      <c r="K86" s="113">
        <v>0.41043216349686401</v>
      </c>
      <c r="L86" s="113">
        <v>0.40730970344734302</v>
      </c>
      <c r="M86" s="113">
        <v>0.85411769542406701</v>
      </c>
      <c r="N86" s="116">
        <v>0.33702125124341598</v>
      </c>
      <c r="O86" s="113">
        <v>0.50410889243881996</v>
      </c>
      <c r="P86" s="113">
        <v>0.51852908850087398</v>
      </c>
      <c r="Q86" s="113">
        <v>0.85798846406025797</v>
      </c>
      <c r="R86" s="116">
        <v>0.439709889003643</v>
      </c>
    </row>
    <row r="87" spans="2:18">
      <c r="B87" s="52" t="s">
        <v>101</v>
      </c>
      <c r="C87" s="165">
        <v>0.20163730447398101</v>
      </c>
      <c r="D87" s="113">
        <v>0.18539542870268899</v>
      </c>
      <c r="E87" s="113">
        <v>0.16133728721969001</v>
      </c>
      <c r="F87" s="114">
        <v>1.7241831564858701E-3</v>
      </c>
      <c r="G87" s="113">
        <v>0.32010063847398001</v>
      </c>
      <c r="H87" s="113">
        <v>0.30803786270268901</v>
      </c>
      <c r="I87" s="113">
        <v>0.28566663921968999</v>
      </c>
      <c r="J87" s="116">
        <v>0.157127483156486</v>
      </c>
      <c r="K87" s="113">
        <v>0.70212681029806701</v>
      </c>
      <c r="L87" s="113">
        <v>0.123040030766891</v>
      </c>
      <c r="M87" s="113">
        <v>8.8793853688789198E-2</v>
      </c>
      <c r="N87" s="116">
        <v>0.413716681141647</v>
      </c>
      <c r="O87" s="113">
        <v>0.74553032989762802</v>
      </c>
      <c r="P87" s="113">
        <v>0.310010238021383</v>
      </c>
      <c r="Q87" s="113">
        <v>0.29242793210496298</v>
      </c>
      <c r="R87" s="116">
        <v>0.50862537667127306</v>
      </c>
    </row>
    <row r="88" spans="2:18">
      <c r="B88" s="52" t="s">
        <v>102</v>
      </c>
      <c r="C88" s="165">
        <v>0.405720495512914</v>
      </c>
      <c r="D88" s="113">
        <v>4.2896880296358103E-2</v>
      </c>
      <c r="E88" s="113">
        <v>-9.61301932309713E-2</v>
      </c>
      <c r="F88" s="114">
        <v>0.167708145109778</v>
      </c>
      <c r="G88" s="113">
        <v>0.47707569051291399</v>
      </c>
      <c r="H88" s="113">
        <v>0.168154143296358</v>
      </c>
      <c r="I88" s="113">
        <v>5.2945519769028698E-2</v>
      </c>
      <c r="J88" s="116">
        <v>0.27413200510977798</v>
      </c>
      <c r="K88" s="113">
        <v>0.83517990978285095</v>
      </c>
      <c r="L88" s="113">
        <v>0.12166246255838201</v>
      </c>
      <c r="M88" s="113">
        <v>-9.4178229729438706E-2</v>
      </c>
      <c r="N88" s="116">
        <v>-3.6069275560861098E-2</v>
      </c>
      <c r="O88" s="113">
        <v>0.81949746599908002</v>
      </c>
      <c r="P88" s="113">
        <v>0.30484957223571302</v>
      </c>
      <c r="Q88" s="113">
        <v>9.5098990196836694E-2</v>
      </c>
      <c r="R88" s="116">
        <v>0.18983934126072699</v>
      </c>
    </row>
    <row r="89" spans="2:18">
      <c r="B89" s="52" t="s">
        <v>103</v>
      </c>
      <c r="C89" s="165">
        <v>-5.6068527315832499E-2</v>
      </c>
      <c r="D89" s="113">
        <v>-8.9516881857509105E-3</v>
      </c>
      <c r="E89" s="113">
        <v>0.14563321707607399</v>
      </c>
      <c r="F89" s="114">
        <v>0.20061475596154399</v>
      </c>
      <c r="G89" s="113">
        <v>7.9514230684167603E-2</v>
      </c>
      <c r="H89" s="113">
        <v>0.123624870814249</v>
      </c>
      <c r="I89" s="113">
        <v>0.26862137507607398</v>
      </c>
      <c r="J89" s="116">
        <v>0.301843276961544</v>
      </c>
      <c r="K89" s="113">
        <v>0.44820683259510902</v>
      </c>
      <c r="L89" s="113">
        <v>-4.0907638479750201E-2</v>
      </c>
      <c r="M89" s="113">
        <v>0.42491891408760202</v>
      </c>
      <c r="N89" s="116">
        <v>0.158461073993787</v>
      </c>
      <c r="O89" s="113">
        <v>0.51355088507901503</v>
      </c>
      <c r="P89" s="113">
        <v>0.124769786978129</v>
      </c>
      <c r="Q89" s="113">
        <v>0.51142964807348601</v>
      </c>
      <c r="R89" s="116">
        <v>0.29184249430522402</v>
      </c>
    </row>
    <row r="90" spans="2:18">
      <c r="B90" s="52" t="s">
        <v>104</v>
      </c>
      <c r="C90" s="165">
        <v>3.1933542241393199E-2</v>
      </c>
      <c r="D90" s="113">
        <v>0.25143361290592903</v>
      </c>
      <c r="E90" s="113">
        <v>-3.0285540972013799E-2</v>
      </c>
      <c r="F90" s="114">
        <v>0.35439077608534097</v>
      </c>
      <c r="G90" s="113">
        <v>0.19098418824139299</v>
      </c>
      <c r="H90" s="113">
        <v>0.36556356290592901</v>
      </c>
      <c r="I90" s="113">
        <v>0.13504877802798601</v>
      </c>
      <c r="J90" s="116">
        <v>0.450039231085341</v>
      </c>
      <c r="K90" s="113">
        <v>0.675818955370177</v>
      </c>
      <c r="L90" s="113">
        <v>2.5279905126378701E-2</v>
      </c>
      <c r="M90" s="113">
        <v>-3.2172506656892801E-2</v>
      </c>
      <c r="N90" s="116">
        <v>-0.23870334632884499</v>
      </c>
      <c r="O90" s="113">
        <v>0.707743372450789</v>
      </c>
      <c r="P90" s="113">
        <v>0.23997559951847999</v>
      </c>
      <c r="Q90" s="113">
        <v>0.17528193306209799</v>
      </c>
      <c r="R90" s="116">
        <v>5.9327964331181399E-2</v>
      </c>
    </row>
    <row r="91" spans="2:18">
      <c r="B91" s="52" t="s">
        <v>105</v>
      </c>
      <c r="C91" s="165">
        <v>0.13297200887602101</v>
      </c>
      <c r="D91" s="113">
        <v>0.104433545900689</v>
      </c>
      <c r="E91" s="113">
        <v>0.30104769397026598</v>
      </c>
      <c r="F91" s="114">
        <v>0.18985079965294899</v>
      </c>
      <c r="G91" s="113">
        <v>0.27495691887602097</v>
      </c>
      <c r="H91" s="113">
        <v>0.25974619090068901</v>
      </c>
      <c r="I91" s="113">
        <v>0.41053422697026598</v>
      </c>
      <c r="J91" s="116">
        <v>0.31784130665294902</v>
      </c>
      <c r="K91" s="113">
        <v>0.71055345117986102</v>
      </c>
      <c r="L91" s="113">
        <v>0.81952215768062997</v>
      </c>
      <c r="M91" s="113">
        <v>0.35356278505239203</v>
      </c>
      <c r="N91" s="116">
        <v>7.1009218946178801E-2</v>
      </c>
      <c r="O91" s="113">
        <v>0.75973439634175799</v>
      </c>
      <c r="P91" s="113">
        <v>0.84251473650766495</v>
      </c>
      <c r="Q91" s="113">
        <v>0.49757370822682201</v>
      </c>
      <c r="R91" s="116">
        <v>0.22383298585729999</v>
      </c>
    </row>
    <row r="92" spans="2:18">
      <c r="B92" s="52" t="s">
        <v>106</v>
      </c>
      <c r="C92" s="165">
        <v>-5.9941442814278503E-2</v>
      </c>
      <c r="D92" s="113">
        <v>5.3819054999609795E-4</v>
      </c>
      <c r="E92" s="113">
        <v>0.28216952299526399</v>
      </c>
      <c r="F92" s="114">
        <v>3.7784133082488501E-3</v>
      </c>
      <c r="G92" s="113">
        <v>0.111206372185722</v>
      </c>
      <c r="H92" s="113">
        <v>0.15360083654999601</v>
      </c>
      <c r="I92" s="113">
        <v>0.38843492599526402</v>
      </c>
      <c r="J92" s="116">
        <v>0.164229470308249</v>
      </c>
      <c r="K92" s="113">
        <v>0.57688105347721996</v>
      </c>
      <c r="L92" s="113">
        <v>-4.2986707413314798E-2</v>
      </c>
      <c r="M92" s="113">
        <v>0.45801308141970098</v>
      </c>
      <c r="N92" s="116">
        <v>0.29916560532609898</v>
      </c>
      <c r="O92" s="113">
        <v>0.63260939137286798</v>
      </c>
      <c r="P92" s="113">
        <v>0.126969473862826</v>
      </c>
      <c r="Q92" s="113">
        <v>0.558673272771808</v>
      </c>
      <c r="R92" s="116">
        <v>0.419568019901425</v>
      </c>
    </row>
    <row r="93" spans="2:18">
      <c r="B93" s="52" t="s">
        <v>107</v>
      </c>
      <c r="C93" s="165">
        <v>0.48309604935878803</v>
      </c>
      <c r="D93" s="113">
        <v>0.15962014339612801</v>
      </c>
      <c r="E93" s="113">
        <v>0.18090806948388999</v>
      </c>
      <c r="F93" s="114">
        <v>0.116175486748263</v>
      </c>
      <c r="G93" s="113">
        <v>0.541678361358789</v>
      </c>
      <c r="H93" s="113">
        <v>0.25537568239612801</v>
      </c>
      <c r="I93" s="113">
        <v>0.27368222348389099</v>
      </c>
      <c r="J93" s="116">
        <v>0.220100837748263</v>
      </c>
      <c r="K93" s="113">
        <v>0.799139613250194</v>
      </c>
      <c r="L93" s="113"/>
      <c r="M93" s="113">
        <v>0.42640050225630299</v>
      </c>
      <c r="N93" s="116">
        <v>-0.14077617262561901</v>
      </c>
      <c r="O93" s="113">
        <v>0.79886989328183999</v>
      </c>
      <c r="P93" s="113"/>
      <c r="Q93" s="113">
        <v>0.50566390189271704</v>
      </c>
      <c r="R93" s="116">
        <v>0.103065625055661</v>
      </c>
    </row>
    <row r="94" spans="2:18">
      <c r="B94" s="52" t="s">
        <v>108</v>
      </c>
      <c r="C94" s="165">
        <v>2.8201547349443901E-2</v>
      </c>
      <c r="D94" s="113">
        <v>0.31760370094902002</v>
      </c>
      <c r="E94" s="113">
        <v>2.0111583787687098E-2</v>
      </c>
      <c r="F94" s="114">
        <v>0.36398756462633303</v>
      </c>
      <c r="G94" s="113">
        <v>0.14833827234944399</v>
      </c>
      <c r="H94" s="113">
        <v>0.39505096494901998</v>
      </c>
      <c r="I94" s="113">
        <v>0.14833269378768699</v>
      </c>
      <c r="J94" s="116">
        <v>0.43376356162633301</v>
      </c>
      <c r="K94" s="113">
        <v>0.40334464494012101</v>
      </c>
      <c r="L94" s="113">
        <v>0.32589984104858399</v>
      </c>
      <c r="M94" s="113">
        <v>0.194366188864249</v>
      </c>
      <c r="N94" s="116">
        <v>0.31210759752844502</v>
      </c>
      <c r="O94" s="113">
        <v>0.49171248862808498</v>
      </c>
      <c r="P94" s="113">
        <v>0.44983199739490098</v>
      </c>
      <c r="Q94" s="113">
        <v>0.33369213160248401</v>
      </c>
      <c r="R94" s="116">
        <v>0.41776618855457098</v>
      </c>
    </row>
    <row r="95" spans="2:18">
      <c r="B95" s="52" t="s">
        <v>109</v>
      </c>
      <c r="C95" s="165">
        <v>-4.0156813774719899E-2</v>
      </c>
      <c r="D95" s="113">
        <v>0.18309192527051901</v>
      </c>
      <c r="E95" s="113">
        <v>3.28394656252744E-2</v>
      </c>
      <c r="F95" s="114">
        <v>0.134862806268433</v>
      </c>
      <c r="G95" s="113">
        <v>0.11416833122528</v>
      </c>
      <c r="H95" s="113">
        <v>0.304606602270519</v>
      </c>
      <c r="I95" s="113">
        <v>0.169959939625274</v>
      </c>
      <c r="J95" s="116">
        <v>0.263162057268433</v>
      </c>
      <c r="K95" s="113">
        <v>0.33820943262708297</v>
      </c>
      <c r="L95" s="113">
        <v>0.22270664707030899</v>
      </c>
      <c r="M95" s="113">
        <v>6.24372441815811E-2</v>
      </c>
      <c r="N95" s="116">
        <v>-3.7294344538736398E-3</v>
      </c>
      <c r="O95" s="113">
        <v>0.443979119167765</v>
      </c>
      <c r="P95" s="113">
        <v>0.38997830114331</v>
      </c>
      <c r="Q95" s="113">
        <v>0.23181944756388301</v>
      </c>
      <c r="R95" s="116">
        <v>0.186003860206609</v>
      </c>
    </row>
    <row r="96" spans="2:18">
      <c r="B96" s="52" t="s">
        <v>110</v>
      </c>
      <c r="C96" s="165">
        <v>0.16135463893050001</v>
      </c>
      <c r="D96" s="113">
        <v>0.19447555241560899</v>
      </c>
      <c r="E96" s="113">
        <v>5.1791733193263502E-2</v>
      </c>
      <c r="F96" s="114">
        <v>6.4784172976441401E-2</v>
      </c>
      <c r="G96" s="113">
        <v>0.28541331593050001</v>
      </c>
      <c r="H96" s="113">
        <v>0.31460012241560797</v>
      </c>
      <c r="I96" s="113">
        <v>0.19808386319326399</v>
      </c>
      <c r="J96" s="116">
        <v>0.21640372097644101</v>
      </c>
      <c r="K96" s="113">
        <v>0.674448897373773</v>
      </c>
      <c r="L96" s="113">
        <v>0.17502344962197999</v>
      </c>
      <c r="M96" s="113">
        <v>0.12768456230832201</v>
      </c>
      <c r="N96" s="116">
        <v>-0.19817982897426001</v>
      </c>
      <c r="O96" s="113">
        <v>0.70830084111532599</v>
      </c>
      <c r="P96" s="113">
        <v>0.31547402010876502</v>
      </c>
      <c r="Q96" s="113">
        <v>0.30760179870036303</v>
      </c>
      <c r="R96" s="116">
        <v>4.7774510036978302E-2</v>
      </c>
    </row>
    <row r="97" spans="2:18">
      <c r="B97" s="52" t="s">
        <v>111</v>
      </c>
      <c r="C97" s="165">
        <v>0.42284584656117902</v>
      </c>
      <c r="D97" s="113">
        <v>0.37401037972541601</v>
      </c>
      <c r="E97" s="113">
        <v>0.20362190403139699</v>
      </c>
      <c r="F97" s="114">
        <v>1.9880892902376299E-2</v>
      </c>
      <c r="G97" s="113">
        <v>0.50339348056117805</v>
      </c>
      <c r="H97" s="113">
        <v>0.46582558772541599</v>
      </c>
      <c r="I97" s="113">
        <v>0.32480733503139703</v>
      </c>
      <c r="J97" s="116">
        <v>0.17810268590237599</v>
      </c>
      <c r="K97" s="113">
        <v>0.56920024964490501</v>
      </c>
      <c r="L97" s="113">
        <v>0.10044875769118999</v>
      </c>
      <c r="M97" s="113">
        <v>0.41371469314786302</v>
      </c>
      <c r="N97" s="116">
        <v>7.4977345852989694E-2</v>
      </c>
      <c r="O97" s="113">
        <v>0.63090840434333495</v>
      </c>
      <c r="P97" s="113">
        <v>0.27548498388003501</v>
      </c>
      <c r="Q97" s="113">
        <v>0.50516631716957505</v>
      </c>
      <c r="R97" s="116">
        <v>0.243905552949649</v>
      </c>
    </row>
    <row r="98" spans="2:18">
      <c r="B98" s="52" t="s">
        <v>112</v>
      </c>
      <c r="C98" s="165">
        <v>0.161710858108809</v>
      </c>
      <c r="D98" s="113">
        <v>-7.2250983945306999E-3</v>
      </c>
      <c r="E98" s="113">
        <v>5.07155364579032E-2</v>
      </c>
      <c r="F98" s="114">
        <v>-5.6905270979661297E-2</v>
      </c>
      <c r="G98" s="113">
        <v>0.26375302010880802</v>
      </c>
      <c r="H98" s="113">
        <v>0.11779339060546901</v>
      </c>
      <c r="I98" s="113">
        <v>0.16783518445790299</v>
      </c>
      <c r="J98" s="116">
        <v>7.4075358020338794E-2</v>
      </c>
      <c r="K98" s="113">
        <v>0.13489561685892601</v>
      </c>
      <c r="L98" s="113">
        <v>0.37669577649462299</v>
      </c>
      <c r="M98" s="113">
        <v>0.209975766137556</v>
      </c>
      <c r="N98" s="116">
        <v>0.68568157059016899</v>
      </c>
      <c r="O98" s="113">
        <v>0.30120097691970898</v>
      </c>
      <c r="P98" s="113">
        <v>0.47557380636539598</v>
      </c>
      <c r="Q98" s="113">
        <v>0.338456083783576</v>
      </c>
      <c r="R98" s="116">
        <v>0.70409790765126801</v>
      </c>
    </row>
    <row r="99" spans="2:18">
      <c r="B99" s="52" t="s">
        <v>113</v>
      </c>
      <c r="C99" s="165">
        <v>0.66621265200527002</v>
      </c>
      <c r="D99" s="113">
        <v>0.13914175155540801</v>
      </c>
      <c r="E99" s="113">
        <v>-0.185320896310429</v>
      </c>
      <c r="F99" s="114">
        <v>0.284168095199967</v>
      </c>
      <c r="G99" s="113">
        <v>0.73516838200527002</v>
      </c>
      <c r="H99" s="113">
        <v>0.322058603555409</v>
      </c>
      <c r="I99" s="113">
        <v>8.9419322689571104E-2</v>
      </c>
      <c r="J99" s="116">
        <v>0.43343715819996698</v>
      </c>
      <c r="K99" s="113"/>
      <c r="L99" s="113">
        <v>0.70441891428974002</v>
      </c>
      <c r="M99" s="113">
        <v>0.45671326452187699</v>
      </c>
      <c r="N99" s="116">
        <v>0.76020577105104004</v>
      </c>
      <c r="O99" s="113"/>
      <c r="P99" s="113">
        <v>0.753046505145195</v>
      </c>
      <c r="Q99" s="113">
        <v>0.57396091351478196</v>
      </c>
      <c r="R99" s="116">
        <v>0.80373020814015905</v>
      </c>
    </row>
    <row r="100" spans="2:18">
      <c r="B100" s="52" t="s">
        <v>114</v>
      </c>
      <c r="C100" s="165">
        <v>0.28537681186811897</v>
      </c>
      <c r="D100" s="113">
        <v>8.6822044006880497E-2</v>
      </c>
      <c r="E100" s="113">
        <v>0.225385056543699</v>
      </c>
      <c r="F100" s="114">
        <v>-4.6532840164116102E-2</v>
      </c>
      <c r="G100" s="113">
        <v>0.39211022086811897</v>
      </c>
      <c r="H100" s="113">
        <v>0.22868763700688</v>
      </c>
      <c r="I100" s="113">
        <v>0.34032978754369902</v>
      </c>
      <c r="J100" s="116">
        <v>0.121420001835884</v>
      </c>
      <c r="K100" s="113">
        <v>0.38701810147524301</v>
      </c>
      <c r="L100" s="113">
        <v>0.29596028141703801</v>
      </c>
      <c r="M100" s="113">
        <v>0.34798734942514897</v>
      </c>
      <c r="N100" s="116">
        <v>9.5316996170517997E-3</v>
      </c>
      <c r="O100" s="113">
        <v>0.52187774428534495</v>
      </c>
      <c r="P100" s="113">
        <v>0.428174203863184</v>
      </c>
      <c r="Q100" s="113">
        <v>0.47318492271075202</v>
      </c>
      <c r="R100" s="116">
        <v>0.229181342982958</v>
      </c>
    </row>
    <row r="101" spans="2:18">
      <c r="B101" s="52" t="s">
        <v>115</v>
      </c>
      <c r="C101" s="165">
        <v>0.19740688139636101</v>
      </c>
      <c r="D101" s="113">
        <v>0.12688013947660901</v>
      </c>
      <c r="E101" s="113">
        <v>0.137334055158328</v>
      </c>
      <c r="F101" s="114">
        <v>0.130838050525901</v>
      </c>
      <c r="G101" s="113">
        <v>0.32457940539636099</v>
      </c>
      <c r="H101" s="113">
        <v>0.26608933647660898</v>
      </c>
      <c r="I101" s="113">
        <v>0.28628495515832703</v>
      </c>
      <c r="J101" s="116">
        <v>0.27399502852590102</v>
      </c>
      <c r="K101" s="113">
        <v>0.88096109784156795</v>
      </c>
      <c r="L101" s="113">
        <v>0.23256682454399399</v>
      </c>
      <c r="M101" s="113">
        <v>0.18999357851033599</v>
      </c>
      <c r="N101" s="116">
        <v>0.40685233871634502</v>
      </c>
      <c r="O101" s="113">
        <v>0.88963899961061799</v>
      </c>
      <c r="P101" s="113">
        <v>0.35540382830298101</v>
      </c>
      <c r="Q101" s="113">
        <v>0.38003521292506698</v>
      </c>
      <c r="R101" s="116">
        <v>0.50043420296755803</v>
      </c>
    </row>
    <row r="102" spans="2:18">
      <c r="B102" s="52" t="s">
        <v>116</v>
      </c>
      <c r="C102" s="165">
        <v>0.38569963796456902</v>
      </c>
      <c r="D102" s="113">
        <v>0.203716253494996</v>
      </c>
      <c r="E102" s="113">
        <v>-4.9247152440000698E-2</v>
      </c>
      <c r="F102" s="114">
        <v>2.88502527886829E-2</v>
      </c>
      <c r="G102" s="113">
        <v>0.488973256964569</v>
      </c>
      <c r="H102" s="113">
        <v>0.34035333549499702</v>
      </c>
      <c r="I102" s="113">
        <v>0.13819465255999899</v>
      </c>
      <c r="J102" s="116">
        <v>0.19500918578868301</v>
      </c>
      <c r="K102" s="113">
        <v>0.56295904051175205</v>
      </c>
      <c r="L102" s="113">
        <v>0.36469991955793701</v>
      </c>
      <c r="M102" s="113">
        <v>0.33746682608678003</v>
      </c>
      <c r="N102" s="116">
        <v>-4.0349582090966202E-2</v>
      </c>
      <c r="O102" s="113">
        <v>0.64802233091735395</v>
      </c>
      <c r="P102" s="113">
        <v>0.48774364891702598</v>
      </c>
      <c r="Q102" s="113">
        <v>0.45945041063485698</v>
      </c>
      <c r="R102" s="116">
        <v>0.199223766522967</v>
      </c>
    </row>
    <row r="103" spans="2:18">
      <c r="B103" s="52" t="s">
        <v>117</v>
      </c>
      <c r="C103" s="165">
        <v>0.192538246049166</v>
      </c>
      <c r="D103" s="113">
        <v>7.2353336638041596E-2</v>
      </c>
      <c r="E103" s="113">
        <v>0.212006225891432</v>
      </c>
      <c r="F103" s="114">
        <v>0.13298931313737999</v>
      </c>
      <c r="G103" s="113">
        <v>0.30724228204916598</v>
      </c>
      <c r="H103" s="113">
        <v>0.20520451263804201</v>
      </c>
      <c r="I103" s="113">
        <v>0.316967855891432</v>
      </c>
      <c r="J103" s="116">
        <v>0.25471317313738001</v>
      </c>
      <c r="K103" s="113">
        <v>0.85883727690384004</v>
      </c>
      <c r="L103" s="113">
        <v>0.36717448195953201</v>
      </c>
      <c r="M103" s="113">
        <v>0.65839764302463899</v>
      </c>
      <c r="N103" s="116">
        <v>2.6952338885429299E-2</v>
      </c>
      <c r="O103" s="113">
        <v>0.863152652025171</v>
      </c>
      <c r="P103" s="113">
        <v>0.48150475460468101</v>
      </c>
      <c r="Q103" s="113">
        <v>0.70817207930013004</v>
      </c>
      <c r="R103" s="116">
        <v>0.20954225455320699</v>
      </c>
    </row>
    <row r="104" spans="2:18">
      <c r="B104" s="52" t="s">
        <v>118</v>
      </c>
      <c r="C104" s="165">
        <v>-1.63615321347645E-2</v>
      </c>
      <c r="D104" s="113">
        <v>5.2112165758825997E-3</v>
      </c>
      <c r="E104" s="113">
        <v>0.166666872767392</v>
      </c>
      <c r="F104" s="114">
        <v>0.18227604042678799</v>
      </c>
      <c r="G104" s="113">
        <v>8.6041401865235595E-2</v>
      </c>
      <c r="H104" s="113">
        <v>0.10295983557588299</v>
      </c>
      <c r="I104" s="113">
        <v>0.24124608876739101</v>
      </c>
      <c r="J104" s="116">
        <v>0.263372618426788</v>
      </c>
      <c r="K104" s="113">
        <v>0.52148836030481305</v>
      </c>
      <c r="L104" s="113">
        <v>0.14412158588649501</v>
      </c>
      <c r="M104" s="113">
        <v>0.45021551479531002</v>
      </c>
      <c r="N104" s="116">
        <v>0.421688108402478</v>
      </c>
      <c r="O104" s="113">
        <v>0.57161392281780299</v>
      </c>
      <c r="P104" s="113">
        <v>0.29304754888342799</v>
      </c>
      <c r="Q104" s="113">
        <v>0.49662274905181197</v>
      </c>
      <c r="R104" s="116">
        <v>0.48692352386361099</v>
      </c>
    </row>
    <row r="105" spans="2:18">
      <c r="B105" s="52" t="s">
        <v>119</v>
      </c>
      <c r="C105" s="165">
        <v>0.18143406207120899</v>
      </c>
      <c r="D105" s="113">
        <v>0.190132909268276</v>
      </c>
      <c r="E105" s="113">
        <v>-3.6509939560631101E-3</v>
      </c>
      <c r="F105" s="114">
        <v>-1.7552135311526201E-2</v>
      </c>
      <c r="G105" s="113">
        <v>0.29848620807120901</v>
      </c>
      <c r="H105" s="113">
        <v>0.30523467326827602</v>
      </c>
      <c r="I105" s="113">
        <v>0.14759522304393699</v>
      </c>
      <c r="J105" s="116">
        <v>0.13030867068847399</v>
      </c>
      <c r="K105" s="113">
        <v>0.67269929883945101</v>
      </c>
      <c r="L105" s="113">
        <v>2.2362872768393601E-2</v>
      </c>
      <c r="M105" s="113">
        <v>0.19462919634378301</v>
      </c>
      <c r="N105" s="116">
        <v>0.153688821910657</v>
      </c>
      <c r="O105" s="113">
        <v>0.717628324787564</v>
      </c>
      <c r="P105" s="113">
        <v>0.240352641582294</v>
      </c>
      <c r="Q105" s="113">
        <v>0.37216176696136399</v>
      </c>
      <c r="R105" s="116">
        <v>0.306496434132011</v>
      </c>
    </row>
    <row r="106" spans="2:18">
      <c r="B106" s="52" t="s">
        <v>120</v>
      </c>
      <c r="C106" s="165">
        <v>0.468074360224153</v>
      </c>
      <c r="D106" s="113">
        <v>0.57734294768886196</v>
      </c>
      <c r="E106" s="113">
        <v>0.350245252638338</v>
      </c>
      <c r="F106" s="114">
        <v>1.9126279678354102E-2</v>
      </c>
      <c r="G106" s="113">
        <v>0.55573210022415298</v>
      </c>
      <c r="H106" s="113">
        <v>0.64370543168886196</v>
      </c>
      <c r="I106" s="113">
        <v>0.46551288263833801</v>
      </c>
      <c r="J106" s="116">
        <v>0.19432869867835401</v>
      </c>
      <c r="K106" s="113">
        <v>0.12906107194861599</v>
      </c>
      <c r="L106" s="113">
        <v>0.459695567908044</v>
      </c>
      <c r="M106" s="113">
        <v>0.63676746643542004</v>
      </c>
      <c r="N106" s="116">
        <v>-0.16246060733533299</v>
      </c>
      <c r="O106" s="113">
        <v>0.37970671581903698</v>
      </c>
      <c r="P106" s="113">
        <v>0.58228081422759603</v>
      </c>
      <c r="Q106" s="113">
        <v>0.73879255648373099</v>
      </c>
      <c r="R106" s="116">
        <v>0.102583117842498</v>
      </c>
    </row>
    <row r="107" spans="2:18">
      <c r="B107" s="52" t="s">
        <v>121</v>
      </c>
      <c r="C107" s="165">
        <v>0.33775773408873999</v>
      </c>
      <c r="D107" s="113">
        <v>0.20338463985973501</v>
      </c>
      <c r="E107" s="113">
        <v>-3.8672810313735498E-2</v>
      </c>
      <c r="F107" s="114">
        <v>2.0098181594904001E-2</v>
      </c>
      <c r="G107" s="113">
        <v>0.41688489708874099</v>
      </c>
      <c r="H107" s="113">
        <v>0.30016969885973499</v>
      </c>
      <c r="I107" s="113">
        <v>8.8765123686264505E-2</v>
      </c>
      <c r="J107" s="116">
        <v>0.14617831059490399</v>
      </c>
      <c r="K107" s="113">
        <v>0.68624400057310397</v>
      </c>
      <c r="L107" s="113">
        <v>0.76418773579310395</v>
      </c>
      <c r="M107" s="113">
        <v>0.59677531465823797</v>
      </c>
      <c r="N107" s="116">
        <v>0.54526947983497198</v>
      </c>
      <c r="O107" s="113">
        <v>0.70817668087547203</v>
      </c>
      <c r="P107" s="113">
        <v>0.76982546136399299</v>
      </c>
      <c r="Q107" s="113">
        <v>0.63715356558034797</v>
      </c>
      <c r="R107" s="116">
        <v>0.58870539918166398</v>
      </c>
    </row>
    <row r="108" spans="2:18">
      <c r="B108" s="52" t="s">
        <v>122</v>
      </c>
      <c r="C108" s="165">
        <v>0.28580758484666302</v>
      </c>
      <c r="D108" s="113">
        <v>0.26293994468487603</v>
      </c>
      <c r="E108" s="113">
        <v>0.60678492049562205</v>
      </c>
      <c r="F108" s="114">
        <v>0.161584468069355</v>
      </c>
      <c r="G108" s="113">
        <v>0.41743495384666301</v>
      </c>
      <c r="H108" s="113">
        <v>0.39226932368487599</v>
      </c>
      <c r="I108" s="113">
        <v>0.67041809349562298</v>
      </c>
      <c r="J108" s="116">
        <v>0.32412025306935599</v>
      </c>
      <c r="K108" s="113">
        <v>0.88099435269502202</v>
      </c>
      <c r="L108" s="113">
        <v>0.30392147961236599</v>
      </c>
      <c r="M108" s="113">
        <v>0.70825857255353397</v>
      </c>
      <c r="N108" s="116">
        <v>0.76308061440348596</v>
      </c>
      <c r="O108" s="113">
        <v>0.88319562123138295</v>
      </c>
      <c r="P108" s="113">
        <v>0.468037062436504</v>
      </c>
      <c r="Q108" s="113">
        <v>0.75782690860035695</v>
      </c>
      <c r="R108" s="116">
        <v>0.79376249898379203</v>
      </c>
    </row>
    <row r="109" spans="2:18">
      <c r="B109" s="52" t="s">
        <v>123</v>
      </c>
      <c r="C109" s="165">
        <v>0.44151544137190202</v>
      </c>
      <c r="D109" s="113">
        <v>0.32870506491179202</v>
      </c>
      <c r="E109" s="113">
        <v>0.37332608392710198</v>
      </c>
      <c r="F109" s="114">
        <v>0.73498950439561905</v>
      </c>
      <c r="G109" s="113">
        <v>0.53243824237190096</v>
      </c>
      <c r="H109" s="113">
        <v>0.44668144491179101</v>
      </c>
      <c r="I109" s="113">
        <v>0.47777160592710299</v>
      </c>
      <c r="J109" s="116">
        <v>0.77831217239561801</v>
      </c>
      <c r="K109" s="113">
        <v>0.93560472593374699</v>
      </c>
      <c r="L109" s="113">
        <v>0.83351807558501401</v>
      </c>
      <c r="M109" s="113">
        <v>0.85472700134985702</v>
      </c>
      <c r="N109" s="116">
        <v>0.80832558383683795</v>
      </c>
      <c r="O109" s="113">
        <v>0.93593921558514603</v>
      </c>
      <c r="P109" s="113">
        <v>0.85623619046295496</v>
      </c>
      <c r="Q109" s="113">
        <v>0.872221154384894</v>
      </c>
      <c r="R109" s="116">
        <v>0.84504268951408901</v>
      </c>
    </row>
    <row r="110" spans="2:18">
      <c r="B110" s="52" t="s">
        <v>124</v>
      </c>
      <c r="C110" s="165">
        <v>-6.4254038554826295E-2</v>
      </c>
      <c r="D110" s="113">
        <v>-8.3490442220567604E-2</v>
      </c>
      <c r="E110" s="113">
        <v>0.101006990994938</v>
      </c>
      <c r="F110" s="114">
        <v>-6.86081377964817E-2</v>
      </c>
      <c r="G110" s="113">
        <v>9.9796874445173697E-2</v>
      </c>
      <c r="H110" s="113">
        <v>9.2419863779432301E-2</v>
      </c>
      <c r="I110" s="113">
        <v>0.24244630499493799</v>
      </c>
      <c r="J110" s="116">
        <v>9.8615909203518204E-2</v>
      </c>
      <c r="K110" s="113">
        <v>0.46894632181615298</v>
      </c>
      <c r="L110" s="113">
        <v>0.35774138813865902</v>
      </c>
      <c r="M110" s="113">
        <v>0.177754915768638</v>
      </c>
      <c r="N110" s="116">
        <v>0.251733987554218</v>
      </c>
      <c r="O110" s="113">
        <v>0.55792401486048604</v>
      </c>
      <c r="P110" s="113">
        <v>0.48373803939242499</v>
      </c>
      <c r="Q110" s="113">
        <v>0.330573680658313</v>
      </c>
      <c r="R110" s="116">
        <v>0.37121097666167802</v>
      </c>
    </row>
    <row r="111" spans="2:18">
      <c r="B111" s="52" t="s">
        <v>125</v>
      </c>
      <c r="C111" s="165">
        <v>0.228752157149546</v>
      </c>
      <c r="D111" s="113">
        <v>0.13009183913460701</v>
      </c>
      <c r="E111" s="113">
        <v>0.27066258720549602</v>
      </c>
      <c r="F111" s="114">
        <v>0.15037367918007799</v>
      </c>
      <c r="G111" s="113">
        <v>0.34008448114954598</v>
      </c>
      <c r="H111" s="113">
        <v>0.26262359813460701</v>
      </c>
      <c r="I111" s="113">
        <v>0.37285177020549598</v>
      </c>
      <c r="J111" s="116">
        <v>0.27899438618007799</v>
      </c>
      <c r="K111" s="113">
        <v>0.95968170321690904</v>
      </c>
      <c r="L111" s="113">
        <v>0.262406268190915</v>
      </c>
      <c r="M111" s="113">
        <v>0.12604283826579499</v>
      </c>
      <c r="N111" s="116">
        <v>-5.84024993866376E-2</v>
      </c>
      <c r="O111" s="113">
        <v>0.95762998474246297</v>
      </c>
      <c r="P111" s="113">
        <v>0.39378963445021098</v>
      </c>
      <c r="Q111" s="113">
        <v>0.31092481244537101</v>
      </c>
      <c r="R111" s="116">
        <v>0.13692684171580199</v>
      </c>
    </row>
    <row r="112" spans="2:18">
      <c r="B112" s="52" t="s">
        <v>126</v>
      </c>
      <c r="C112" s="165">
        <v>0.14111202734933101</v>
      </c>
      <c r="D112" s="113">
        <v>8.16724671270622E-3</v>
      </c>
      <c r="E112" s="113">
        <v>0.27121925173813</v>
      </c>
      <c r="F112" s="114">
        <v>0.142621080255175</v>
      </c>
      <c r="G112" s="113">
        <v>0.28044450134933002</v>
      </c>
      <c r="H112" s="113">
        <v>0.176602982712706</v>
      </c>
      <c r="I112" s="113">
        <v>0.37983439473813002</v>
      </c>
      <c r="J112" s="116">
        <v>0.28258606725517499</v>
      </c>
      <c r="K112" s="113">
        <v>0.76382382553900796</v>
      </c>
      <c r="L112" s="113">
        <v>0.41647197308210399</v>
      </c>
      <c r="M112" s="113">
        <v>0.23995624227961801</v>
      </c>
      <c r="N112" s="116">
        <v>0.75113814850588001</v>
      </c>
      <c r="O112" s="113">
        <v>0.79576906398528502</v>
      </c>
      <c r="P112" s="113">
        <v>0.50589236385724901</v>
      </c>
      <c r="Q112" s="113">
        <v>0.41745083355138002</v>
      </c>
      <c r="R112" s="116">
        <v>0.77737046362544604</v>
      </c>
    </row>
    <row r="113" spans="2:18">
      <c r="B113" s="52" t="s">
        <v>127</v>
      </c>
      <c r="C113" s="165">
        <v>0.47486752354886103</v>
      </c>
      <c r="D113" s="113">
        <v>0.185056951146612</v>
      </c>
      <c r="E113" s="113">
        <v>8.1599866023560601E-3</v>
      </c>
      <c r="F113" s="114">
        <v>9.62709348474413E-2</v>
      </c>
      <c r="G113" s="113">
        <v>0.55158770554886005</v>
      </c>
      <c r="H113" s="113">
        <v>0.30807448814661198</v>
      </c>
      <c r="I113" s="113">
        <v>0.165034710602356</v>
      </c>
      <c r="J113" s="116">
        <v>0.23308362584744099</v>
      </c>
      <c r="K113" s="113">
        <v>0.57616228261700797</v>
      </c>
      <c r="L113" s="113">
        <v>0.20478674883723499</v>
      </c>
      <c r="M113" s="113">
        <v>0.172869800919568</v>
      </c>
      <c r="N113" s="116">
        <v>0.43011317274358701</v>
      </c>
      <c r="O113" s="113">
        <v>0.63051736113967205</v>
      </c>
      <c r="P113" s="113">
        <v>0.39961302574480101</v>
      </c>
      <c r="Q113" s="113">
        <v>0.31789342255783198</v>
      </c>
      <c r="R113" s="116">
        <v>0.51858195616491298</v>
      </c>
    </row>
    <row r="114" spans="2:18">
      <c r="B114" s="52" t="s">
        <v>129</v>
      </c>
      <c r="C114" s="165">
        <v>0.30823882998868701</v>
      </c>
      <c r="D114" s="113">
        <v>0.13835833256753299</v>
      </c>
      <c r="E114" s="113">
        <v>0.202929481518692</v>
      </c>
      <c r="F114" s="114">
        <v>-7.7303329422682102E-2</v>
      </c>
      <c r="G114" s="113">
        <v>0.421893121988687</v>
      </c>
      <c r="H114" s="113">
        <v>0.28115412656753302</v>
      </c>
      <c r="I114" s="113">
        <v>0.33670641751869201</v>
      </c>
      <c r="J114" s="116">
        <v>0.10330563457731801</v>
      </c>
      <c r="K114" s="113">
        <v>0.442430966433631</v>
      </c>
      <c r="L114" s="113">
        <v>0.26227761712472802</v>
      </c>
      <c r="M114" s="113">
        <v>0.14080283016756301</v>
      </c>
      <c r="N114" s="116">
        <v>-9.5924113225933097E-2</v>
      </c>
      <c r="O114" s="113">
        <v>0.56252082256716496</v>
      </c>
      <c r="P114" s="113">
        <v>0.38640295572008898</v>
      </c>
      <c r="Q114" s="113">
        <v>0.327886574441621</v>
      </c>
      <c r="R114" s="116">
        <v>9.5067926336551298E-2</v>
      </c>
    </row>
    <row r="115" spans="2:18">
      <c r="B115" s="52" t="s">
        <v>130</v>
      </c>
      <c r="C115" s="165">
        <v>4.0378271853012501E-2</v>
      </c>
      <c r="D115" s="113">
        <v>0.13209348969050599</v>
      </c>
      <c r="E115" s="113">
        <v>-6.4340724362333804E-2</v>
      </c>
      <c r="F115" s="114">
        <v>3.3250493760445601E-2</v>
      </c>
      <c r="G115" s="113">
        <v>0.19399390585301299</v>
      </c>
      <c r="H115" s="113">
        <v>0.26144298469050598</v>
      </c>
      <c r="I115" s="113">
        <v>0.107288130637666</v>
      </c>
      <c r="J115" s="116">
        <v>0.18734475376044599</v>
      </c>
      <c r="K115" s="113">
        <v>0.63872253438294402</v>
      </c>
      <c r="L115" s="113">
        <v>8.1497891093099198E-2</v>
      </c>
      <c r="M115" s="113">
        <v>0.17154830097679999</v>
      </c>
      <c r="N115" s="116">
        <v>1.40422942325174E-2</v>
      </c>
      <c r="O115" s="113">
        <v>0.68970821539907101</v>
      </c>
      <c r="P115" s="113">
        <v>0.26964876432344398</v>
      </c>
      <c r="Q115" s="113">
        <v>0.33096843500166001</v>
      </c>
      <c r="R115" s="116">
        <v>0.18770071666992</v>
      </c>
    </row>
    <row r="116" spans="2:18">
      <c r="B116" s="52" t="s">
        <v>131</v>
      </c>
      <c r="C116" s="165">
        <v>0.41642037421033601</v>
      </c>
      <c r="D116" s="113">
        <v>0.365093170560222</v>
      </c>
      <c r="E116" s="113">
        <v>0.304713012078416</v>
      </c>
      <c r="F116" s="114">
        <v>0.35508692917860102</v>
      </c>
      <c r="G116" s="113">
        <v>0.49426888921033602</v>
      </c>
      <c r="H116" s="113">
        <v>0.45719018056022198</v>
      </c>
      <c r="I116" s="113">
        <v>0.40375105307841602</v>
      </c>
      <c r="J116" s="116">
        <v>0.44272079117860103</v>
      </c>
      <c r="K116" s="113">
        <v>0.415636826933307</v>
      </c>
      <c r="L116" s="113">
        <v>0.57507823879327102</v>
      </c>
      <c r="M116" s="113">
        <v>0.52767335104982604</v>
      </c>
      <c r="N116" s="116">
        <v>6.4871106061050697E-3</v>
      </c>
      <c r="O116" s="113">
        <v>0.53371089028816199</v>
      </c>
      <c r="P116" s="113">
        <v>0.63981376394318301</v>
      </c>
      <c r="Q116" s="113">
        <v>0.62320302988721199</v>
      </c>
      <c r="R116" s="116">
        <v>0.18479624255711799</v>
      </c>
    </row>
    <row r="117" spans="2:18">
      <c r="B117" s="52" t="s">
        <v>132</v>
      </c>
      <c r="C117" s="165">
        <v>0.537317713213041</v>
      </c>
      <c r="D117" s="113">
        <v>0.20282448391630101</v>
      </c>
      <c r="E117" s="113">
        <v>8.1493088347040901E-2</v>
      </c>
      <c r="F117" s="114">
        <v>-7.8677533987051101E-2</v>
      </c>
      <c r="G117" s="113">
        <v>0.60207765821304005</v>
      </c>
      <c r="H117" s="113">
        <v>0.32147921791630002</v>
      </c>
      <c r="I117" s="113">
        <v>0.227585403347041</v>
      </c>
      <c r="J117" s="116">
        <v>8.8775839012948804E-2</v>
      </c>
      <c r="K117" s="113">
        <v>0.496341904818215</v>
      </c>
      <c r="L117" s="113">
        <v>3.6453909309352599E-2</v>
      </c>
      <c r="M117" s="113">
        <v>0.23012792179054301</v>
      </c>
      <c r="N117" s="116">
        <v>4.7590071443758E-2</v>
      </c>
      <c r="O117" s="113">
        <v>0.591221522965103</v>
      </c>
      <c r="P117" s="113">
        <v>0.24897328211484299</v>
      </c>
      <c r="Q117" s="113">
        <v>0.35893308704194998</v>
      </c>
      <c r="R117" s="116">
        <v>0.221832919808999</v>
      </c>
    </row>
    <row r="118" spans="2:18">
      <c r="B118" s="52" t="s">
        <v>133</v>
      </c>
      <c r="C118" s="165">
        <v>0.44955840893556398</v>
      </c>
      <c r="D118" s="113">
        <v>0.220508732193409</v>
      </c>
      <c r="E118" s="113">
        <v>0.247503516076858</v>
      </c>
      <c r="F118" s="114">
        <v>0.15655261820802699</v>
      </c>
      <c r="G118" s="113">
        <v>0.52522826493556396</v>
      </c>
      <c r="H118" s="113">
        <v>0.338165118193409</v>
      </c>
      <c r="I118" s="113">
        <v>0.35864471607685799</v>
      </c>
      <c r="J118" s="116">
        <v>0.28384127120802699</v>
      </c>
      <c r="K118" s="113">
        <v>0.195930420207585</v>
      </c>
      <c r="L118" s="113">
        <v>0.27578925108918101</v>
      </c>
      <c r="M118" s="113">
        <v>0.64674678189417001</v>
      </c>
      <c r="N118" s="116">
        <v>0.90553606512229701</v>
      </c>
      <c r="O118" s="113">
        <v>0.40104906281179398</v>
      </c>
      <c r="P118" s="113">
        <v>0.430301670639121</v>
      </c>
      <c r="Q118" s="113">
        <v>0.67771325783095204</v>
      </c>
      <c r="R118" s="116">
        <v>0.90220975500099199</v>
      </c>
    </row>
    <row r="119" spans="2:18">
      <c r="B119" s="52" t="s">
        <v>134</v>
      </c>
      <c r="C119" s="165">
        <v>0.28199328228381698</v>
      </c>
      <c r="D119" s="113">
        <v>0.12421233000936301</v>
      </c>
      <c r="E119" s="113">
        <v>0.29842989577936602</v>
      </c>
      <c r="F119" s="114">
        <v>0.168343928632298</v>
      </c>
      <c r="G119" s="113">
        <v>0.39181136428381702</v>
      </c>
      <c r="H119" s="113">
        <v>0.25861866200936301</v>
      </c>
      <c r="I119" s="113">
        <v>0.398312931779366</v>
      </c>
      <c r="J119" s="116">
        <v>0.29275989663229801</v>
      </c>
      <c r="K119" s="113">
        <v>0.75440303022106903</v>
      </c>
      <c r="L119" s="113">
        <v>0.10059393753272899</v>
      </c>
      <c r="M119" s="113">
        <v>0.45482388027293902</v>
      </c>
      <c r="N119" s="116">
        <v>0.48926355088201701</v>
      </c>
      <c r="O119" s="113">
        <v>0.78479838025136806</v>
      </c>
      <c r="P119" s="113">
        <v>0.25463509515417798</v>
      </c>
      <c r="Q119" s="113">
        <v>0.54342470801773901</v>
      </c>
      <c r="R119" s="116">
        <v>0.57765040443869498</v>
      </c>
    </row>
    <row r="120" spans="2:18">
      <c r="B120" s="52" t="s">
        <v>135</v>
      </c>
      <c r="C120" s="165">
        <v>0.59492406003977105</v>
      </c>
      <c r="D120" s="113">
        <v>0.64227616510810404</v>
      </c>
      <c r="E120" s="113">
        <v>0.71532716432202903</v>
      </c>
      <c r="F120" s="114">
        <v>0.34163360863083603</v>
      </c>
      <c r="G120" s="113">
        <v>0.65070379603977102</v>
      </c>
      <c r="H120" s="113">
        <v>0.68907813210810298</v>
      </c>
      <c r="I120" s="113">
        <v>0.74966754932202895</v>
      </c>
      <c r="J120" s="116">
        <v>0.43439943563083599</v>
      </c>
      <c r="K120" s="113">
        <v>0.84742291470551301</v>
      </c>
      <c r="L120" s="113">
        <v>0.78914527119250499</v>
      </c>
      <c r="M120" s="113">
        <v>5.9120286124812203E-2</v>
      </c>
      <c r="N120" s="116">
        <v>0.63369807776418297</v>
      </c>
      <c r="O120" s="113">
        <v>0.85657016600415603</v>
      </c>
      <c r="P120" s="113">
        <v>0.80691811830668503</v>
      </c>
      <c r="Q120" s="113">
        <v>0.29421461732690002</v>
      </c>
      <c r="R120" s="116">
        <v>0.66794943260321105</v>
      </c>
    </row>
    <row r="121" spans="2:18">
      <c r="B121" s="52" t="s">
        <v>136</v>
      </c>
      <c r="C121" s="165">
        <v>0.42039949404593602</v>
      </c>
      <c r="D121" s="113">
        <v>0.32138128931000298</v>
      </c>
      <c r="E121" s="113">
        <v>0.21482125678063299</v>
      </c>
      <c r="F121" s="114">
        <v>0.21324801859544401</v>
      </c>
      <c r="G121" s="113">
        <v>0.48887793504593602</v>
      </c>
      <c r="H121" s="113">
        <v>0.39680088131000302</v>
      </c>
      <c r="I121" s="113">
        <v>0.312827097780633</v>
      </c>
      <c r="J121" s="116">
        <v>0.30312416159544397</v>
      </c>
      <c r="K121" s="113">
        <v>0.82822419592955998</v>
      </c>
      <c r="L121" s="113">
        <v>0.81911305713538296</v>
      </c>
      <c r="M121" s="113">
        <v>0.81366614656199499</v>
      </c>
      <c r="N121" s="116">
        <v>0.77012504977473595</v>
      </c>
      <c r="O121" s="113">
        <v>0.81593592660605196</v>
      </c>
      <c r="P121" s="113">
        <v>0.79623121894993898</v>
      </c>
      <c r="Q121" s="113">
        <v>0.80148780968669897</v>
      </c>
      <c r="R121" s="116">
        <v>0.77137179140943202</v>
      </c>
    </row>
    <row r="122" spans="2:18">
      <c r="B122" s="52" t="s">
        <v>137</v>
      </c>
      <c r="C122" s="165">
        <v>0.14109705264934</v>
      </c>
      <c r="D122" s="113">
        <v>0.151728199734252</v>
      </c>
      <c r="E122" s="113">
        <v>0.133955548335257</v>
      </c>
      <c r="F122" s="114">
        <v>0.35507261906271098</v>
      </c>
      <c r="G122" s="113">
        <v>0.27032855364934</v>
      </c>
      <c r="H122" s="113">
        <v>0.27833272273425202</v>
      </c>
      <c r="I122" s="113">
        <v>0.267289814335257</v>
      </c>
      <c r="J122" s="116">
        <v>0.44895818706271101</v>
      </c>
      <c r="K122" s="113">
        <v>0.57105343817685905</v>
      </c>
      <c r="L122" s="113">
        <v>0.57120262757941598</v>
      </c>
      <c r="M122" s="113">
        <v>0.41964082311297901</v>
      </c>
      <c r="N122" s="116">
        <v>0.26251658879186601</v>
      </c>
      <c r="O122" s="113">
        <v>0.63467806434220397</v>
      </c>
      <c r="P122" s="113">
        <v>0.62826088009024295</v>
      </c>
      <c r="Q122" s="113">
        <v>0.50960184770183503</v>
      </c>
      <c r="R122" s="116">
        <v>0.39258531152597997</v>
      </c>
    </row>
    <row r="123" spans="2:18">
      <c r="B123" s="52" t="s">
        <v>138</v>
      </c>
      <c r="C123" s="165">
        <v>0.336036815082355</v>
      </c>
      <c r="D123" s="113">
        <v>6.6754247570265102E-2</v>
      </c>
      <c r="E123" s="113">
        <v>-6.4877306976720603E-2</v>
      </c>
      <c r="F123" s="114">
        <v>0.13065184040632999</v>
      </c>
      <c r="G123" s="113">
        <v>0.42371016408235501</v>
      </c>
      <c r="H123" s="113">
        <v>0.20140613257026499</v>
      </c>
      <c r="I123" s="113">
        <v>9.4127964023279595E-2</v>
      </c>
      <c r="J123" s="116">
        <v>0.25059724840633102</v>
      </c>
      <c r="K123" s="113">
        <v>0.26482134887692199</v>
      </c>
      <c r="L123" s="113">
        <v>-3.59733758940304E-2</v>
      </c>
      <c r="M123" s="113">
        <v>0.18595821745336599</v>
      </c>
      <c r="N123" s="116">
        <v>0.18926811108588401</v>
      </c>
      <c r="O123" s="113">
        <v>0.424734571554642</v>
      </c>
      <c r="P123" s="113">
        <v>0.200870552457459</v>
      </c>
      <c r="Q123" s="113">
        <v>0.35905150686862303</v>
      </c>
      <c r="R123" s="116">
        <v>0.33589713595026699</v>
      </c>
    </row>
    <row r="124" spans="2:18">
      <c r="B124" s="52" t="s">
        <v>139</v>
      </c>
      <c r="C124" s="165">
        <v>0.196733814409458</v>
      </c>
      <c r="D124" s="113">
        <v>0.23752094975402599</v>
      </c>
      <c r="E124" s="113">
        <v>0.22012496762516601</v>
      </c>
      <c r="F124" s="114">
        <v>2.13589017888265E-2</v>
      </c>
      <c r="G124" s="113">
        <v>0.31474239340945798</v>
      </c>
      <c r="H124" s="113">
        <v>0.35335507175402597</v>
      </c>
      <c r="I124" s="113">
        <v>0.33676741962516599</v>
      </c>
      <c r="J124" s="116">
        <v>0.178174437788826</v>
      </c>
      <c r="K124" s="113">
        <v>0.83910504311030198</v>
      </c>
      <c r="L124" s="113">
        <v>0.102162526086384</v>
      </c>
      <c r="M124" s="113">
        <v>0.27305544266141901</v>
      </c>
      <c r="N124" s="116">
        <v>-6.9607415469943507E-2</v>
      </c>
      <c r="O124" s="113">
        <v>0.84855601865075003</v>
      </c>
      <c r="P124" s="113">
        <v>0.32520026190228202</v>
      </c>
      <c r="Q124" s="113">
        <v>0.41865878069013801</v>
      </c>
      <c r="R124" s="116">
        <v>0.196084170920587</v>
      </c>
    </row>
    <row r="125" spans="2:18">
      <c r="B125" s="52" t="s">
        <v>140</v>
      </c>
      <c r="C125" s="165">
        <v>0.436748184997102</v>
      </c>
      <c r="D125" s="113">
        <v>-8.1213029526644706E-2</v>
      </c>
      <c r="E125" s="113">
        <v>0.48969693810897602</v>
      </c>
      <c r="F125" s="114">
        <v>-1.7832137732152399E-2</v>
      </c>
      <c r="G125" s="113">
        <v>0.50070849099710202</v>
      </c>
      <c r="H125" s="113">
        <v>5.0957892473355297E-2</v>
      </c>
      <c r="I125" s="113">
        <v>0.54132048710897596</v>
      </c>
      <c r="J125" s="116">
        <v>0.106665302267848</v>
      </c>
      <c r="K125" s="113">
        <v>0.24772821665397601</v>
      </c>
      <c r="L125" s="113">
        <v>0.29484963874088699</v>
      </c>
      <c r="M125" s="113">
        <v>0.52894774549186097</v>
      </c>
      <c r="N125" s="116">
        <v>0.25941207486204299</v>
      </c>
      <c r="O125" s="113">
        <v>0.38641104339458499</v>
      </c>
      <c r="P125" s="113">
        <v>0.40353907681957701</v>
      </c>
      <c r="Q125" s="113">
        <v>0.589010146636328</v>
      </c>
      <c r="R125" s="116">
        <v>0.38748177312856102</v>
      </c>
    </row>
    <row r="126" spans="2:18">
      <c r="B126" s="52" t="s">
        <v>141</v>
      </c>
      <c r="C126" s="165">
        <v>0.31322457682101901</v>
      </c>
      <c r="D126" s="113">
        <v>0.338902481480302</v>
      </c>
      <c r="E126" s="113">
        <v>0.39177934196716202</v>
      </c>
      <c r="F126" s="114">
        <v>-5.4724984196295699E-2</v>
      </c>
      <c r="G126" s="113">
        <v>0.399392006821019</v>
      </c>
      <c r="H126" s="113">
        <v>0.41252793748030298</v>
      </c>
      <c r="I126" s="113">
        <v>0.462802332967162</v>
      </c>
      <c r="J126" s="116">
        <v>7.7739333803704305E-2</v>
      </c>
      <c r="K126" s="113">
        <v>0.69095333472658704</v>
      </c>
      <c r="L126" s="113">
        <v>0.55072600386991699</v>
      </c>
      <c r="M126" s="113">
        <v>0.66525597100154599</v>
      </c>
      <c r="N126" s="116">
        <v>0.32336188920867498</v>
      </c>
      <c r="O126" s="113">
        <v>0.72066410537584302</v>
      </c>
      <c r="P126" s="113">
        <v>0.59617909947430403</v>
      </c>
      <c r="Q126" s="113">
        <v>0.69347630767957802</v>
      </c>
      <c r="R126" s="116">
        <v>0.39158013772582501</v>
      </c>
    </row>
    <row r="127" spans="2:18">
      <c r="B127" s="52" t="s">
        <v>142</v>
      </c>
      <c r="C127" s="165">
        <v>0.167188099262186</v>
      </c>
      <c r="D127" s="113">
        <v>0.18896755911440999</v>
      </c>
      <c r="E127" s="113">
        <v>0.32096458565293101</v>
      </c>
      <c r="F127" s="114">
        <v>0.362691862260829</v>
      </c>
      <c r="G127" s="113">
        <v>0.30025813326218598</v>
      </c>
      <c r="H127" s="113">
        <v>0.31794430311441002</v>
      </c>
      <c r="I127" s="113">
        <v>0.42783631265293098</v>
      </c>
      <c r="J127" s="116">
        <v>0.459121741260829</v>
      </c>
      <c r="K127" s="113">
        <v>0.27346453109951002</v>
      </c>
      <c r="L127" s="113">
        <v>0.17708748283318901</v>
      </c>
      <c r="M127" s="113">
        <v>0.62813384453060594</v>
      </c>
      <c r="N127" s="116">
        <v>-0.18746573562278601</v>
      </c>
      <c r="O127" s="113">
        <v>0.43046383829456603</v>
      </c>
      <c r="P127" s="113">
        <v>0.342022300936353</v>
      </c>
      <c r="Q127" s="113">
        <v>0.68305741905025696</v>
      </c>
      <c r="R127" s="116">
        <v>0.15240622732510301</v>
      </c>
    </row>
    <row r="128" spans="2:18">
      <c r="B128" s="52" t="s">
        <v>143</v>
      </c>
      <c r="C128" s="165">
        <v>0.38574979420883898</v>
      </c>
      <c r="D128" s="113">
        <v>0.19513615767447101</v>
      </c>
      <c r="E128" s="113">
        <v>0.38280502364198099</v>
      </c>
      <c r="F128" s="114">
        <v>4.6242963208241797E-2</v>
      </c>
      <c r="G128" s="113">
        <v>0.462197109208839</v>
      </c>
      <c r="H128" s="113">
        <v>0.30060520367447102</v>
      </c>
      <c r="I128" s="113">
        <v>0.460653102641981</v>
      </c>
      <c r="J128" s="116">
        <v>0.174207647208242</v>
      </c>
      <c r="K128" s="113">
        <v>0.57331210454060799</v>
      </c>
      <c r="L128" s="113">
        <v>0.90522529083687997</v>
      </c>
      <c r="M128" s="113">
        <v>0.67708209180529799</v>
      </c>
      <c r="N128" s="116">
        <v>0.657777133767116</v>
      </c>
      <c r="O128" s="113">
        <v>0.63514543582379202</v>
      </c>
      <c r="P128" s="113">
        <v>0.90162647818651998</v>
      </c>
      <c r="Q128" s="113">
        <v>0.70786972362466005</v>
      </c>
      <c r="R128" s="116">
        <v>0.67656305530327798</v>
      </c>
    </row>
    <row r="129" spans="2:18">
      <c r="B129" s="52" t="s">
        <v>144</v>
      </c>
      <c r="C129" s="165">
        <v>-7.7479833489446301E-2</v>
      </c>
      <c r="D129" s="113">
        <v>0.29015913453424702</v>
      </c>
      <c r="E129" s="113">
        <v>7.3119921789241302E-2</v>
      </c>
      <c r="F129" s="114">
        <v>0.17914551455747901</v>
      </c>
      <c r="G129" s="113">
        <v>9.7881435510553796E-2</v>
      </c>
      <c r="H129" s="113">
        <v>0.39676959853424598</v>
      </c>
      <c r="I129" s="113">
        <v>0.21778752278924099</v>
      </c>
      <c r="J129" s="116">
        <v>0.307511981557479</v>
      </c>
      <c r="K129" s="113">
        <v>0.205855190690443</v>
      </c>
      <c r="L129" s="113">
        <v>0.47717086885253202</v>
      </c>
      <c r="M129" s="113">
        <v>0.75571021505008595</v>
      </c>
      <c r="N129" s="116">
        <v>0.58365524369691102</v>
      </c>
      <c r="O129" s="113">
        <v>0.39178686232752202</v>
      </c>
      <c r="P129" s="113">
        <v>0.57151040843962997</v>
      </c>
      <c r="Q129" s="113">
        <v>0.780060501764689</v>
      </c>
      <c r="R129" s="116">
        <v>0.64874484774199703</v>
      </c>
    </row>
    <row r="130" spans="2:18">
      <c r="B130" s="52" t="s">
        <v>145</v>
      </c>
      <c r="C130" s="165">
        <v>0.11566725327491501</v>
      </c>
      <c r="D130" s="113">
        <v>6.2586793982958397E-2</v>
      </c>
      <c r="E130" s="113">
        <v>5.4114347759503897E-2</v>
      </c>
      <c r="F130" s="114">
        <v>0.192215562285663</v>
      </c>
      <c r="G130" s="113">
        <v>0.214929391274915</v>
      </c>
      <c r="H130" s="113">
        <v>0.16750768198295801</v>
      </c>
      <c r="I130" s="113">
        <v>0.16118399475950401</v>
      </c>
      <c r="J130" s="116">
        <v>0.27432582828566199</v>
      </c>
      <c r="K130" s="113">
        <v>0.25460925109008797</v>
      </c>
      <c r="L130" s="113">
        <v>0.104267622814823</v>
      </c>
      <c r="M130" s="113">
        <v>0.27273862719940201</v>
      </c>
      <c r="N130" s="116">
        <v>9.8688112147377494E-2</v>
      </c>
      <c r="O130" s="113">
        <v>0.387514805547026</v>
      </c>
      <c r="P130" s="113">
        <v>0.28335128457963898</v>
      </c>
      <c r="Q130" s="113">
        <v>0.41455256646486299</v>
      </c>
      <c r="R130" s="116">
        <v>0.25172723670731201</v>
      </c>
    </row>
    <row r="131" spans="2:18">
      <c r="B131" s="52" t="s">
        <v>146</v>
      </c>
      <c r="C131" s="165">
        <v>0.45330303423976398</v>
      </c>
      <c r="D131" s="113">
        <v>3.1321389774856899E-2</v>
      </c>
      <c r="E131" s="113">
        <v>0.18133562364674399</v>
      </c>
      <c r="F131" s="114">
        <v>4.8241466617536498E-2</v>
      </c>
      <c r="G131" s="113">
        <v>0.53673902823976405</v>
      </c>
      <c r="H131" s="113">
        <v>0.18877911577485701</v>
      </c>
      <c r="I131" s="113">
        <v>0.30847568464674402</v>
      </c>
      <c r="J131" s="116">
        <v>0.19285742761753599</v>
      </c>
      <c r="K131" s="113">
        <v>0.51377999381611505</v>
      </c>
      <c r="L131" s="113">
        <v>0.30791923305643398</v>
      </c>
      <c r="M131" s="113">
        <v>0.45617594921515803</v>
      </c>
      <c r="N131" s="116">
        <v>0.14026853490346899</v>
      </c>
      <c r="O131" s="113">
        <v>0.58487862016365399</v>
      </c>
      <c r="P131" s="113">
        <v>0.44283042247002102</v>
      </c>
      <c r="Q131" s="113">
        <v>0.532811262216626</v>
      </c>
      <c r="R131" s="116">
        <v>0.30069850562061401</v>
      </c>
    </row>
    <row r="132" spans="2:18">
      <c r="B132" s="52" t="s">
        <v>147</v>
      </c>
      <c r="C132" s="165">
        <v>9.3369206491697901E-2</v>
      </c>
      <c r="D132" s="113">
        <v>2.8468377555655101E-2</v>
      </c>
      <c r="E132" s="113">
        <v>0.34758849280716603</v>
      </c>
      <c r="F132" s="114">
        <v>7.7725383401577197E-2</v>
      </c>
      <c r="G132" s="113">
        <v>0.236060916491698</v>
      </c>
      <c r="H132" s="113">
        <v>0.18043742155565501</v>
      </c>
      <c r="I132" s="113">
        <v>0.438536394807166</v>
      </c>
      <c r="J132" s="116">
        <v>0.22189904940157701</v>
      </c>
      <c r="K132" s="113"/>
      <c r="L132" s="113">
        <v>0.51456216519623499</v>
      </c>
      <c r="M132" s="113">
        <v>0.362839245935485</v>
      </c>
      <c r="N132" s="116">
        <v>0.27275414012138399</v>
      </c>
      <c r="O132" s="113"/>
      <c r="P132" s="113">
        <v>0.59447710881627203</v>
      </c>
      <c r="Q132" s="113">
        <v>0.49726310230682103</v>
      </c>
      <c r="R132" s="116">
        <v>0.40811412444394901</v>
      </c>
    </row>
    <row r="133" spans="2:18">
      <c r="B133" s="52" t="s">
        <v>148</v>
      </c>
      <c r="C133" s="165">
        <v>4.1677241985785901E-2</v>
      </c>
      <c r="D133" s="113">
        <v>-1.26297658882095E-2</v>
      </c>
      <c r="E133" s="113">
        <v>8.0596208076529799E-2</v>
      </c>
      <c r="F133" s="114">
        <v>5.7862755297423497E-2</v>
      </c>
      <c r="G133" s="113">
        <v>0.192817681985786</v>
      </c>
      <c r="H133" s="113">
        <v>0.15081482411179001</v>
      </c>
      <c r="I133" s="113">
        <v>0.23144592707653</v>
      </c>
      <c r="J133" s="116">
        <v>0.20402241129742299</v>
      </c>
      <c r="K133" s="113">
        <v>-1.7722705289164399E-2</v>
      </c>
      <c r="L133" s="113">
        <v>2.3944918034329299E-2</v>
      </c>
      <c r="M133" s="113">
        <v>0.73701218428027804</v>
      </c>
      <c r="N133" s="116">
        <v>0.119633613753981</v>
      </c>
      <c r="O133" s="113">
        <v>0.23708551875146999</v>
      </c>
      <c r="P133" s="113">
        <v>0.230623916307824</v>
      </c>
      <c r="Q133" s="113">
        <v>0.75925520823958403</v>
      </c>
      <c r="R133" s="116">
        <v>0.29358561069781602</v>
      </c>
    </row>
    <row r="134" spans="2:18">
      <c r="B134" s="52" t="s">
        <v>149</v>
      </c>
      <c r="C134" s="165">
        <v>-6.8520787779097203E-2</v>
      </c>
      <c r="D134" s="113">
        <v>-0.102151872566482</v>
      </c>
      <c r="E134" s="113">
        <v>4.8737113232321799E-2</v>
      </c>
      <c r="F134" s="114">
        <v>0.12769489779155299</v>
      </c>
      <c r="G134" s="113">
        <v>9.0128781220902898E-2</v>
      </c>
      <c r="H134" s="113">
        <v>6.8949023433518497E-2</v>
      </c>
      <c r="I134" s="113">
        <v>0.18615002023232199</v>
      </c>
      <c r="J134" s="116">
        <v>0.240655579791553</v>
      </c>
      <c r="K134" s="113">
        <v>0.199255327778527</v>
      </c>
      <c r="L134" s="113">
        <v>0.158820840583631</v>
      </c>
      <c r="M134" s="113">
        <v>0.216989909395576</v>
      </c>
      <c r="N134" s="116">
        <v>8.7132426070563707E-2</v>
      </c>
      <c r="O134" s="113">
        <v>0.33295940276643599</v>
      </c>
      <c r="P134" s="113">
        <v>0.30150584427677302</v>
      </c>
      <c r="Q134" s="113">
        <v>0.34920606832060003</v>
      </c>
      <c r="R134" s="116">
        <v>0.22804302380031499</v>
      </c>
    </row>
    <row r="135" spans="2:18">
      <c r="B135" s="52" t="s">
        <v>150</v>
      </c>
      <c r="C135" s="165">
        <v>0.33891302648572902</v>
      </c>
      <c r="D135" s="113">
        <v>1.20909521397647E-2</v>
      </c>
      <c r="E135" s="113">
        <v>0.47129745683005703</v>
      </c>
      <c r="F135" s="114">
        <v>0.20700922327607699</v>
      </c>
      <c r="G135" s="113">
        <v>0.446030139485729</v>
      </c>
      <c r="H135" s="113">
        <v>0.182408139139765</v>
      </c>
      <c r="I135" s="113">
        <v>0.55051519183005704</v>
      </c>
      <c r="J135" s="116">
        <v>0.32709520627607702</v>
      </c>
      <c r="K135" s="113"/>
      <c r="L135" s="113">
        <v>0.74672742706403195</v>
      </c>
      <c r="M135" s="113">
        <v>0.64825820297464098</v>
      </c>
      <c r="N135" s="116">
        <v>0.108154658192874</v>
      </c>
      <c r="O135" s="113"/>
      <c r="P135" s="113">
        <v>0.78448054502152897</v>
      </c>
      <c r="Q135" s="113">
        <v>0.69414246129652402</v>
      </c>
      <c r="R135" s="116">
        <v>0.29516249382750498</v>
      </c>
    </row>
    <row r="136" spans="2:18">
      <c r="B136" s="52" t="s">
        <v>152</v>
      </c>
      <c r="C136" s="165">
        <v>0.60584843646626796</v>
      </c>
      <c r="D136" s="113">
        <v>0.27608646411279802</v>
      </c>
      <c r="E136" s="113">
        <v>-8.6274346054812101E-3</v>
      </c>
      <c r="F136" s="114">
        <v>0.443579944990731</v>
      </c>
      <c r="G136" s="113">
        <v>0.65891706046626797</v>
      </c>
      <c r="H136" s="113">
        <v>0.375925318112798</v>
      </c>
      <c r="I136" s="113">
        <v>0.14103375439451901</v>
      </c>
      <c r="J136" s="116">
        <v>0.52413580899073198</v>
      </c>
      <c r="K136" s="113">
        <v>0.48445838385303203</v>
      </c>
      <c r="L136" s="113">
        <v>0.31724475980158801</v>
      </c>
      <c r="M136" s="113">
        <v>-0.22745948404063901</v>
      </c>
      <c r="N136" s="116">
        <v>0.21044357087408599</v>
      </c>
      <c r="O136" s="113">
        <v>0.59000435399017903</v>
      </c>
      <c r="P136" s="113">
        <v>0.43584758368947302</v>
      </c>
      <c r="Q136" s="113">
        <v>8.9437752991154695E-2</v>
      </c>
      <c r="R136" s="116">
        <v>0.34567336324284298</v>
      </c>
    </row>
    <row r="137" spans="2:18">
      <c r="B137" s="52" t="s">
        <v>153</v>
      </c>
      <c r="C137" s="165">
        <v>0.61980245281929003</v>
      </c>
      <c r="D137" s="113">
        <v>0.39505971618901498</v>
      </c>
      <c r="E137" s="113">
        <v>0.54732138244442496</v>
      </c>
      <c r="F137" s="114">
        <v>7.39692257827054E-2</v>
      </c>
      <c r="G137" s="113">
        <v>0.65939025581929001</v>
      </c>
      <c r="H137" s="113">
        <v>0.460617201189015</v>
      </c>
      <c r="I137" s="113">
        <v>0.59498181444442599</v>
      </c>
      <c r="J137" s="116">
        <v>0.18339970078270501</v>
      </c>
      <c r="K137" s="113">
        <v>0.72247494981795102</v>
      </c>
      <c r="L137" s="113">
        <v>0.83975117246410103</v>
      </c>
      <c r="M137" s="113">
        <v>0.66762131791929502</v>
      </c>
      <c r="N137" s="116">
        <v>0.52814395969723604</v>
      </c>
      <c r="O137" s="113">
        <v>0.74388839591916101</v>
      </c>
      <c r="P137" s="113">
        <v>0.83245631316975899</v>
      </c>
      <c r="Q137" s="113">
        <v>0.69676495013908302</v>
      </c>
      <c r="R137" s="116">
        <v>0.57852202407457298</v>
      </c>
    </row>
    <row r="138" spans="2:18">
      <c r="B138" s="52" t="s">
        <v>154</v>
      </c>
      <c r="C138" s="165">
        <v>0.377091572261255</v>
      </c>
      <c r="D138" s="113">
        <v>0.433821269503539</v>
      </c>
      <c r="E138" s="113">
        <v>0.32279316692170501</v>
      </c>
      <c r="F138" s="114">
        <v>0.37249644001923898</v>
      </c>
      <c r="G138" s="113">
        <v>0.44425897126125502</v>
      </c>
      <c r="H138" s="113">
        <v>0.49414051350353899</v>
      </c>
      <c r="I138" s="113">
        <v>0.40589711492170499</v>
      </c>
      <c r="J138" s="116">
        <v>0.447466052019239</v>
      </c>
      <c r="K138" s="113">
        <v>0.54849434145237497</v>
      </c>
      <c r="L138" s="113">
        <v>0.70533676888901597</v>
      </c>
      <c r="M138" s="113">
        <v>0.40804476006089402</v>
      </c>
      <c r="N138" s="116">
        <v>0.81172211473525402</v>
      </c>
      <c r="O138" s="113">
        <v>0.59259808300175199</v>
      </c>
      <c r="P138" s="113">
        <v>0.72214946984834405</v>
      </c>
      <c r="Q138" s="113">
        <v>0.49052759144902502</v>
      </c>
      <c r="R138" s="116">
        <v>0.82312976355689704</v>
      </c>
    </row>
    <row r="139" spans="2:18">
      <c r="B139" s="52" t="s">
        <v>155</v>
      </c>
      <c r="C139" s="165">
        <v>-3.4318592246378502E-3</v>
      </c>
      <c r="D139" s="113">
        <v>-6.3086365148371501E-2</v>
      </c>
      <c r="E139" s="113">
        <v>0.126928719266582</v>
      </c>
      <c r="F139" s="114">
        <v>-3.4253212648600498E-2</v>
      </c>
      <c r="G139" s="113">
        <v>0.102752348775362</v>
      </c>
      <c r="H139" s="113">
        <v>4.7994380851628597E-2</v>
      </c>
      <c r="I139" s="113">
        <v>0.21442978926658199</v>
      </c>
      <c r="J139" s="116">
        <v>6.8802017351399403E-2</v>
      </c>
      <c r="K139" s="113">
        <v>0.56418992891751096</v>
      </c>
      <c r="L139" s="113">
        <v>0.436590331170014</v>
      </c>
      <c r="M139" s="113">
        <v>0.53794598660205395</v>
      </c>
      <c r="N139" s="116">
        <v>0.26097238728105798</v>
      </c>
      <c r="O139" s="113">
        <v>0.614062007021414</v>
      </c>
      <c r="P139" s="113">
        <v>0.49234228367545002</v>
      </c>
      <c r="Q139" s="113">
        <v>0.58216026238450502</v>
      </c>
      <c r="R139" s="116">
        <v>0.34802451658991701</v>
      </c>
    </row>
    <row r="140" spans="2:18">
      <c r="B140" s="52" t="s">
        <v>156</v>
      </c>
      <c r="C140" s="165">
        <v>0.16105024315661901</v>
      </c>
      <c r="D140" s="113">
        <v>0.33197554965023002</v>
      </c>
      <c r="E140" s="113">
        <v>0.33124460804865702</v>
      </c>
      <c r="F140" s="114">
        <v>0.32002549884259601</v>
      </c>
      <c r="G140" s="113">
        <v>0.28550897715661899</v>
      </c>
      <c r="H140" s="113">
        <v>0.42094176165023101</v>
      </c>
      <c r="I140" s="113">
        <v>0.42859039204865701</v>
      </c>
      <c r="J140" s="116">
        <v>0.41357864984259601</v>
      </c>
      <c r="K140" s="113">
        <v>0.41374517330246902</v>
      </c>
      <c r="L140" s="113">
        <v>0.53457118739933196</v>
      </c>
      <c r="M140" s="113">
        <v>0.194048039337883</v>
      </c>
      <c r="N140" s="116">
        <v>0.40705185553762602</v>
      </c>
      <c r="O140" s="113">
        <v>0.49685378324566698</v>
      </c>
      <c r="P140" s="113">
        <v>0.60060588046816799</v>
      </c>
      <c r="Q140" s="113">
        <v>0.34823797826185099</v>
      </c>
      <c r="R140" s="116">
        <v>0.48974287908202702</v>
      </c>
    </row>
    <row r="141" spans="2:18">
      <c r="B141" s="52" t="s">
        <v>157</v>
      </c>
      <c r="C141" s="165">
        <v>0.14943860609447701</v>
      </c>
      <c r="D141" s="113">
        <v>0.64550499755990798</v>
      </c>
      <c r="E141" s="113">
        <v>-1.9290815072287099E-2</v>
      </c>
      <c r="F141" s="114">
        <v>0.60120601876507396</v>
      </c>
      <c r="G141" s="113">
        <v>0.32327796709447698</v>
      </c>
      <c r="H141" s="113">
        <v>0.711693217559908</v>
      </c>
      <c r="I141" s="113">
        <v>0.20412027992771301</v>
      </c>
      <c r="J141" s="116">
        <v>0.67760604976507399</v>
      </c>
      <c r="K141" s="113">
        <v>0.21793430075444101</v>
      </c>
      <c r="L141" s="113">
        <v>0.68079803959067897</v>
      </c>
      <c r="M141" s="113">
        <v>-0.101409360757898</v>
      </c>
      <c r="N141" s="116">
        <v>0.75739959650501198</v>
      </c>
      <c r="O141" s="113">
        <v>0.44650287256007698</v>
      </c>
      <c r="P141" s="113">
        <v>0.74725336138615905</v>
      </c>
      <c r="Q141" s="113">
        <v>0.165929359861477</v>
      </c>
      <c r="R141" s="116">
        <v>0.80702501067409405</v>
      </c>
    </row>
    <row r="142" spans="2:18" ht="15.75" thickBot="1">
      <c r="B142" s="25" t="s">
        <v>158</v>
      </c>
      <c r="C142" s="168">
        <v>-0.108636633646069</v>
      </c>
      <c r="D142" s="117">
        <v>-5.8607971835121002E-2</v>
      </c>
      <c r="E142" s="117">
        <v>-4.5110993085640504E-3</v>
      </c>
      <c r="F142" s="118">
        <v>0.40724082101282</v>
      </c>
      <c r="G142" s="117">
        <v>6.9538174353931198E-2</v>
      </c>
      <c r="H142" s="117">
        <v>0.114163153164879</v>
      </c>
      <c r="I142" s="117">
        <v>0.156197836691436</v>
      </c>
      <c r="J142" s="119">
        <v>0.49482366501281999</v>
      </c>
      <c r="K142" s="117">
        <v>0.766996166418623</v>
      </c>
      <c r="L142" s="117">
        <v>0.22364977761339799</v>
      </c>
      <c r="M142" s="117">
        <v>-8.4246563955079998E-2</v>
      </c>
      <c r="N142" s="119">
        <v>0.225253345214183</v>
      </c>
      <c r="O142" s="117">
        <v>0.78218569134397598</v>
      </c>
      <c r="P142" s="117">
        <v>0.37539568037417798</v>
      </c>
      <c r="Q142" s="117">
        <v>0.12538200380457701</v>
      </c>
      <c r="R142" s="119">
        <v>0.363151258892986</v>
      </c>
    </row>
    <row r="143" spans="2:18" ht="15.75" thickTop="1">
      <c r="B143" s="67" t="s">
        <v>0</v>
      </c>
      <c r="C143" s="166">
        <f>+MEDIAN(C5:C142)</f>
        <v>0.2326127953641145</v>
      </c>
      <c r="D143" s="128">
        <f t="shared" ref="D143:F143" si="0">+MEDIAN(D5:D142)</f>
        <v>0.159013681889319</v>
      </c>
      <c r="E143" s="128">
        <f t="shared" si="0"/>
        <v>0.13965678370745299</v>
      </c>
      <c r="F143" s="120">
        <f t="shared" si="0"/>
        <v>0.1117454214945275</v>
      </c>
      <c r="G143" s="128">
        <f>+MEDIAN(G5:G142)</f>
        <v>0.3329469028409775</v>
      </c>
      <c r="H143" s="128">
        <f t="shared" ref="H143:J143" si="1">+MEDIAN(H5:H142)</f>
        <v>0.28674174683567799</v>
      </c>
      <c r="I143" s="128">
        <f t="shared" si="1"/>
        <v>0.267866234816101</v>
      </c>
      <c r="J143" s="129">
        <f t="shared" si="1"/>
        <v>0.241511323782649</v>
      </c>
      <c r="K143" s="291">
        <f>+MEDIAN(K5:K142)</f>
        <v>0.57688105347721996</v>
      </c>
      <c r="L143" s="291">
        <f t="shared" ref="L143:N143" si="2">+MEDIAN(L5:L142)</f>
        <v>0.29029338839896546</v>
      </c>
      <c r="M143" s="291">
        <f t="shared" si="2"/>
        <v>0.35466253138934251</v>
      </c>
      <c r="N143" s="292">
        <f t="shared" si="2"/>
        <v>0.267635364456625</v>
      </c>
      <c r="O143" s="291">
        <f>+MEDIAN(O5:O142)</f>
        <v>0.640949228673937</v>
      </c>
      <c r="P143" s="291">
        <f t="shared" ref="P143:R143" si="3">+MEDIAN(P5:P142)</f>
        <v>0.42788886954856498</v>
      </c>
      <c r="Q143" s="291">
        <f t="shared" si="3"/>
        <v>0.47319840649997102</v>
      </c>
      <c r="R143" s="292">
        <f t="shared" si="3"/>
        <v>0.40573995723371303</v>
      </c>
    </row>
    <row r="144" spans="2:18" ht="15.75" thickBot="1">
      <c r="B144" s="71" t="s">
        <v>159</v>
      </c>
      <c r="C144" s="167">
        <f t="array" ref="C144">MEDIAN(ABS(C5:C142 - MEDIAN(C5:C142)))</f>
        <v>0.152121477448876</v>
      </c>
      <c r="D144" s="121">
        <f t="array" ref="D144">MEDIAN(ABS(D5:D142 - MEDIAN(D5:D142)))</f>
        <v>0.11594123474438546</v>
      </c>
      <c r="E144" s="121">
        <f t="array" ref="E144">MEDIAN(ABS(E5:E142 - MEDIAN(E5:E142)))</f>
        <v>0.11653511871542808</v>
      </c>
      <c r="F144" s="121">
        <f t="array" ref="F144">MEDIAN(ABS(F5:F142 - MEDIAN(F5:F142)))</f>
        <v>8.9274662027574295E-2</v>
      </c>
      <c r="G144" s="121">
        <f t="array" ref="G144">MEDIAN(ABS(G5:G142 - MEDIAN(G5:G142)))</f>
        <v>0.1292205432697065</v>
      </c>
      <c r="H144" s="121">
        <f t="array" ref="H144">MEDIAN(ABS(H5:H142 - MEDIAN(H5:H142)))</f>
        <v>9.8425044336971981E-2</v>
      </c>
      <c r="I144" s="121">
        <f t="array" ref="I144">MEDIAN(ABS(I5:I142 - MEDIAN(I5:I142)))</f>
        <v>0.10137496290103951</v>
      </c>
      <c r="J144" s="123">
        <f t="array" ref="J144">MEDIAN(ABS(J5:J142 - MEDIAN(J5:J142)))</f>
        <v>8.0009960904592003E-2</v>
      </c>
      <c r="K144" s="108">
        <f t="array" ref="K144">MEDIAN(ABS(K5:K142 - MEDIAN(K5:K142)))</f>
        <v>0.19998915839174208</v>
      </c>
      <c r="L144" s="121">
        <f t="array" ref="L144">MEDIAN(ABS(L5:L142 - MEDIAN(L5:L142)))</f>
        <v>0.21077658438092181</v>
      </c>
      <c r="M144" s="121">
        <f t="array" ref="M144">MEDIAN(ABS(M5:M142 - MEDIAN(M5:M142)))</f>
        <v>0.18984961568919445</v>
      </c>
      <c r="N144" s="123">
        <f t="array" ref="N144">MEDIAN(ABS(N5:N142 - MEDIAN(N5:N142)))</f>
        <v>0.17444454957637381</v>
      </c>
      <c r="O144" s="108">
        <f t="array" ref="O144">MEDIAN(ABS(O5:O142 - MEDIAN(O5:O142)))</f>
        <v>0.14998098883917502</v>
      </c>
      <c r="P144" s="121">
        <f t="array" ref="P144">MEDIAN(ABS(P5:P142 - MEDIAN(P5:P142)))</f>
        <v>0.16650125557454451</v>
      </c>
      <c r="Q144" s="121">
        <f t="array" ref="Q144">MEDIAN(ABS(Q5:Q142 - MEDIAN(Q5:Q142)))</f>
        <v>0.14489438158365903</v>
      </c>
      <c r="R144" s="123">
        <f t="array" ref="R144">MEDIAN(ABS(R5:R142 - MEDIAN(R5:R142)))</f>
        <v>0.14360595852647304</v>
      </c>
    </row>
    <row r="146" spans="2:2">
      <c r="B146" s="53" t="s">
        <v>487</v>
      </c>
    </row>
  </sheetData>
  <mergeCells count="7">
    <mergeCell ref="C1:R1"/>
    <mergeCell ref="C2:J2"/>
    <mergeCell ref="C3:F3"/>
    <mergeCell ref="G3:J3"/>
    <mergeCell ref="K2:R2"/>
    <mergeCell ref="K3:N3"/>
    <mergeCell ref="O3:R3"/>
  </mergeCells>
  <pageMargins left="0.7" right="0.7" top="0.75" bottom="0.75" header="0.3" footer="0.3"/>
  <pageSetup orientation="portrait" horizontalDpi="4294967292"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159"/>
  <sheetViews>
    <sheetView zoomScale="70" zoomScaleNormal="70" workbookViewId="0">
      <pane xSplit="2" ySplit="4" topLeftCell="C136" activePane="bottomRight" state="frozen"/>
      <selection pane="topRight" activeCell="C1" sqref="C1"/>
      <selection pane="bottomLeft" activeCell="A4" sqref="A4"/>
      <selection pane="bottomRight" activeCell="B145" sqref="B145"/>
    </sheetView>
  </sheetViews>
  <sheetFormatPr defaultColWidth="9.140625" defaultRowHeight="12.75"/>
  <cols>
    <col min="1" max="1" width="4" style="51" customWidth="1"/>
    <col min="2" max="2" width="23.7109375" style="51" bestFit="1" customWidth="1"/>
    <col min="3" max="4" width="14.5703125" style="51" customWidth="1"/>
    <col min="5" max="6" width="13.42578125" style="51" customWidth="1"/>
    <col min="7" max="8" width="13.7109375" style="51" customWidth="1"/>
    <col min="9" max="9" width="6.140625" style="51" customWidth="1"/>
    <col min="10" max="16384" width="9.140625" style="51"/>
  </cols>
  <sheetData>
    <row r="2" spans="2:11" ht="31.5" customHeight="1" thickBot="1">
      <c r="B2" s="268"/>
      <c r="C2" s="257" t="s">
        <v>315</v>
      </c>
      <c r="D2" s="253"/>
      <c r="E2" s="253"/>
      <c r="F2" s="253"/>
      <c r="G2" s="253"/>
      <c r="H2" s="253"/>
      <c r="I2" s="184"/>
      <c r="J2" s="184"/>
      <c r="K2" s="184"/>
    </row>
    <row r="3" spans="2:11" s="79" customFormat="1" ht="51.75" customHeight="1">
      <c r="B3" s="78"/>
      <c r="C3" s="205" t="s">
        <v>312</v>
      </c>
      <c r="D3" s="239"/>
      <c r="E3" s="205" t="s">
        <v>313</v>
      </c>
      <c r="F3" s="239"/>
      <c r="G3" s="205" t="s">
        <v>314</v>
      </c>
      <c r="H3" s="240"/>
    </row>
    <row r="4" spans="2:11" s="79" customFormat="1">
      <c r="B4" s="50" t="s">
        <v>5</v>
      </c>
      <c r="C4" s="271" t="s">
        <v>6</v>
      </c>
      <c r="D4" s="269" t="s">
        <v>7</v>
      </c>
      <c r="E4" s="271" t="s">
        <v>6</v>
      </c>
      <c r="F4" s="269" t="s">
        <v>7</v>
      </c>
      <c r="G4" s="271" t="s">
        <v>6</v>
      </c>
      <c r="H4" s="270" t="s">
        <v>7</v>
      </c>
    </row>
    <row r="5" spans="2:11">
      <c r="B5" s="52" t="s">
        <v>8</v>
      </c>
      <c r="C5" s="165"/>
      <c r="D5" s="113"/>
      <c r="E5" s="165"/>
      <c r="F5" s="113"/>
      <c r="G5" s="165">
        <v>0.50743055892774902</v>
      </c>
      <c r="H5" s="116">
        <v>0.608363541638267</v>
      </c>
    </row>
    <row r="6" spans="2:11">
      <c r="B6" s="52" t="s">
        <v>9</v>
      </c>
      <c r="C6" s="52"/>
      <c r="D6" s="53"/>
      <c r="E6" s="165"/>
      <c r="F6" s="113"/>
      <c r="G6" s="165">
        <v>0.41683709578299</v>
      </c>
      <c r="H6" s="116">
        <v>0.53585577723974198</v>
      </c>
    </row>
    <row r="7" spans="2:11">
      <c r="B7" s="52" t="s">
        <v>10</v>
      </c>
      <c r="C7" s="52"/>
      <c r="D7" s="53"/>
      <c r="E7" s="165"/>
      <c r="F7" s="113"/>
      <c r="G7" s="165">
        <v>0.558453965586588</v>
      </c>
      <c r="H7" s="116">
        <v>0.64131843830681801</v>
      </c>
    </row>
    <row r="8" spans="2:11">
      <c r="B8" s="52" t="s">
        <v>11</v>
      </c>
      <c r="C8" s="52"/>
      <c r="D8" s="53"/>
      <c r="E8" s="165"/>
      <c r="F8" s="113"/>
      <c r="G8" s="165">
        <v>0.32326833204383298</v>
      </c>
      <c r="H8" s="116">
        <v>0.46092268432875999</v>
      </c>
    </row>
    <row r="9" spans="2:11">
      <c r="B9" s="52" t="s">
        <v>12</v>
      </c>
      <c r="C9" s="52"/>
      <c r="D9" s="53"/>
      <c r="E9" s="165"/>
      <c r="F9" s="113"/>
      <c r="G9" s="165">
        <v>0.60691086007026795</v>
      </c>
      <c r="H9" s="116">
        <v>0.691584193389016</v>
      </c>
      <c r="I9" s="53"/>
    </row>
    <row r="10" spans="2:11">
      <c r="B10" s="52" t="s">
        <v>14</v>
      </c>
      <c r="C10" s="165">
        <v>0.13444954543771501</v>
      </c>
      <c r="D10" s="113">
        <v>0.193317890895778</v>
      </c>
      <c r="E10" s="165">
        <v>0.204986869933172</v>
      </c>
      <c r="F10" s="113">
        <v>0.33579898320160601</v>
      </c>
      <c r="G10" s="165">
        <v>0.204986869933172</v>
      </c>
      <c r="H10" s="116">
        <v>0.33579898320160601</v>
      </c>
      <c r="I10" s="53"/>
    </row>
    <row r="11" spans="2:11">
      <c r="B11" s="52" t="s">
        <v>15</v>
      </c>
      <c r="C11" s="165">
        <v>0.35192245124850502</v>
      </c>
      <c r="D11" s="113">
        <v>0.38426550860869702</v>
      </c>
      <c r="E11" s="165">
        <v>0.32312598484690602</v>
      </c>
      <c r="F11" s="113">
        <v>0.44009450780057302</v>
      </c>
      <c r="G11" s="165">
        <v>0.32312598484690602</v>
      </c>
      <c r="H11" s="116">
        <v>0.44009450780057302</v>
      </c>
      <c r="I11" s="53"/>
    </row>
    <row r="12" spans="2:11">
      <c r="B12" s="52" t="s">
        <v>16</v>
      </c>
      <c r="C12" s="52"/>
      <c r="D12" s="53"/>
      <c r="E12" s="165"/>
      <c r="F12" s="113"/>
      <c r="G12" s="165">
        <v>0.79507329252829895</v>
      </c>
      <c r="H12" s="116">
        <v>0.84523927786920505</v>
      </c>
      <c r="I12" s="53"/>
    </row>
    <row r="13" spans="2:11">
      <c r="B13" s="52" t="s">
        <v>17</v>
      </c>
      <c r="C13" s="52"/>
      <c r="D13" s="53"/>
      <c r="E13" s="165"/>
      <c r="F13" s="113"/>
      <c r="G13" s="165">
        <v>0.55964561538259106</v>
      </c>
      <c r="H13" s="116">
        <v>0.67613695016560504</v>
      </c>
    </row>
    <row r="14" spans="2:11">
      <c r="B14" s="52" t="s">
        <v>18</v>
      </c>
      <c r="C14" s="52"/>
      <c r="D14" s="53"/>
      <c r="E14" s="165"/>
      <c r="F14" s="113"/>
      <c r="G14" s="165">
        <v>0.48748643944152298</v>
      </c>
      <c r="H14" s="116">
        <v>0.58953611450550503</v>
      </c>
    </row>
    <row r="15" spans="2:11">
      <c r="B15" s="52" t="s">
        <v>19</v>
      </c>
      <c r="C15" s="52"/>
      <c r="D15" s="53"/>
      <c r="E15" s="165"/>
      <c r="F15" s="113"/>
      <c r="G15" s="165">
        <v>0.70528485917453698</v>
      </c>
      <c r="H15" s="116">
        <v>0.77175929246839403</v>
      </c>
    </row>
    <row r="16" spans="2:11">
      <c r="B16" s="52" t="s">
        <v>21</v>
      </c>
      <c r="C16" s="165">
        <v>0.53906332069638296</v>
      </c>
      <c r="D16" s="113">
        <v>0.55996492316321</v>
      </c>
      <c r="E16" s="165">
        <v>0.66629918174355396</v>
      </c>
      <c r="F16" s="113">
        <v>0.72498434897179798</v>
      </c>
      <c r="G16" s="165">
        <v>0.66629918174355396</v>
      </c>
      <c r="H16" s="116">
        <v>0.72498434897179798</v>
      </c>
    </row>
    <row r="17" spans="2:9">
      <c r="B17" s="52" t="s">
        <v>22</v>
      </c>
      <c r="C17" s="52"/>
      <c r="D17" s="53"/>
      <c r="E17" s="165"/>
      <c r="F17" s="113"/>
      <c r="G17" s="165">
        <v>0.73063487933454496</v>
      </c>
      <c r="H17" s="116">
        <v>0.78109394926811304</v>
      </c>
      <c r="I17" s="53"/>
    </row>
    <row r="18" spans="2:9">
      <c r="B18" s="52" t="s">
        <v>23</v>
      </c>
      <c r="C18" s="52"/>
      <c r="D18" s="53"/>
      <c r="E18" s="165"/>
      <c r="F18" s="113"/>
      <c r="G18" s="165">
        <v>0.60497851462956798</v>
      </c>
      <c r="H18" s="116">
        <v>0.68231768114046498</v>
      </c>
      <c r="I18" s="53"/>
    </row>
    <row r="19" spans="2:9">
      <c r="B19" s="52" t="s">
        <v>24</v>
      </c>
      <c r="C19" s="165">
        <v>0.19352623489617601</v>
      </c>
      <c r="D19" s="113">
        <v>0.301490089106838</v>
      </c>
      <c r="E19" s="165">
        <v>0.61920735164684904</v>
      </c>
      <c r="F19" s="113">
        <v>0.68870007667929201</v>
      </c>
      <c r="G19" s="165">
        <v>0.61920735164684904</v>
      </c>
      <c r="H19" s="116">
        <v>0.68870007667929201</v>
      </c>
      <c r="I19" s="53"/>
    </row>
    <row r="20" spans="2:9">
      <c r="B20" s="52" t="s">
        <v>25</v>
      </c>
      <c r="C20" s="52"/>
      <c r="D20" s="53"/>
      <c r="E20" s="165"/>
      <c r="F20" s="113"/>
      <c r="G20" s="165">
        <v>0.51026348349619699</v>
      </c>
      <c r="H20" s="116">
        <v>0.60602092478758995</v>
      </c>
    </row>
    <row r="21" spans="2:9">
      <c r="B21" s="52" t="s">
        <v>26</v>
      </c>
      <c r="C21" s="52"/>
      <c r="D21" s="53"/>
      <c r="E21" s="165"/>
      <c r="F21" s="113"/>
      <c r="G21" s="165">
        <v>0.27642340214785999</v>
      </c>
      <c r="H21" s="116">
        <v>0.428336566579127</v>
      </c>
      <c r="I21" s="53"/>
    </row>
    <row r="22" spans="2:9">
      <c r="B22" s="52" t="s">
        <v>28</v>
      </c>
      <c r="C22" s="52"/>
      <c r="D22" s="53"/>
      <c r="E22" s="165"/>
      <c r="F22" s="113"/>
      <c r="G22" s="165">
        <v>0.65809982712911597</v>
      </c>
      <c r="H22" s="116">
        <v>0.72613219249829097</v>
      </c>
      <c r="I22" s="53"/>
    </row>
    <row r="23" spans="2:9">
      <c r="B23" s="52" t="s">
        <v>29</v>
      </c>
      <c r="C23" s="52"/>
      <c r="D23" s="53"/>
      <c r="E23" s="165"/>
      <c r="F23" s="113"/>
      <c r="G23" s="165">
        <v>0.321278926684959</v>
      </c>
      <c r="H23" s="116">
        <v>0.47001716944086502</v>
      </c>
      <c r="I23" s="53"/>
    </row>
    <row r="24" spans="2:9">
      <c r="B24" s="52" t="s">
        <v>30</v>
      </c>
      <c r="C24" s="52"/>
      <c r="D24" s="53"/>
      <c r="E24" s="165"/>
      <c r="F24" s="113"/>
      <c r="G24" s="165">
        <v>0.57802454536471004</v>
      </c>
      <c r="H24" s="116">
        <v>0.66097853898663494</v>
      </c>
      <c r="I24" s="53"/>
    </row>
    <row r="25" spans="2:9">
      <c r="B25" s="52" t="s">
        <v>31</v>
      </c>
      <c r="C25" s="52"/>
      <c r="D25" s="53"/>
      <c r="E25" s="165"/>
      <c r="F25" s="113"/>
      <c r="G25" s="165">
        <v>0.47047386287276599</v>
      </c>
      <c r="H25" s="116">
        <v>0.57291854034112299</v>
      </c>
      <c r="I25" s="53"/>
    </row>
    <row r="26" spans="2:9">
      <c r="B26" s="52" t="s">
        <v>32</v>
      </c>
      <c r="C26" s="52"/>
      <c r="D26" s="53"/>
      <c r="E26" s="165"/>
      <c r="F26" s="113"/>
      <c r="G26" s="165">
        <v>0.55455111806142698</v>
      </c>
      <c r="H26" s="116">
        <v>0.66027782614018904</v>
      </c>
    </row>
    <row r="27" spans="2:9">
      <c r="B27" s="52" t="s">
        <v>33</v>
      </c>
      <c r="C27" s="52"/>
      <c r="D27" s="53"/>
      <c r="E27" s="165"/>
      <c r="F27" s="113"/>
      <c r="G27" s="165">
        <v>0.64435042449509605</v>
      </c>
      <c r="H27" s="116">
        <v>0.70773087396955903</v>
      </c>
    </row>
    <row r="28" spans="2:9">
      <c r="B28" s="52" t="s">
        <v>34</v>
      </c>
      <c r="C28" s="165">
        <v>0.38843589987837901</v>
      </c>
      <c r="D28" s="113">
        <v>0.42538196471307799</v>
      </c>
      <c r="E28" s="165">
        <v>0.22030242836555</v>
      </c>
      <c r="F28" s="113">
        <v>0.36722225744251702</v>
      </c>
      <c r="G28" s="165">
        <v>0.22030242836555</v>
      </c>
      <c r="H28" s="116">
        <v>0.36722225744251702</v>
      </c>
    </row>
    <row r="29" spans="2:9">
      <c r="B29" s="52" t="s">
        <v>35</v>
      </c>
      <c r="C29" s="52"/>
      <c r="D29" s="53"/>
      <c r="E29" s="165"/>
      <c r="F29" s="113"/>
      <c r="G29" s="165">
        <v>6.4376713162442104E-2</v>
      </c>
      <c r="H29" s="116">
        <v>0.25571215016759002</v>
      </c>
    </row>
    <row r="30" spans="2:9">
      <c r="B30" s="52" t="s">
        <v>36</v>
      </c>
      <c r="C30" s="52"/>
      <c r="D30" s="53"/>
      <c r="E30" s="165"/>
      <c r="F30" s="113"/>
      <c r="G30" s="165">
        <v>-4.7200902842195899E-2</v>
      </c>
      <c r="H30" s="116">
        <v>0.21669587674114499</v>
      </c>
    </row>
    <row r="31" spans="2:9">
      <c r="B31" s="52" t="s">
        <v>37</v>
      </c>
      <c r="C31" s="165">
        <v>0.50586514740694499</v>
      </c>
      <c r="D31" s="113">
        <v>0.52686050035471899</v>
      </c>
      <c r="E31" s="165">
        <v>0.23822056223645899</v>
      </c>
      <c r="F31" s="113">
        <v>0.36452721688654799</v>
      </c>
      <c r="G31" s="165">
        <v>0.23822056223645899</v>
      </c>
      <c r="H31" s="116">
        <v>0.36452721688654799</v>
      </c>
      <c r="I31" s="53"/>
    </row>
    <row r="32" spans="2:9">
      <c r="B32" s="52" t="s">
        <v>38</v>
      </c>
      <c r="C32" s="52"/>
      <c r="D32" s="53"/>
      <c r="E32" s="165"/>
      <c r="F32" s="113"/>
      <c r="G32" s="165">
        <v>0.51157545823165396</v>
      </c>
      <c r="H32" s="116">
        <v>0.61610661809342004</v>
      </c>
      <c r="I32" s="53"/>
    </row>
    <row r="33" spans="2:9">
      <c r="B33" s="52" t="s">
        <v>39</v>
      </c>
      <c r="C33" s="52"/>
      <c r="D33" s="53"/>
      <c r="E33" s="165"/>
      <c r="F33" s="113"/>
      <c r="G33" s="165">
        <v>0.61500932033507805</v>
      </c>
      <c r="H33" s="116">
        <v>0.68539558896988495</v>
      </c>
      <c r="I33" s="53"/>
    </row>
    <row r="34" spans="2:9">
      <c r="B34" s="52" t="s">
        <v>40</v>
      </c>
      <c r="C34" s="52"/>
      <c r="D34" s="53"/>
      <c r="E34" s="165"/>
      <c r="F34" s="113"/>
      <c r="G34" s="165">
        <v>6.6443074569848201E-2</v>
      </c>
      <c r="H34" s="116">
        <v>0.26966627444649599</v>
      </c>
      <c r="I34" s="53"/>
    </row>
    <row r="35" spans="2:9">
      <c r="B35" s="52" t="s">
        <v>41</v>
      </c>
      <c r="C35" s="52"/>
      <c r="D35" s="53"/>
      <c r="E35" s="165"/>
      <c r="F35" s="113"/>
      <c r="G35" s="165">
        <v>0.51191346977792895</v>
      </c>
      <c r="H35" s="116">
        <v>0.60299590294975203</v>
      </c>
      <c r="I35" s="53"/>
    </row>
    <row r="36" spans="2:9">
      <c r="B36" s="52" t="s">
        <v>42</v>
      </c>
      <c r="C36" s="165">
        <v>0.186895909665722</v>
      </c>
      <c r="D36" s="113">
        <v>0.29477940469356601</v>
      </c>
      <c r="E36" s="165">
        <v>0.28506276263629299</v>
      </c>
      <c r="F36" s="113">
        <v>0.38637695528423499</v>
      </c>
      <c r="G36" s="165">
        <v>0.28506276263629299</v>
      </c>
      <c r="H36" s="116">
        <v>0.38637695528423499</v>
      </c>
      <c r="I36" s="53"/>
    </row>
    <row r="37" spans="2:9">
      <c r="B37" s="52" t="s">
        <v>43</v>
      </c>
      <c r="C37" s="52"/>
      <c r="D37" s="53"/>
      <c r="E37" s="165"/>
      <c r="F37" s="113"/>
      <c r="G37" s="165">
        <v>5.72716659040403E-2</v>
      </c>
      <c r="H37" s="116">
        <v>0.28152934509364103</v>
      </c>
      <c r="I37" s="53"/>
    </row>
    <row r="38" spans="2:9">
      <c r="B38" s="52" t="s">
        <v>44</v>
      </c>
      <c r="C38" s="52"/>
      <c r="D38" s="53"/>
      <c r="E38" s="165"/>
      <c r="F38" s="113"/>
      <c r="G38" s="165">
        <v>0.36063054077657303</v>
      </c>
      <c r="H38" s="116">
        <v>0.50872510044656005</v>
      </c>
      <c r="I38" s="53"/>
    </row>
    <row r="39" spans="2:9">
      <c r="B39" s="52" t="s">
        <v>45</v>
      </c>
      <c r="C39" s="52"/>
      <c r="D39" s="53"/>
      <c r="E39" s="165"/>
      <c r="F39" s="113"/>
      <c r="G39" s="165">
        <v>0.412101496577786</v>
      </c>
      <c r="H39" s="116">
        <v>0.52553879613195298</v>
      </c>
      <c r="I39" s="53"/>
    </row>
    <row r="40" spans="2:9">
      <c r="B40" s="52" t="s">
        <v>46</v>
      </c>
      <c r="C40" s="52"/>
      <c r="D40" s="53"/>
      <c r="E40" s="165"/>
      <c r="F40" s="113"/>
      <c r="G40" s="165">
        <v>0.79327988004786898</v>
      </c>
      <c r="H40" s="116">
        <v>0.84519888926195796</v>
      </c>
      <c r="I40" s="53"/>
    </row>
    <row r="41" spans="2:9">
      <c r="B41" s="52" t="s">
        <v>47</v>
      </c>
      <c r="C41" s="165">
        <v>0.29809983739255802</v>
      </c>
      <c r="D41" s="113">
        <v>0.34512346679405298</v>
      </c>
      <c r="E41" s="165">
        <v>0.36560271445950598</v>
      </c>
      <c r="F41" s="113">
        <v>0.46929999885634199</v>
      </c>
      <c r="G41" s="165">
        <v>0.36560271445950598</v>
      </c>
      <c r="H41" s="116">
        <v>0.46929999885634199</v>
      </c>
      <c r="I41" s="53"/>
    </row>
    <row r="42" spans="2:9">
      <c r="B42" s="52" t="s">
        <v>48</v>
      </c>
      <c r="C42" s="52"/>
      <c r="D42" s="53"/>
      <c r="E42" s="165"/>
      <c r="F42" s="113"/>
      <c r="G42" s="165">
        <v>0.83195754076842299</v>
      </c>
      <c r="H42" s="116">
        <v>0.87106699208573302</v>
      </c>
      <c r="I42" s="53"/>
    </row>
    <row r="43" spans="2:9">
      <c r="B43" s="52" t="s">
        <v>49</v>
      </c>
      <c r="C43" s="52"/>
      <c r="D43" s="53"/>
      <c r="E43" s="165"/>
      <c r="F43" s="113"/>
      <c r="G43" s="165">
        <v>0.23302629552664</v>
      </c>
      <c r="H43" s="116">
        <v>0.38889631743564201</v>
      </c>
      <c r="I43" s="53"/>
    </row>
    <row r="44" spans="2:9">
      <c r="B44" s="52" t="s">
        <v>50</v>
      </c>
      <c r="C44" s="165">
        <v>0.62410810930646599</v>
      </c>
      <c r="D44" s="113">
        <v>0.65342882344908904</v>
      </c>
      <c r="E44" s="165">
        <v>0.69654576604968199</v>
      </c>
      <c r="F44" s="113">
        <v>0.73044787276229695</v>
      </c>
      <c r="G44" s="165">
        <v>0.69654576604968199</v>
      </c>
      <c r="H44" s="116">
        <v>0.73044787276229695</v>
      </c>
      <c r="I44" s="53"/>
    </row>
    <row r="45" spans="2:9">
      <c r="B45" s="52" t="s">
        <v>51</v>
      </c>
      <c r="C45" s="52"/>
      <c r="D45" s="53"/>
      <c r="E45" s="165"/>
      <c r="F45" s="113"/>
      <c r="G45" s="165">
        <v>0.225023733429809</v>
      </c>
      <c r="H45" s="116">
        <v>0.37565038429657799</v>
      </c>
      <c r="I45" s="53"/>
    </row>
    <row r="46" spans="2:9">
      <c r="B46" s="52" t="s">
        <v>52</v>
      </c>
      <c r="C46" s="52"/>
      <c r="D46" s="53"/>
      <c r="E46" s="165"/>
      <c r="F46" s="113"/>
      <c r="G46" s="165">
        <v>0.17597316401917501</v>
      </c>
      <c r="H46" s="116">
        <v>0.36431298108747701</v>
      </c>
      <c r="I46" s="53"/>
    </row>
    <row r="47" spans="2:9">
      <c r="B47" s="52" t="s">
        <v>53</v>
      </c>
      <c r="C47" s="52"/>
      <c r="D47" s="53"/>
      <c r="E47" s="165"/>
      <c r="F47" s="113"/>
      <c r="G47" s="165">
        <v>0.31490114565597399</v>
      </c>
      <c r="H47" s="116">
        <v>0.45882911212831401</v>
      </c>
      <c r="I47" s="53"/>
    </row>
    <row r="48" spans="2:9">
      <c r="B48" s="52" t="s">
        <v>55</v>
      </c>
      <c r="C48" s="52"/>
      <c r="D48" s="53"/>
      <c r="E48" s="165"/>
      <c r="F48" s="113"/>
      <c r="G48" s="165">
        <v>0.25142524943493999</v>
      </c>
      <c r="H48" s="116">
        <v>0.41153721351407702</v>
      </c>
      <c r="I48" s="53"/>
    </row>
    <row r="49" spans="2:9">
      <c r="B49" s="52" t="s">
        <v>56</v>
      </c>
      <c r="C49" s="165">
        <v>0.49997808712268998</v>
      </c>
      <c r="D49" s="113">
        <v>0.52284531008025403</v>
      </c>
      <c r="E49" s="165">
        <v>0.596849610988191</v>
      </c>
      <c r="F49" s="113">
        <v>0.65912621320363496</v>
      </c>
      <c r="G49" s="165">
        <v>0.596849610988191</v>
      </c>
      <c r="H49" s="116">
        <v>0.65912621320363496</v>
      </c>
      <c r="I49" s="53"/>
    </row>
    <row r="50" spans="2:9">
      <c r="B50" s="52" t="s">
        <v>57</v>
      </c>
      <c r="C50" s="165">
        <v>0.66346557172256404</v>
      </c>
      <c r="D50" s="113">
        <v>0.67446261503579297</v>
      </c>
      <c r="E50" s="165">
        <v>0.65036698701209505</v>
      </c>
      <c r="F50" s="113">
        <v>0.69940315306347101</v>
      </c>
      <c r="G50" s="165">
        <v>0.65036698701209505</v>
      </c>
      <c r="H50" s="116">
        <v>0.69940315306347101</v>
      </c>
      <c r="I50" s="53"/>
    </row>
    <row r="51" spans="2:9">
      <c r="B51" s="52" t="s">
        <v>58</v>
      </c>
      <c r="C51" s="52"/>
      <c r="D51" s="53"/>
      <c r="E51" s="165"/>
      <c r="F51" s="113"/>
      <c r="G51" s="165">
        <v>5.8590875630430403E-2</v>
      </c>
      <c r="H51" s="116">
        <v>0.26355510125074999</v>
      </c>
      <c r="I51" s="53"/>
    </row>
    <row r="52" spans="2:9">
      <c r="B52" s="52" t="s">
        <v>59</v>
      </c>
      <c r="C52" s="52"/>
      <c r="D52" s="53"/>
      <c r="E52" s="165"/>
      <c r="F52" s="113"/>
      <c r="G52" s="165">
        <v>3.4441909377507501E-3</v>
      </c>
      <c r="H52" s="116">
        <v>0.160137495355578</v>
      </c>
      <c r="I52" s="53"/>
    </row>
    <row r="53" spans="2:9">
      <c r="B53" s="52" t="s">
        <v>61</v>
      </c>
      <c r="C53" s="165">
        <v>0.49331766833333801</v>
      </c>
      <c r="D53" s="113">
        <v>0.51668833592392804</v>
      </c>
      <c r="E53" s="165">
        <v>0.41498494543215902</v>
      </c>
      <c r="F53" s="113">
        <v>0.539218082879664</v>
      </c>
      <c r="G53" s="165">
        <v>0.41498494543215902</v>
      </c>
      <c r="H53" s="116">
        <v>0.539218082879664</v>
      </c>
      <c r="I53" s="53"/>
    </row>
    <row r="54" spans="2:9">
      <c r="B54" s="52" t="s">
        <v>62</v>
      </c>
      <c r="C54" s="52"/>
      <c r="D54" s="53"/>
      <c r="E54" s="165"/>
      <c r="F54" s="113"/>
      <c r="G54" s="165">
        <v>0.38756537080704601</v>
      </c>
      <c r="H54" s="116">
        <v>0.487178561889133</v>
      </c>
      <c r="I54" s="53"/>
    </row>
    <row r="55" spans="2:9">
      <c r="B55" s="52" t="s">
        <v>63</v>
      </c>
      <c r="C55" s="165">
        <v>0.153795982448892</v>
      </c>
      <c r="D55" s="113">
        <v>0.21594098184572399</v>
      </c>
      <c r="E55" s="165">
        <v>0.34010409100317401</v>
      </c>
      <c r="F55" s="113">
        <v>0.44598320183436901</v>
      </c>
      <c r="G55" s="165">
        <v>0.34010409100317401</v>
      </c>
      <c r="H55" s="116">
        <v>0.44598320183436901</v>
      </c>
      <c r="I55" s="53"/>
    </row>
    <row r="56" spans="2:9">
      <c r="B56" s="52" t="s">
        <v>64</v>
      </c>
      <c r="C56" s="52"/>
      <c r="D56" s="53"/>
      <c r="E56" s="165"/>
      <c r="F56" s="113"/>
      <c r="G56" s="165">
        <v>0.42435485049531602</v>
      </c>
      <c r="H56" s="116">
        <v>0.50357669114250803</v>
      </c>
      <c r="I56" s="53"/>
    </row>
    <row r="57" spans="2:9">
      <c r="B57" s="52" t="s">
        <v>65</v>
      </c>
      <c r="C57" s="52"/>
      <c r="D57" s="53"/>
      <c r="E57" s="165"/>
      <c r="F57" s="113"/>
      <c r="G57" s="165">
        <v>0.31444095876005801</v>
      </c>
      <c r="H57" s="116">
        <v>0.46509378615732799</v>
      </c>
      <c r="I57" s="53"/>
    </row>
    <row r="58" spans="2:9">
      <c r="B58" s="52" t="s">
        <v>66</v>
      </c>
      <c r="C58" s="52"/>
      <c r="D58" s="53"/>
      <c r="E58" s="165"/>
      <c r="F58" s="113"/>
      <c r="G58" s="165">
        <v>0.63643509901489603</v>
      </c>
      <c r="H58" s="116">
        <v>0.69380112438521702</v>
      </c>
      <c r="I58" s="53"/>
    </row>
    <row r="59" spans="2:9">
      <c r="B59" s="52" t="s">
        <v>67</v>
      </c>
      <c r="C59" s="52"/>
      <c r="D59" s="53"/>
      <c r="E59" s="165"/>
      <c r="F59" s="113"/>
      <c r="G59" s="165">
        <v>0.15970271675970699</v>
      </c>
      <c r="H59" s="116">
        <v>0.31358330059408002</v>
      </c>
      <c r="I59" s="53"/>
    </row>
    <row r="60" spans="2:9">
      <c r="B60" s="52" t="s">
        <v>68</v>
      </c>
      <c r="C60" s="52"/>
      <c r="D60" s="53"/>
      <c r="E60" s="165"/>
      <c r="F60" s="113"/>
      <c r="G60" s="165">
        <v>0.51527066940951805</v>
      </c>
      <c r="H60" s="116">
        <v>0.60117798840564896</v>
      </c>
      <c r="I60" s="53"/>
    </row>
    <row r="61" spans="2:9">
      <c r="B61" s="52" t="s">
        <v>69</v>
      </c>
      <c r="C61" s="165">
        <v>0.23358925794016</v>
      </c>
      <c r="D61" s="113">
        <v>0.29100363829514803</v>
      </c>
      <c r="E61" s="165">
        <v>0.48853488087793701</v>
      </c>
      <c r="F61" s="113">
        <v>0.57323935339028398</v>
      </c>
      <c r="G61" s="165">
        <v>0.48853488087793701</v>
      </c>
      <c r="H61" s="116">
        <v>0.57323935339028398</v>
      </c>
      <c r="I61" s="53"/>
    </row>
    <row r="62" spans="2:9">
      <c r="B62" s="52" t="s">
        <v>70</v>
      </c>
      <c r="C62" s="52"/>
      <c r="D62" s="53"/>
      <c r="E62" s="165"/>
      <c r="F62" s="113"/>
      <c r="G62" s="165">
        <v>3.1375920081464399E-2</v>
      </c>
      <c r="H62" s="116">
        <v>0.22654730072797599</v>
      </c>
      <c r="I62" s="53"/>
    </row>
    <row r="63" spans="2:9">
      <c r="B63" s="52" t="s">
        <v>71</v>
      </c>
      <c r="C63" s="165">
        <v>6.48857675478475E-2</v>
      </c>
      <c r="D63" s="113">
        <v>0.13292123762836999</v>
      </c>
      <c r="E63" s="165">
        <v>0.41189048969069803</v>
      </c>
      <c r="F63" s="113">
        <v>0.49667426588339297</v>
      </c>
      <c r="G63" s="165">
        <v>0.41189048969069803</v>
      </c>
      <c r="H63" s="116">
        <v>0.49667426588339297</v>
      </c>
      <c r="I63" s="53"/>
    </row>
    <row r="64" spans="2:9">
      <c r="B64" s="52" t="s">
        <v>72</v>
      </c>
      <c r="C64" s="52"/>
      <c r="D64" s="53"/>
      <c r="E64" s="165"/>
      <c r="F64" s="113"/>
      <c r="G64" s="165">
        <v>0.54211922736246998</v>
      </c>
      <c r="H64" s="116">
        <v>0.61677204940073904</v>
      </c>
      <c r="I64" s="53"/>
    </row>
    <row r="65" spans="2:9">
      <c r="B65" s="52" t="s">
        <v>73</v>
      </c>
      <c r="C65" s="165">
        <v>0.119289297980344</v>
      </c>
      <c r="D65" s="113">
        <v>0.23975877636707299</v>
      </c>
      <c r="E65" s="165">
        <v>0.66584411584674397</v>
      </c>
      <c r="F65" s="113">
        <v>0.72464237269621401</v>
      </c>
      <c r="G65" s="165">
        <v>0.66584411584674397</v>
      </c>
      <c r="H65" s="116">
        <v>0.72464237269621401</v>
      </c>
      <c r="I65" s="53"/>
    </row>
    <row r="66" spans="2:9">
      <c r="B66" s="52" t="s">
        <v>74</v>
      </c>
      <c r="C66" s="52"/>
      <c r="D66" s="53"/>
      <c r="E66" s="165"/>
      <c r="F66" s="113"/>
      <c r="G66" s="165">
        <v>0.353815544495095</v>
      </c>
      <c r="H66" s="116">
        <v>0.49787092265379002</v>
      </c>
      <c r="I66" s="53"/>
    </row>
    <row r="67" spans="2:9">
      <c r="B67" s="52" t="s">
        <v>75</v>
      </c>
      <c r="C67" s="165">
        <v>0.258642699742342</v>
      </c>
      <c r="D67" s="113">
        <v>0.30505275704921803</v>
      </c>
      <c r="E67" s="165">
        <v>0.54311958662980597</v>
      </c>
      <c r="F67" s="113">
        <v>0.60871690119931998</v>
      </c>
      <c r="G67" s="165">
        <v>0.54311958662980597</v>
      </c>
      <c r="H67" s="116">
        <v>0.60871690119931998</v>
      </c>
      <c r="I67" s="53"/>
    </row>
    <row r="68" spans="2:9">
      <c r="B68" s="52" t="s">
        <v>76</v>
      </c>
      <c r="C68" s="52"/>
      <c r="D68" s="53"/>
      <c r="E68" s="165"/>
      <c r="F68" s="113"/>
      <c r="G68" s="165">
        <v>1.6480112309259401E-2</v>
      </c>
      <c r="H68" s="116">
        <v>0.20545429096961099</v>
      </c>
      <c r="I68" s="53"/>
    </row>
    <row r="69" spans="2:9">
      <c r="B69" s="52" t="s">
        <v>77</v>
      </c>
      <c r="C69" s="165">
        <v>0.64851682604907701</v>
      </c>
      <c r="D69" s="113">
        <v>0.66136850753674603</v>
      </c>
      <c r="E69" s="165">
        <v>0.61034114383216698</v>
      </c>
      <c r="F69" s="113">
        <v>0.66892883471549802</v>
      </c>
      <c r="G69" s="165">
        <v>0.61034114383216698</v>
      </c>
      <c r="H69" s="116">
        <v>0.66892883471549802</v>
      </c>
      <c r="I69" s="53"/>
    </row>
    <row r="70" spans="2:9">
      <c r="B70" s="52" t="s">
        <v>79</v>
      </c>
      <c r="C70" s="165">
        <v>0.28922633896514</v>
      </c>
      <c r="D70" s="113">
        <v>0.32868849661021698</v>
      </c>
      <c r="E70" s="165">
        <v>0.30725631158931899</v>
      </c>
      <c r="F70" s="113">
        <v>0.418233530690446</v>
      </c>
      <c r="G70" s="165">
        <v>0.30725631158931899</v>
      </c>
      <c r="H70" s="116">
        <v>0.418233530690446</v>
      </c>
      <c r="I70" s="53"/>
    </row>
    <row r="71" spans="2:9">
      <c r="B71" s="52" t="s">
        <v>80</v>
      </c>
      <c r="C71" s="52"/>
      <c r="D71" s="53"/>
      <c r="E71" s="165"/>
      <c r="F71" s="113"/>
      <c r="G71" s="165">
        <v>0.53731105858492501</v>
      </c>
      <c r="H71" s="116">
        <v>0.61234701893156296</v>
      </c>
      <c r="I71" s="53"/>
    </row>
    <row r="72" spans="2:9">
      <c r="B72" s="52" t="s">
        <v>81</v>
      </c>
      <c r="C72" s="52"/>
      <c r="D72" s="53"/>
      <c r="E72" s="165"/>
      <c r="F72" s="113"/>
      <c r="G72" s="165">
        <v>0.66936754667468901</v>
      </c>
      <c r="H72" s="116">
        <v>0.72942399543950798</v>
      </c>
      <c r="I72" s="53"/>
    </row>
    <row r="73" spans="2:9">
      <c r="B73" s="52" t="s">
        <v>82</v>
      </c>
      <c r="C73" s="165">
        <v>0.17996577076689199</v>
      </c>
      <c r="D73" s="113">
        <v>0.24135337107238</v>
      </c>
      <c r="E73" s="165">
        <v>8.1689414701160395E-2</v>
      </c>
      <c r="F73" s="113">
        <v>0.24330953540594599</v>
      </c>
      <c r="G73" s="165">
        <v>8.1689414701160395E-2</v>
      </c>
      <c r="H73" s="116">
        <v>0.24330953540594599</v>
      </c>
      <c r="I73" s="53"/>
    </row>
    <row r="74" spans="2:9">
      <c r="B74" s="52" t="s">
        <v>83</v>
      </c>
      <c r="C74" s="52"/>
      <c r="D74" s="53"/>
      <c r="E74" s="165"/>
      <c r="F74" s="113"/>
      <c r="G74" s="165">
        <v>0.13618963037867701</v>
      </c>
      <c r="H74" s="116">
        <v>0.31590685002699398</v>
      </c>
      <c r="I74" s="53"/>
    </row>
    <row r="75" spans="2:9">
      <c r="B75" s="52" t="s">
        <v>86</v>
      </c>
      <c r="C75" s="52"/>
      <c r="D75" s="53"/>
      <c r="E75" s="165"/>
      <c r="F75" s="113"/>
      <c r="G75" s="165">
        <v>0.86109315592188795</v>
      </c>
      <c r="H75" s="116">
        <v>0.89458416186179102</v>
      </c>
      <c r="I75" s="53"/>
    </row>
    <row r="76" spans="2:9">
      <c r="B76" s="52" t="s">
        <v>87</v>
      </c>
      <c r="C76" s="52"/>
      <c r="D76" s="53"/>
      <c r="E76" s="165"/>
      <c r="F76" s="113"/>
      <c r="G76" s="165">
        <v>0.32547823250218999</v>
      </c>
      <c r="H76" s="116">
        <v>0.46958558324312799</v>
      </c>
      <c r="I76" s="53"/>
    </row>
    <row r="77" spans="2:9">
      <c r="B77" s="52" t="s">
        <v>88</v>
      </c>
      <c r="C77" s="52"/>
      <c r="D77" s="53"/>
      <c r="E77" s="165"/>
      <c r="F77" s="113"/>
      <c r="G77" s="165">
        <v>0.12806467222626899</v>
      </c>
      <c r="H77" s="116">
        <v>0.36250522131591401</v>
      </c>
      <c r="I77" s="53"/>
    </row>
    <row r="78" spans="2:9">
      <c r="B78" s="52" t="s">
        <v>90</v>
      </c>
      <c r="C78" s="165">
        <v>0.41913090609991899</v>
      </c>
      <c r="D78" s="113">
        <v>0.452867298782275</v>
      </c>
      <c r="E78" s="165">
        <v>0.35254653589077101</v>
      </c>
      <c r="F78" s="113">
        <v>0.45484365942740801</v>
      </c>
      <c r="G78" s="165">
        <v>0.35254653589077101</v>
      </c>
      <c r="H78" s="116">
        <v>0.45484365942740801</v>
      </c>
      <c r="I78" s="53"/>
    </row>
    <row r="79" spans="2:9">
      <c r="B79" s="52" t="s">
        <v>93</v>
      </c>
      <c r="C79" s="52"/>
      <c r="D79" s="53"/>
      <c r="E79" s="165"/>
      <c r="F79" s="113"/>
      <c r="G79" s="165">
        <v>0.466865806398295</v>
      </c>
      <c r="H79" s="116">
        <v>0.56180905478430698</v>
      </c>
      <c r="I79" s="53"/>
    </row>
    <row r="80" spans="2:9">
      <c r="B80" s="52" t="s">
        <v>94</v>
      </c>
      <c r="C80" s="52"/>
      <c r="D80" s="53"/>
      <c r="E80" s="165"/>
      <c r="F80" s="113"/>
      <c r="G80" s="165">
        <v>0.43753627997219402</v>
      </c>
      <c r="H80" s="116">
        <v>0.541655436954255</v>
      </c>
      <c r="I80" s="53"/>
    </row>
    <row r="81" spans="2:9">
      <c r="B81" s="52" t="s">
        <v>95</v>
      </c>
      <c r="C81" s="165">
        <v>0.37935362479547502</v>
      </c>
      <c r="D81" s="113">
        <v>0.45257293433129497</v>
      </c>
      <c r="E81" s="165">
        <v>0.35644007787209803</v>
      </c>
      <c r="F81" s="113">
        <v>0.46225909925346298</v>
      </c>
      <c r="G81" s="165">
        <v>0.35644007787209803</v>
      </c>
      <c r="H81" s="116">
        <v>0.46225909925346298</v>
      </c>
      <c r="I81" s="53"/>
    </row>
    <row r="82" spans="2:9">
      <c r="B82" s="52" t="s">
        <v>96</v>
      </c>
      <c r="C82" s="52"/>
      <c r="D82" s="53"/>
      <c r="E82" s="165"/>
      <c r="F82" s="113"/>
      <c r="G82" s="165">
        <v>0.62627582012080296</v>
      </c>
      <c r="H82" s="116">
        <v>0.72658732466435505</v>
      </c>
      <c r="I82" s="53"/>
    </row>
    <row r="83" spans="2:9">
      <c r="B83" s="52" t="s">
        <v>97</v>
      </c>
      <c r="C83" s="52"/>
      <c r="D83" s="53"/>
      <c r="E83" s="165"/>
      <c r="F83" s="113"/>
      <c r="G83" s="165">
        <v>-0.12246106226971901</v>
      </c>
      <c r="H83" s="116">
        <v>0.15583937576814599</v>
      </c>
      <c r="I83" s="53"/>
    </row>
    <row r="84" spans="2:9">
      <c r="B84" s="52" t="s">
        <v>98</v>
      </c>
      <c r="C84" s="52"/>
      <c r="D84" s="53"/>
      <c r="E84" s="165"/>
      <c r="F84" s="113"/>
      <c r="G84" s="165">
        <v>0.51281781123468895</v>
      </c>
      <c r="H84" s="116">
        <v>0.61156828821170395</v>
      </c>
      <c r="I84" s="53"/>
    </row>
    <row r="85" spans="2:9">
      <c r="B85" s="52" t="s">
        <v>99</v>
      </c>
      <c r="C85" s="52"/>
      <c r="D85" s="53"/>
      <c r="E85" s="165"/>
      <c r="F85" s="113"/>
      <c r="G85" s="165">
        <v>0.32086139620473397</v>
      </c>
      <c r="H85" s="116">
        <v>0.407044836884289</v>
      </c>
      <c r="I85" s="53"/>
    </row>
    <row r="86" spans="2:9">
      <c r="B86" s="52" t="s">
        <v>100</v>
      </c>
      <c r="C86" s="52"/>
      <c r="D86" s="53"/>
      <c r="E86" s="165"/>
      <c r="F86" s="113"/>
      <c r="G86" s="165">
        <v>0.36659906163776601</v>
      </c>
      <c r="H86" s="116">
        <v>0.48272616949702102</v>
      </c>
      <c r="I86" s="53"/>
    </row>
    <row r="87" spans="2:9">
      <c r="B87" s="52" t="s">
        <v>101</v>
      </c>
      <c r="C87" s="165">
        <v>0.163511716940336</v>
      </c>
      <c r="D87" s="113">
        <v>0.235479163828646</v>
      </c>
      <c r="E87" s="165">
        <v>0.41589987750621499</v>
      </c>
      <c r="F87" s="113">
        <v>0.53824193905375195</v>
      </c>
      <c r="G87" s="165">
        <v>0.41589987750621499</v>
      </c>
      <c r="H87" s="116">
        <v>0.53824193905375195</v>
      </c>
      <c r="I87" s="53"/>
    </row>
    <row r="88" spans="2:9">
      <c r="B88" s="52" t="s">
        <v>102</v>
      </c>
      <c r="C88" s="52"/>
      <c r="D88" s="53"/>
      <c r="E88" s="165"/>
      <c r="F88" s="113"/>
      <c r="G88" s="165">
        <v>0.37495791404193501</v>
      </c>
      <c r="H88" s="116">
        <v>0.492388555702098</v>
      </c>
      <c r="I88" s="53"/>
    </row>
    <row r="89" spans="2:9">
      <c r="B89" s="52" t="s">
        <v>103</v>
      </c>
      <c r="C89" s="165">
        <v>0.170995490206198</v>
      </c>
      <c r="D89" s="113">
        <v>0.248080758306465</v>
      </c>
      <c r="E89" s="165">
        <v>0.29456587012813801</v>
      </c>
      <c r="F89" s="113">
        <v>0.40908961619817402</v>
      </c>
      <c r="G89" s="165">
        <v>0.29456587012813801</v>
      </c>
      <c r="H89" s="116">
        <v>0.40908961619817402</v>
      </c>
      <c r="I89" s="53"/>
    </row>
    <row r="90" spans="2:9">
      <c r="B90" s="52" t="s">
        <v>104</v>
      </c>
      <c r="C90" s="52"/>
      <c r="D90" s="53"/>
      <c r="E90" s="165"/>
      <c r="F90" s="113"/>
      <c r="G90" s="165">
        <v>0.30382587918790999</v>
      </c>
      <c r="H90" s="116">
        <v>0.45247236261880402</v>
      </c>
      <c r="I90" s="53"/>
    </row>
    <row r="91" spans="2:9">
      <c r="B91" s="52" t="s">
        <v>105</v>
      </c>
      <c r="C91" s="52"/>
      <c r="D91" s="53"/>
      <c r="E91" s="165"/>
      <c r="F91" s="113"/>
      <c r="G91" s="165">
        <v>0.744645376201994</v>
      </c>
      <c r="H91" s="116">
        <v>0.79594721335234198</v>
      </c>
      <c r="I91" s="53"/>
    </row>
    <row r="92" spans="2:9">
      <c r="B92" s="52" t="s">
        <v>106</v>
      </c>
      <c r="C92" s="52"/>
      <c r="D92" s="53"/>
      <c r="E92" s="165"/>
      <c r="F92" s="113"/>
      <c r="G92" s="165">
        <v>0.44655561902825802</v>
      </c>
      <c r="H92" s="116">
        <v>0.55337530068278296</v>
      </c>
      <c r="I92" s="53"/>
    </row>
    <row r="93" spans="2:9">
      <c r="B93" s="52" t="s">
        <v>107</v>
      </c>
      <c r="C93" s="165">
        <v>0.26246147084187499</v>
      </c>
      <c r="D93" s="113">
        <v>0.303163898775277</v>
      </c>
      <c r="E93" s="165">
        <v>0.47693504697834599</v>
      </c>
      <c r="F93" s="113">
        <v>0.56390636425440699</v>
      </c>
      <c r="G93" s="165">
        <v>0.47693504697834599</v>
      </c>
      <c r="H93" s="116">
        <v>0.56390636425440699</v>
      </c>
      <c r="I93" s="53"/>
    </row>
    <row r="94" spans="2:9">
      <c r="B94" s="52" t="s">
        <v>108</v>
      </c>
      <c r="C94" s="165">
        <v>0.14452158182580599</v>
      </c>
      <c r="D94" s="113">
        <v>0.19640188902786901</v>
      </c>
      <c r="E94" s="165">
        <v>9.4754238625697595E-2</v>
      </c>
      <c r="F94" s="113">
        <v>0.26071799604344498</v>
      </c>
      <c r="G94" s="165">
        <v>9.4754238625697595E-2</v>
      </c>
      <c r="H94" s="116">
        <v>0.26071799604344498</v>
      </c>
      <c r="I94" s="53"/>
    </row>
    <row r="95" spans="2:9">
      <c r="B95" s="52" t="s">
        <v>109</v>
      </c>
      <c r="C95" s="52"/>
      <c r="D95" s="53"/>
      <c r="E95" s="165"/>
      <c r="F95" s="113"/>
      <c r="G95" s="165">
        <v>0.48677591161637002</v>
      </c>
      <c r="H95" s="116">
        <v>0.57427982049118798</v>
      </c>
      <c r="I95" s="53"/>
    </row>
    <row r="96" spans="2:9">
      <c r="B96" s="52" t="s">
        <v>110</v>
      </c>
      <c r="C96" s="52"/>
      <c r="D96" s="53"/>
      <c r="E96" s="165"/>
      <c r="F96" s="113"/>
      <c r="G96" s="165">
        <v>0.386035048636375</v>
      </c>
      <c r="H96" s="116">
        <v>0.51920815068781501</v>
      </c>
      <c r="I96" s="53"/>
    </row>
    <row r="97" spans="2:9">
      <c r="B97" s="52" t="s">
        <v>111</v>
      </c>
      <c r="C97" s="52"/>
      <c r="D97" s="53"/>
      <c r="E97" s="165"/>
      <c r="F97" s="113"/>
      <c r="G97" s="165">
        <v>0.75671347280716295</v>
      </c>
      <c r="H97" s="116">
        <v>0.79938583760235504</v>
      </c>
      <c r="I97" s="53"/>
    </row>
    <row r="98" spans="2:9">
      <c r="B98" s="52" t="s">
        <v>112</v>
      </c>
      <c r="C98" s="165">
        <v>1.6043761866350498E-2</v>
      </c>
      <c r="D98" s="113">
        <v>8.8918691601920799E-2</v>
      </c>
      <c r="E98" s="165">
        <v>4.6612819479485403E-2</v>
      </c>
      <c r="F98" s="113">
        <v>0.217314291784894</v>
      </c>
      <c r="G98" s="165">
        <v>4.6612819479485403E-2</v>
      </c>
      <c r="H98" s="116">
        <v>0.217314291784894</v>
      </c>
      <c r="I98" s="53"/>
    </row>
    <row r="99" spans="2:9">
      <c r="B99" s="52" t="s">
        <v>113</v>
      </c>
      <c r="C99" s="52"/>
      <c r="D99" s="53"/>
      <c r="E99" s="165"/>
      <c r="F99" s="113"/>
      <c r="G99" s="165"/>
      <c r="H99" s="116"/>
      <c r="I99" s="53"/>
    </row>
    <row r="100" spans="2:9">
      <c r="B100" s="52" t="s">
        <v>114</v>
      </c>
      <c r="C100" s="52"/>
      <c r="D100" s="53"/>
      <c r="E100" s="165"/>
      <c r="F100" s="113"/>
      <c r="G100" s="165">
        <v>0.442258580529998</v>
      </c>
      <c r="H100" s="116">
        <v>0.56060455877611903</v>
      </c>
      <c r="I100" s="53"/>
    </row>
    <row r="101" spans="2:9">
      <c r="B101" s="52" t="s">
        <v>115</v>
      </c>
      <c r="C101" s="52"/>
      <c r="D101" s="53"/>
      <c r="E101" s="165"/>
      <c r="F101" s="113"/>
      <c r="G101" s="165">
        <v>0.52953814975743996</v>
      </c>
      <c r="H101" s="116">
        <v>0.62713429697538803</v>
      </c>
    </row>
    <row r="102" spans="2:9">
      <c r="B102" s="52" t="s">
        <v>116</v>
      </c>
      <c r="C102" s="52"/>
      <c r="D102" s="53"/>
      <c r="E102" s="165"/>
      <c r="F102" s="113"/>
      <c r="G102" s="165">
        <v>0.25018926471466502</v>
      </c>
      <c r="H102" s="116">
        <v>0.432354447474049</v>
      </c>
    </row>
    <row r="103" spans="2:9">
      <c r="B103" s="52" t="s">
        <v>117</v>
      </c>
      <c r="C103" s="52"/>
      <c r="D103" s="53"/>
      <c r="E103" s="165"/>
      <c r="F103" s="113"/>
      <c r="G103" s="165">
        <v>0.57233105994176503</v>
      </c>
      <c r="H103" s="116">
        <v>0.64853262103996101</v>
      </c>
    </row>
    <row r="104" spans="2:9">
      <c r="B104" s="52" t="s">
        <v>118</v>
      </c>
      <c r="C104" s="165">
        <v>5.9883726961508302E-2</v>
      </c>
      <c r="D104" s="113">
        <v>0.170578417843578</v>
      </c>
      <c r="E104" s="165">
        <v>0.114234338625951</v>
      </c>
      <c r="F104" s="113">
        <v>0.24490593894375801</v>
      </c>
      <c r="G104" s="165">
        <v>0.114234338625951</v>
      </c>
      <c r="H104" s="116">
        <v>0.24490593894375801</v>
      </c>
    </row>
    <row r="105" spans="2:9">
      <c r="B105" s="52" t="s">
        <v>119</v>
      </c>
      <c r="C105" s="165">
        <v>0.60524575578136297</v>
      </c>
      <c r="D105" s="113">
        <v>0.62398516301845497</v>
      </c>
      <c r="E105" s="165">
        <v>0.456023759052123</v>
      </c>
      <c r="F105" s="113">
        <v>0.55187936905009505</v>
      </c>
      <c r="G105" s="165">
        <v>0.456023759052123</v>
      </c>
      <c r="H105" s="116">
        <v>0.55187936905009505</v>
      </c>
    </row>
    <row r="106" spans="2:9">
      <c r="B106" s="52" t="s">
        <v>120</v>
      </c>
      <c r="C106" s="52"/>
      <c r="D106" s="53"/>
      <c r="E106" s="165"/>
      <c r="F106" s="113"/>
      <c r="G106" s="165">
        <v>0.78965221771505401</v>
      </c>
      <c r="H106" s="116">
        <v>0.83405277054117499</v>
      </c>
    </row>
    <row r="107" spans="2:9">
      <c r="B107" s="52" t="s">
        <v>121</v>
      </c>
      <c r="C107" s="165">
        <v>0.34867252349182098</v>
      </c>
      <c r="D107" s="113">
        <v>0.39262761895100601</v>
      </c>
      <c r="E107" s="165">
        <v>0.50862585025273399</v>
      </c>
      <c r="F107" s="113">
        <v>0.58083354844709201</v>
      </c>
      <c r="G107" s="165">
        <v>0.50862585025273399</v>
      </c>
      <c r="H107" s="116">
        <v>0.58083354844709201</v>
      </c>
    </row>
    <row r="108" spans="2:9">
      <c r="B108" s="52" t="s">
        <v>122</v>
      </c>
      <c r="C108" s="52"/>
      <c r="D108" s="53"/>
      <c r="E108" s="165"/>
      <c r="F108" s="113"/>
      <c r="G108" s="165">
        <v>0.57932639859843105</v>
      </c>
      <c r="H108" s="116">
        <v>0.68125086877894103</v>
      </c>
    </row>
    <row r="109" spans="2:9">
      <c r="B109" s="52" t="s">
        <v>123</v>
      </c>
      <c r="C109" s="52"/>
      <c r="D109" s="53"/>
      <c r="E109" s="165"/>
      <c r="F109" s="113"/>
      <c r="G109" s="165">
        <v>0.78450856260938695</v>
      </c>
      <c r="H109" s="116">
        <v>0.82466449286007104</v>
      </c>
    </row>
    <row r="110" spans="2:9">
      <c r="B110" s="52" t="s">
        <v>124</v>
      </c>
      <c r="C110" s="52"/>
      <c r="D110" s="53"/>
      <c r="E110" s="165"/>
      <c r="F110" s="113"/>
      <c r="G110" s="165">
        <v>0.28865505266367197</v>
      </c>
      <c r="H110" s="116">
        <v>0.432247517445632</v>
      </c>
    </row>
    <row r="111" spans="2:9">
      <c r="B111" s="52" t="s">
        <v>125</v>
      </c>
      <c r="C111" s="52"/>
      <c r="D111" s="53"/>
      <c r="E111" s="165"/>
      <c r="F111" s="113"/>
      <c r="G111" s="165">
        <v>0.70045655215907798</v>
      </c>
      <c r="H111" s="116">
        <v>0.75364771559716803</v>
      </c>
    </row>
    <row r="112" spans="2:9">
      <c r="B112" s="52" t="s">
        <v>126</v>
      </c>
      <c r="C112" s="52"/>
      <c r="D112" s="53"/>
      <c r="E112" s="165"/>
      <c r="F112" s="113"/>
      <c r="G112" s="165">
        <v>0.73591996556055295</v>
      </c>
      <c r="H112" s="116">
        <v>0.78763954632515498</v>
      </c>
    </row>
    <row r="113" spans="2:8">
      <c r="B113" s="52" t="s">
        <v>127</v>
      </c>
      <c r="C113" s="52"/>
      <c r="D113" s="53"/>
      <c r="E113" s="165"/>
      <c r="F113" s="113"/>
      <c r="G113" s="165">
        <v>0.55371136386465403</v>
      </c>
      <c r="H113" s="116">
        <v>0.63119502624165202</v>
      </c>
    </row>
    <row r="114" spans="2:8">
      <c r="B114" s="52" t="s">
        <v>129</v>
      </c>
      <c r="C114" s="52"/>
      <c r="D114" s="53"/>
      <c r="E114" s="165"/>
      <c r="F114" s="113"/>
      <c r="G114" s="165">
        <v>0.25920010297462798</v>
      </c>
      <c r="H114" s="116">
        <v>0.44214553852363198</v>
      </c>
    </row>
    <row r="115" spans="2:8">
      <c r="B115" s="52" t="s">
        <v>130</v>
      </c>
      <c r="C115" s="52"/>
      <c r="D115" s="53"/>
      <c r="E115" s="165"/>
      <c r="F115" s="113"/>
      <c r="G115" s="165">
        <v>0.56900253445033799</v>
      </c>
      <c r="H115" s="116">
        <v>0.64820296921549803</v>
      </c>
    </row>
    <row r="116" spans="2:8" ht="11.25" customHeight="1">
      <c r="B116" s="52" t="s">
        <v>131</v>
      </c>
      <c r="C116" s="165">
        <v>0.319819986231832</v>
      </c>
      <c r="D116" s="113">
        <v>0.36949956004111001</v>
      </c>
      <c r="E116" s="165">
        <v>0.56908220694172795</v>
      </c>
      <c r="F116" s="113">
        <v>0.65845708734791597</v>
      </c>
      <c r="G116" s="165">
        <v>0.56908220694172795</v>
      </c>
      <c r="H116" s="116">
        <v>0.65845708734791597</v>
      </c>
    </row>
    <row r="117" spans="2:8">
      <c r="B117" s="52" t="s">
        <v>132</v>
      </c>
      <c r="C117" s="52"/>
      <c r="D117" s="53"/>
      <c r="E117" s="165"/>
      <c r="F117" s="113"/>
      <c r="G117" s="165">
        <v>0.662389451276993</v>
      </c>
      <c r="H117" s="116">
        <v>0.72786374862236203</v>
      </c>
    </row>
    <row r="118" spans="2:8">
      <c r="B118" s="52" t="s">
        <v>133</v>
      </c>
      <c r="C118" s="52"/>
      <c r="D118" s="53"/>
      <c r="E118" s="165"/>
      <c r="F118" s="113"/>
      <c r="G118" s="165">
        <v>0.429617771697547</v>
      </c>
      <c r="H118" s="116">
        <v>0.55261172797662494</v>
      </c>
    </row>
    <row r="119" spans="2:8">
      <c r="B119" s="52" t="s">
        <v>134</v>
      </c>
      <c r="C119" s="52"/>
      <c r="D119" s="53"/>
      <c r="E119" s="165"/>
      <c r="F119" s="113"/>
      <c r="G119" s="165">
        <v>0.66332944288371298</v>
      </c>
      <c r="H119" s="116">
        <v>0.72487695929137297</v>
      </c>
    </row>
    <row r="120" spans="2:8">
      <c r="B120" s="52" t="s">
        <v>135</v>
      </c>
      <c r="C120" s="165">
        <v>0.52944416863681898</v>
      </c>
      <c r="D120" s="113">
        <v>0.54114430988978002</v>
      </c>
      <c r="E120" s="165">
        <v>0.57327000889077495</v>
      </c>
      <c r="F120" s="113">
        <v>0.65479028688482699</v>
      </c>
      <c r="G120" s="165">
        <v>0.57327000889077495</v>
      </c>
      <c r="H120" s="116">
        <v>0.65479028688482699</v>
      </c>
    </row>
    <row r="121" spans="2:8">
      <c r="B121" s="52" t="s">
        <v>136</v>
      </c>
      <c r="C121" s="165">
        <v>0.45394817121523601</v>
      </c>
      <c r="D121" s="113">
        <v>0.48806062005998901</v>
      </c>
      <c r="E121" s="165">
        <v>0.68411514593476197</v>
      </c>
      <c r="F121" s="113">
        <v>0.72562461269345402</v>
      </c>
      <c r="G121" s="165">
        <v>0.68411514593476197</v>
      </c>
      <c r="H121" s="116">
        <v>0.72562461269345402</v>
      </c>
    </row>
    <row r="122" spans="2:8">
      <c r="B122" s="52" t="s">
        <v>137</v>
      </c>
      <c r="C122" s="52"/>
      <c r="D122" s="53"/>
      <c r="E122" s="165"/>
      <c r="F122" s="113"/>
      <c r="G122" s="165">
        <v>0.63243613729058501</v>
      </c>
      <c r="H122" s="116">
        <v>0.70078174563495599</v>
      </c>
    </row>
    <row r="123" spans="2:8">
      <c r="B123" s="52" t="s">
        <v>138</v>
      </c>
      <c r="C123" s="52"/>
      <c r="D123" s="53"/>
      <c r="E123" s="165"/>
      <c r="F123" s="113"/>
      <c r="G123" s="165">
        <v>0.199882092803394</v>
      </c>
      <c r="H123" s="116">
        <v>0.36403826082535901</v>
      </c>
    </row>
    <row r="124" spans="2:8">
      <c r="B124" s="52" t="s">
        <v>139</v>
      </c>
      <c r="C124" s="52"/>
      <c r="D124" s="53"/>
      <c r="E124" s="165"/>
      <c r="F124" s="113"/>
      <c r="G124" s="165">
        <v>0.78738905515200097</v>
      </c>
      <c r="H124" s="116">
        <v>0.82406846968606495</v>
      </c>
    </row>
    <row r="125" spans="2:8">
      <c r="B125" s="52" t="s">
        <v>140</v>
      </c>
      <c r="C125" s="165">
        <v>0.41618324749898999</v>
      </c>
      <c r="D125" s="113">
        <v>0.44224342797247301</v>
      </c>
      <c r="E125" s="165">
        <v>0.44012040338453901</v>
      </c>
      <c r="F125" s="113">
        <v>0.53604286317248495</v>
      </c>
      <c r="G125" s="165">
        <v>0.44012040338453901</v>
      </c>
      <c r="H125" s="116">
        <v>0.53604286317248495</v>
      </c>
    </row>
    <row r="126" spans="2:8">
      <c r="B126" s="52" t="s">
        <v>141</v>
      </c>
      <c r="C126" s="165">
        <v>0.55673480816121701</v>
      </c>
      <c r="D126" s="113">
        <v>0.58465854420694297</v>
      </c>
      <c r="E126" s="165">
        <v>0.65563467185045099</v>
      </c>
      <c r="F126" s="113">
        <v>0.70436455162846601</v>
      </c>
      <c r="G126" s="165">
        <v>0.65563467185045099</v>
      </c>
      <c r="H126" s="116">
        <v>0.70436455162846601</v>
      </c>
    </row>
    <row r="127" spans="2:8">
      <c r="B127" s="52" t="s">
        <v>142</v>
      </c>
      <c r="C127" s="52"/>
      <c r="D127" s="53"/>
      <c r="E127" s="165"/>
      <c r="F127" s="113"/>
      <c r="G127" s="165">
        <v>0.70989865786850703</v>
      </c>
      <c r="H127" s="116">
        <v>0.764819271659955</v>
      </c>
    </row>
    <row r="128" spans="2:8">
      <c r="B128" s="52" t="s">
        <v>143</v>
      </c>
      <c r="C128" s="52"/>
      <c r="D128" s="53"/>
      <c r="E128" s="165"/>
      <c r="F128" s="113"/>
      <c r="G128" s="165">
        <v>0.32187285617792999</v>
      </c>
      <c r="H128" s="116">
        <v>0.44331199586962899</v>
      </c>
    </row>
    <row r="129" spans="2:8">
      <c r="B129" s="52" t="s">
        <v>144</v>
      </c>
      <c r="C129" s="52"/>
      <c r="D129" s="53"/>
      <c r="E129" s="165"/>
      <c r="F129" s="113"/>
      <c r="G129" s="165">
        <v>0.67748951150439296</v>
      </c>
      <c r="H129" s="116">
        <v>0.73509988072833499</v>
      </c>
    </row>
    <row r="130" spans="2:8">
      <c r="B130" s="52" t="s">
        <v>145</v>
      </c>
      <c r="C130" s="165"/>
      <c r="D130" s="113"/>
      <c r="E130" s="165"/>
      <c r="F130" s="113"/>
      <c r="G130" s="165">
        <v>0.33661849271932298</v>
      </c>
      <c r="H130" s="116">
        <v>0.43944700669456099</v>
      </c>
    </row>
    <row r="131" spans="2:8">
      <c r="B131" s="52" t="s">
        <v>146</v>
      </c>
      <c r="C131" s="165"/>
      <c r="D131" s="113"/>
      <c r="E131" s="165"/>
      <c r="F131" s="113"/>
      <c r="G131" s="165">
        <v>0.40502259341382002</v>
      </c>
      <c r="H131" s="116">
        <v>0.52762631009891703</v>
      </c>
    </row>
    <row r="132" spans="2:8">
      <c r="B132" s="52" t="s">
        <v>147</v>
      </c>
      <c r="C132" s="165"/>
      <c r="D132" s="113"/>
      <c r="E132" s="165"/>
      <c r="F132" s="113"/>
      <c r="G132" s="165">
        <v>0.367448439337765</v>
      </c>
      <c r="H132" s="116">
        <v>0.50494806013096405</v>
      </c>
    </row>
    <row r="133" spans="2:8">
      <c r="B133" s="52" t="s">
        <v>148</v>
      </c>
      <c r="C133" s="165"/>
      <c r="D133" s="113"/>
      <c r="E133" s="165"/>
      <c r="F133" s="113"/>
      <c r="G133" s="165">
        <v>0.13040459920900299</v>
      </c>
      <c r="H133" s="116">
        <v>0.32260843191198102</v>
      </c>
    </row>
    <row r="134" spans="2:8">
      <c r="B134" s="52" t="s">
        <v>149</v>
      </c>
      <c r="C134" s="165">
        <v>4.0659815747937103E-2</v>
      </c>
      <c r="D134" s="113">
        <v>0.120084324308144</v>
      </c>
      <c r="E134" s="165">
        <v>1.1428529290585901E-2</v>
      </c>
      <c r="F134" s="113">
        <v>0.214262848920068</v>
      </c>
      <c r="G134" s="165">
        <v>1.1428529290585901E-2</v>
      </c>
      <c r="H134" s="116">
        <v>0.214262848920068</v>
      </c>
    </row>
    <row r="135" spans="2:8">
      <c r="B135" s="52" t="s">
        <v>150</v>
      </c>
      <c r="C135" s="52"/>
      <c r="D135" s="53"/>
      <c r="E135" s="165"/>
      <c r="F135" s="113"/>
      <c r="G135" s="165">
        <v>0.465553627374032</v>
      </c>
      <c r="H135" s="116">
        <v>0.58564038313130595</v>
      </c>
    </row>
    <row r="136" spans="2:8">
      <c r="B136" s="52" t="s">
        <v>152</v>
      </c>
      <c r="C136" s="52"/>
      <c r="D136" s="53"/>
      <c r="E136" s="165"/>
      <c r="F136" s="113"/>
      <c r="G136" s="165">
        <v>0.56041685928907703</v>
      </c>
      <c r="H136" s="116">
        <v>0.64531541214730304</v>
      </c>
    </row>
    <row r="137" spans="2:8">
      <c r="B137" s="52" t="s">
        <v>153</v>
      </c>
      <c r="C137" s="165">
        <v>0.50957692923126297</v>
      </c>
      <c r="D137" s="113">
        <v>0.53527652530320502</v>
      </c>
      <c r="E137" s="165">
        <v>0.59567468565952697</v>
      </c>
      <c r="F137" s="113">
        <v>0.66145662718923803</v>
      </c>
      <c r="G137" s="165">
        <v>0.59567468565952697</v>
      </c>
      <c r="H137" s="116">
        <v>0.66145662718923803</v>
      </c>
    </row>
    <row r="138" spans="2:8">
      <c r="B138" s="52" t="s">
        <v>154</v>
      </c>
      <c r="C138" s="165">
        <v>0.36714361262350798</v>
      </c>
      <c r="D138" s="113">
        <v>0.41299198099527101</v>
      </c>
      <c r="E138" s="165">
        <v>0.386687353485623</v>
      </c>
      <c r="F138" s="113">
        <v>0.49572300966126098</v>
      </c>
      <c r="G138" s="165">
        <v>0.386687353485623</v>
      </c>
      <c r="H138" s="116">
        <v>0.49572300966126098</v>
      </c>
    </row>
    <row r="139" spans="2:8">
      <c r="B139" s="52" t="s">
        <v>155</v>
      </c>
      <c r="C139" s="165"/>
      <c r="D139" s="113"/>
      <c r="E139" s="165"/>
      <c r="F139" s="113"/>
      <c r="G139" s="165">
        <v>0.49597297196906998</v>
      </c>
      <c r="H139" s="116">
        <v>0.552363284775092</v>
      </c>
    </row>
    <row r="140" spans="2:8">
      <c r="B140" s="52" t="s">
        <v>156</v>
      </c>
      <c r="C140" s="165"/>
      <c r="D140" s="113"/>
      <c r="E140" s="165"/>
      <c r="F140" s="113"/>
      <c r="G140" s="165">
        <v>0.37842271367622199</v>
      </c>
      <c r="H140" s="116">
        <v>0.49609394512370603</v>
      </c>
    </row>
    <row r="141" spans="2:8">
      <c r="B141" s="52" t="s">
        <v>157</v>
      </c>
      <c r="C141" s="165"/>
      <c r="D141" s="113"/>
      <c r="E141" s="165"/>
      <c r="F141" s="113"/>
      <c r="G141" s="165">
        <v>-0.109552154557003</v>
      </c>
      <c r="H141" s="116">
        <v>0.209589967041756</v>
      </c>
    </row>
    <row r="142" spans="2:8" ht="13.5" thickBot="1">
      <c r="B142" s="25" t="s">
        <v>158</v>
      </c>
      <c r="C142" s="168"/>
      <c r="D142" s="117"/>
      <c r="E142" s="168"/>
      <c r="F142" s="117"/>
      <c r="G142" s="168">
        <v>0.346425997900703</v>
      </c>
      <c r="H142" s="119">
        <v>0.47978688324205698</v>
      </c>
    </row>
    <row r="143" spans="2:8" ht="14.25" thickTop="1" thickBot="1">
      <c r="B143" s="17" t="s">
        <v>0</v>
      </c>
      <c r="C143" s="167">
        <f>+MEDIAN(C5:C142)</f>
        <v>0.33424625486182646</v>
      </c>
      <c r="D143" s="121">
        <f>+MEDIAN(D5:D142)</f>
        <v>0.37688253432490348</v>
      </c>
      <c r="E143" s="167">
        <f>+MEDIAN(E5:E142)</f>
        <v>0.41544241146918703</v>
      </c>
      <c r="F143" s="121">
        <f>+MEDIAN(F5:F142)</f>
        <v>0.53714240111311851</v>
      </c>
      <c r="G143" s="167">
        <f>+MEDIAN(G5:G142)</f>
        <v>0.442258580529998</v>
      </c>
      <c r="H143" s="123">
        <f>+MEDIAN(H5:H142)</f>
        <v>0.552363284775092</v>
      </c>
    </row>
    <row r="145" spans="2:6">
      <c r="B145" s="53" t="s">
        <v>474</v>
      </c>
    </row>
    <row r="159" spans="2:6">
      <c r="F159" s="82"/>
    </row>
  </sheetData>
  <mergeCells count="4">
    <mergeCell ref="C2:H2"/>
    <mergeCell ref="C3:D3"/>
    <mergeCell ref="E3:F3"/>
    <mergeCell ref="G3:H3"/>
  </mergeCells>
  <pageMargins left="0.7" right="0.7" top="0.75" bottom="0.75" header="0.3" footer="0.3"/>
  <pageSetup orientation="portrait" horizontalDpi="90" verticalDpi="9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K94"/>
  <sheetViews>
    <sheetView zoomScale="70" zoomScaleNormal="70" workbookViewId="0">
      <pane xSplit="2" ySplit="5" topLeftCell="C67" activePane="bottomRight" state="frozen"/>
      <selection pane="topRight" activeCell="C1" sqref="C1"/>
      <selection pane="bottomLeft" activeCell="A4" sqref="A4"/>
      <selection pane="bottomRight" activeCell="B94" sqref="B94"/>
    </sheetView>
  </sheetViews>
  <sheetFormatPr defaultColWidth="9.140625" defaultRowHeight="12.75"/>
  <cols>
    <col min="1" max="1" width="4" style="51" customWidth="1"/>
    <col min="2" max="2" width="23.7109375" style="51" bestFit="1" customWidth="1"/>
    <col min="3" max="10" width="13.5703125" style="172" customWidth="1"/>
    <col min="11" max="11" width="6.140625" style="51" customWidth="1"/>
    <col min="12" max="16384" width="9.140625" style="51"/>
  </cols>
  <sheetData>
    <row r="2" spans="2:11" ht="31.5" customHeight="1" thickBot="1">
      <c r="B2" s="137"/>
      <c r="C2" s="257" t="s">
        <v>316</v>
      </c>
      <c r="D2" s="253"/>
      <c r="E2" s="253"/>
      <c r="F2" s="253"/>
      <c r="G2" s="253"/>
      <c r="H2" s="253"/>
      <c r="I2" s="253"/>
      <c r="J2" s="253"/>
    </row>
    <row r="3" spans="2:11" s="79" customFormat="1" ht="30" customHeight="1">
      <c r="B3" s="78"/>
      <c r="C3" s="205" t="s">
        <v>192</v>
      </c>
      <c r="D3" s="206"/>
      <c r="E3" s="206"/>
      <c r="F3" s="206"/>
      <c r="G3" s="206"/>
      <c r="H3" s="206"/>
      <c r="I3" s="206"/>
      <c r="J3" s="207"/>
    </row>
    <row r="4" spans="2:11" s="79" customFormat="1" ht="14.25" customHeight="1">
      <c r="B4" s="50"/>
      <c r="C4" s="278" t="s">
        <v>317</v>
      </c>
      <c r="D4" s="230"/>
      <c r="E4" s="278" t="s">
        <v>318</v>
      </c>
      <c r="F4" s="230"/>
      <c r="G4" s="278" t="s">
        <v>319</v>
      </c>
      <c r="H4" s="230"/>
      <c r="I4" s="278" t="s">
        <v>320</v>
      </c>
      <c r="J4" s="267"/>
    </row>
    <row r="5" spans="2:11" s="79" customFormat="1" ht="13.5" thickBot="1">
      <c r="B5" s="136" t="s">
        <v>5</v>
      </c>
      <c r="C5" s="279" t="s">
        <v>6</v>
      </c>
      <c r="D5" s="280" t="s">
        <v>7</v>
      </c>
      <c r="E5" s="279" t="s">
        <v>6</v>
      </c>
      <c r="F5" s="280" t="s">
        <v>7</v>
      </c>
      <c r="G5" s="279" t="s">
        <v>6</v>
      </c>
      <c r="H5" s="280" t="s">
        <v>7</v>
      </c>
      <c r="I5" s="279" t="s">
        <v>6</v>
      </c>
      <c r="J5" s="277" t="s">
        <v>7</v>
      </c>
    </row>
    <row r="6" spans="2:11">
      <c r="B6" s="52" t="s">
        <v>364</v>
      </c>
      <c r="C6" s="170">
        <v>0.75665755118816003</v>
      </c>
      <c r="D6" s="173">
        <v>0.77453511043397005</v>
      </c>
      <c r="E6" s="170">
        <v>0.75665755118816003</v>
      </c>
      <c r="F6" s="173">
        <v>0.77453511043397005</v>
      </c>
      <c r="G6" s="170">
        <v>0.75665755118816003</v>
      </c>
      <c r="H6" s="173">
        <v>0.77453511043397005</v>
      </c>
      <c r="I6" s="170"/>
      <c r="J6" s="274"/>
    </row>
    <row r="7" spans="2:11">
      <c r="B7" s="52" t="s">
        <v>365</v>
      </c>
      <c r="C7" s="170">
        <v>0.59270625304286395</v>
      </c>
      <c r="D7" s="173">
        <v>0.671039169917647</v>
      </c>
      <c r="E7" s="281"/>
      <c r="F7" s="282"/>
      <c r="G7" s="281"/>
      <c r="H7" s="282"/>
      <c r="I7" s="170"/>
      <c r="J7" s="274"/>
    </row>
    <row r="8" spans="2:11">
      <c r="B8" s="52" t="s">
        <v>366</v>
      </c>
      <c r="C8" s="170">
        <v>0.13444954543771501</v>
      </c>
      <c r="D8" s="173">
        <v>0.193317890895778</v>
      </c>
      <c r="E8" s="170">
        <v>0.13444954543771501</v>
      </c>
      <c r="F8" s="173">
        <v>0.193317890895778</v>
      </c>
      <c r="G8" s="170">
        <v>0.13444954543771501</v>
      </c>
      <c r="H8" s="173">
        <v>0.193317890895778</v>
      </c>
      <c r="I8" s="170">
        <v>0.13444954543771501</v>
      </c>
      <c r="J8" s="274">
        <v>0.193317890895778</v>
      </c>
    </row>
    <row r="9" spans="2:11">
      <c r="B9" s="52" t="s">
        <v>367</v>
      </c>
      <c r="C9" s="170">
        <v>0.35192245124850502</v>
      </c>
      <c r="D9" s="173">
        <v>0.38426550860869702</v>
      </c>
      <c r="E9" s="170">
        <v>0.35192245124850502</v>
      </c>
      <c r="F9" s="173">
        <v>0.38426550860869702</v>
      </c>
      <c r="G9" s="170">
        <v>0.35192245124850502</v>
      </c>
      <c r="H9" s="173">
        <v>0.38426550860869702</v>
      </c>
      <c r="I9" s="170">
        <v>0.35192245124850502</v>
      </c>
      <c r="J9" s="274">
        <v>0.38426550860869702</v>
      </c>
    </row>
    <row r="10" spans="2:11">
      <c r="B10" s="52" t="s">
        <v>368</v>
      </c>
      <c r="C10" s="170">
        <v>1.15878280770261E-2</v>
      </c>
      <c r="D10" s="173">
        <v>0.15552988116758501</v>
      </c>
      <c r="E10" s="170">
        <v>1.15878280770261E-2</v>
      </c>
      <c r="F10" s="173">
        <v>0.15552988116758501</v>
      </c>
      <c r="G10" s="170">
        <v>1.15878280770261E-2</v>
      </c>
      <c r="H10" s="173">
        <v>0.15552988116758501</v>
      </c>
      <c r="I10" s="281"/>
      <c r="J10" s="275"/>
      <c r="K10" s="53"/>
    </row>
    <row r="11" spans="2:11">
      <c r="B11" s="52" t="s">
        <v>369</v>
      </c>
      <c r="C11" s="170">
        <v>0.53906332069638296</v>
      </c>
      <c r="D11" s="173">
        <v>0.55996492316321</v>
      </c>
      <c r="E11" s="170">
        <v>0.53906332069638296</v>
      </c>
      <c r="F11" s="173">
        <v>0.55996492316321</v>
      </c>
      <c r="G11" s="170">
        <v>0.53906332069638296</v>
      </c>
      <c r="H11" s="173">
        <v>0.55996492316321</v>
      </c>
      <c r="I11" s="170">
        <v>0.53906332069638296</v>
      </c>
      <c r="J11" s="274">
        <v>0.55996492316321</v>
      </c>
      <c r="K11" s="53"/>
    </row>
    <row r="12" spans="2:11">
      <c r="B12" s="52" t="s">
        <v>370</v>
      </c>
      <c r="C12" s="170">
        <v>0.14878731543072099</v>
      </c>
      <c r="D12" s="173">
        <v>0.240049037904389</v>
      </c>
      <c r="E12" s="170">
        <v>0.14878731543072099</v>
      </c>
      <c r="F12" s="173">
        <v>0.240049037904389</v>
      </c>
      <c r="G12" s="170">
        <v>0.14878731543072099</v>
      </c>
      <c r="H12" s="173">
        <v>0.240049037904389</v>
      </c>
      <c r="I12" s="281"/>
      <c r="J12" s="275"/>
      <c r="K12" s="53"/>
    </row>
    <row r="13" spans="2:11">
      <c r="B13" s="52" t="s">
        <v>371</v>
      </c>
      <c r="C13" s="170">
        <v>0.19352623489617601</v>
      </c>
      <c r="D13" s="173">
        <v>0.301490089106838</v>
      </c>
      <c r="E13" s="170">
        <v>0.19352623489617601</v>
      </c>
      <c r="F13" s="173">
        <v>0.301490089106838</v>
      </c>
      <c r="G13" s="170">
        <v>0.19352623489617601</v>
      </c>
      <c r="H13" s="173">
        <v>0.301490089106838</v>
      </c>
      <c r="I13" s="170">
        <v>0.19352623489617601</v>
      </c>
      <c r="J13" s="274">
        <v>0.301490089106838</v>
      </c>
      <c r="K13" s="53"/>
    </row>
    <row r="14" spans="2:11">
      <c r="B14" s="52" t="s">
        <v>372</v>
      </c>
      <c r="C14" s="170">
        <v>0.14919536387455401</v>
      </c>
      <c r="D14" s="173">
        <v>0.23877559424817299</v>
      </c>
      <c r="E14" s="170">
        <v>0.14919536387455401</v>
      </c>
      <c r="F14" s="173">
        <v>0.23877559424817299</v>
      </c>
      <c r="G14" s="170">
        <v>0.14919536387455401</v>
      </c>
      <c r="H14" s="173">
        <v>0.23877559424817299</v>
      </c>
      <c r="I14" s="281"/>
      <c r="J14" s="275"/>
    </row>
    <row r="15" spans="2:11">
      <c r="B15" s="52" t="s">
        <v>373</v>
      </c>
      <c r="C15" s="170">
        <v>0.57258650223424501</v>
      </c>
      <c r="D15" s="173">
        <v>0.632025221604263</v>
      </c>
      <c r="E15" s="170">
        <v>0.57258650223424501</v>
      </c>
      <c r="F15" s="173">
        <v>0.632025221604263</v>
      </c>
      <c r="G15" s="170">
        <v>0.57258650223424501</v>
      </c>
      <c r="H15" s="173">
        <v>0.632025221604263</v>
      </c>
      <c r="I15" s="281"/>
      <c r="J15" s="275"/>
    </row>
    <row r="16" spans="2:11">
      <c r="B16" s="52" t="s">
        <v>374</v>
      </c>
      <c r="C16" s="170">
        <v>0.28661887043884898</v>
      </c>
      <c r="D16" s="173">
        <v>0.43881317005340598</v>
      </c>
      <c r="E16" s="281"/>
      <c r="F16" s="282"/>
      <c r="G16" s="281"/>
      <c r="H16" s="282"/>
      <c r="I16" s="281"/>
      <c r="J16" s="275"/>
    </row>
    <row r="17" spans="2:11">
      <c r="B17" s="52" t="s">
        <v>375</v>
      </c>
      <c r="C17" s="170">
        <v>0.57105040850875999</v>
      </c>
      <c r="D17" s="173">
        <v>0.62850287844285402</v>
      </c>
      <c r="E17" s="170">
        <v>0.57105040850875999</v>
      </c>
      <c r="F17" s="173">
        <v>0.62850287844285402</v>
      </c>
      <c r="G17" s="281"/>
      <c r="H17" s="282"/>
      <c r="I17" s="281"/>
      <c r="J17" s="275"/>
    </row>
    <row r="18" spans="2:11">
      <c r="B18" s="52" t="s">
        <v>376</v>
      </c>
      <c r="C18" s="170">
        <v>0.38843589987837901</v>
      </c>
      <c r="D18" s="173">
        <v>0.42538196471307799</v>
      </c>
      <c r="E18" s="170">
        <v>0.38843589987837901</v>
      </c>
      <c r="F18" s="173">
        <v>0.42538196471307799</v>
      </c>
      <c r="G18" s="170">
        <v>0.38843589987837901</v>
      </c>
      <c r="H18" s="173">
        <v>0.42538196471307799</v>
      </c>
      <c r="I18" s="170">
        <v>0.38843589987837901</v>
      </c>
      <c r="J18" s="274">
        <v>0.42538196471307799</v>
      </c>
      <c r="K18" s="53"/>
    </row>
    <row r="19" spans="2:11">
      <c r="B19" s="52" t="s">
        <v>377</v>
      </c>
      <c r="C19" s="170">
        <v>0.50586514740694499</v>
      </c>
      <c r="D19" s="173">
        <v>0.52686050035471899</v>
      </c>
      <c r="E19" s="170">
        <v>0.50586514740694499</v>
      </c>
      <c r="F19" s="173">
        <v>0.52686050035471899</v>
      </c>
      <c r="G19" s="170">
        <v>0.50586514740694499</v>
      </c>
      <c r="H19" s="173">
        <v>0.52686050035471899</v>
      </c>
      <c r="I19" s="170">
        <v>0.50586514740694499</v>
      </c>
      <c r="J19" s="274">
        <v>0.52686050035471899</v>
      </c>
      <c r="K19" s="53"/>
    </row>
    <row r="20" spans="2:11">
      <c r="B20" s="52" t="s">
        <v>378</v>
      </c>
      <c r="C20" s="170">
        <v>0.41239029194794802</v>
      </c>
      <c r="D20" s="173">
        <v>0.49743196454974797</v>
      </c>
      <c r="E20" s="170">
        <v>0.41239029194794802</v>
      </c>
      <c r="F20" s="173">
        <v>0.49743196454974797</v>
      </c>
      <c r="G20" s="281"/>
      <c r="H20" s="282"/>
      <c r="I20" s="281"/>
      <c r="J20" s="275"/>
      <c r="K20" s="53"/>
    </row>
    <row r="21" spans="2:11">
      <c r="B21" s="52" t="s">
        <v>379</v>
      </c>
      <c r="C21" s="170">
        <v>0.186895909665722</v>
      </c>
      <c r="D21" s="173">
        <v>0.29477940469356601</v>
      </c>
      <c r="E21" s="170">
        <v>0.186895909665722</v>
      </c>
      <c r="F21" s="173">
        <v>0.29477940469356601</v>
      </c>
      <c r="G21" s="170">
        <v>0.186895909665722</v>
      </c>
      <c r="H21" s="173">
        <v>0.29477940469356601</v>
      </c>
      <c r="I21" s="170">
        <v>0.186895909665722</v>
      </c>
      <c r="J21" s="274">
        <v>0.29477940469356601</v>
      </c>
    </row>
    <row r="22" spans="2:11">
      <c r="B22" s="52" t="s">
        <v>380</v>
      </c>
      <c r="C22" s="170">
        <v>0.78783215951485697</v>
      </c>
      <c r="D22" s="173">
        <v>0.81196930944313095</v>
      </c>
      <c r="E22" s="170">
        <v>0.78783215951485697</v>
      </c>
      <c r="F22" s="173">
        <v>0.81196930944313095</v>
      </c>
      <c r="G22" s="281"/>
      <c r="H22" s="282"/>
      <c r="I22" s="281"/>
      <c r="J22" s="275"/>
      <c r="K22" s="53"/>
    </row>
    <row r="23" spans="2:11">
      <c r="B23" s="52" t="s">
        <v>381</v>
      </c>
      <c r="C23" s="170">
        <v>0.55178866103283597</v>
      </c>
      <c r="D23" s="173">
        <v>0.60485919372151298</v>
      </c>
      <c r="E23" s="170">
        <v>0.55178866103283597</v>
      </c>
      <c r="F23" s="173">
        <v>0.60485919372151298</v>
      </c>
      <c r="G23" s="170">
        <v>0.55178866103283597</v>
      </c>
      <c r="H23" s="173">
        <v>0.60485919372151298</v>
      </c>
      <c r="I23" s="281"/>
      <c r="J23" s="275"/>
      <c r="K23" s="53"/>
    </row>
    <row r="24" spans="2:11">
      <c r="B24" s="52" t="s">
        <v>382</v>
      </c>
      <c r="C24" s="170">
        <v>0.72919555431309002</v>
      </c>
      <c r="D24" s="173">
        <v>0.75699622646393705</v>
      </c>
      <c r="E24" s="170">
        <v>0.72919555431309002</v>
      </c>
      <c r="F24" s="173">
        <v>0.75699622646393705</v>
      </c>
      <c r="G24" s="170">
        <v>0.72919555431309002</v>
      </c>
      <c r="H24" s="173">
        <v>0.75699622646393705</v>
      </c>
      <c r="I24" s="281"/>
      <c r="J24" s="275"/>
      <c r="K24" s="53"/>
    </row>
    <row r="25" spans="2:11">
      <c r="B25" s="52" t="s">
        <v>383</v>
      </c>
      <c r="C25" s="170">
        <v>0.29809983739255802</v>
      </c>
      <c r="D25" s="173">
        <v>0.34512346679405298</v>
      </c>
      <c r="E25" s="170">
        <v>0.29809983739255802</v>
      </c>
      <c r="F25" s="173">
        <v>0.34512346679405298</v>
      </c>
      <c r="G25" s="170">
        <v>0.29809983739255802</v>
      </c>
      <c r="H25" s="173">
        <v>0.34512346679405298</v>
      </c>
      <c r="I25" s="170">
        <v>0.29809983739255802</v>
      </c>
      <c r="J25" s="274">
        <v>0.34512346679405298</v>
      </c>
      <c r="K25" s="53"/>
    </row>
    <row r="26" spans="2:11">
      <c r="B26" s="52" t="s">
        <v>384</v>
      </c>
      <c r="C26" s="170">
        <v>0.21168549603332701</v>
      </c>
      <c r="D26" s="173">
        <v>0.314336672452036</v>
      </c>
      <c r="E26" s="170">
        <v>0.21168549603332701</v>
      </c>
      <c r="F26" s="173">
        <v>0.314336672452036</v>
      </c>
      <c r="G26" s="170">
        <v>0.21168549603332701</v>
      </c>
      <c r="H26" s="173">
        <v>0.314336672452036</v>
      </c>
      <c r="I26" s="281"/>
      <c r="J26" s="275"/>
      <c r="K26" s="53"/>
    </row>
    <row r="27" spans="2:11">
      <c r="B27" s="52" t="s">
        <v>385</v>
      </c>
      <c r="C27" s="170">
        <v>0.62410810930646599</v>
      </c>
      <c r="D27" s="173">
        <v>0.65342882344908904</v>
      </c>
      <c r="E27" s="170">
        <v>0.62410810930646599</v>
      </c>
      <c r="F27" s="173">
        <v>0.65342882344908904</v>
      </c>
      <c r="G27" s="170">
        <v>0.62410810930646599</v>
      </c>
      <c r="H27" s="173">
        <v>0.65342882344908904</v>
      </c>
      <c r="I27" s="170">
        <v>0.62410810930646599</v>
      </c>
      <c r="J27" s="274">
        <v>0.65342882344908904</v>
      </c>
    </row>
    <row r="28" spans="2:11">
      <c r="B28" s="52" t="s">
        <v>386</v>
      </c>
      <c r="C28" s="170">
        <v>0.33700591946229802</v>
      </c>
      <c r="D28" s="173">
        <v>0.480350703662277</v>
      </c>
      <c r="E28" s="281"/>
      <c r="F28" s="282"/>
      <c r="G28" s="281"/>
      <c r="H28" s="282"/>
      <c r="I28" s="281"/>
      <c r="J28" s="275"/>
    </row>
    <row r="29" spans="2:11">
      <c r="B29" s="52" t="s">
        <v>387</v>
      </c>
      <c r="C29" s="170">
        <v>0.34330496276273698</v>
      </c>
      <c r="D29" s="173">
        <v>0.41209160444533599</v>
      </c>
      <c r="E29" s="170">
        <v>0.34330496276273698</v>
      </c>
      <c r="F29" s="173">
        <v>0.41209160444533599</v>
      </c>
      <c r="G29" s="170">
        <v>0.34330496276273698</v>
      </c>
      <c r="H29" s="173">
        <v>0.41209160444533599</v>
      </c>
      <c r="I29" s="281"/>
      <c r="J29" s="275"/>
    </row>
    <row r="30" spans="2:11">
      <c r="B30" s="52" t="s">
        <v>388</v>
      </c>
      <c r="C30" s="170">
        <v>0.76021091296059495</v>
      </c>
      <c r="D30" s="173">
        <v>0.78115208534366198</v>
      </c>
      <c r="E30" s="170">
        <v>0.76021091296059495</v>
      </c>
      <c r="F30" s="173">
        <v>0.78115208534366198</v>
      </c>
      <c r="G30" s="170">
        <v>0.76021091296059495</v>
      </c>
      <c r="H30" s="173">
        <v>0.78115208534366198</v>
      </c>
      <c r="I30" s="281"/>
      <c r="J30" s="275"/>
    </row>
    <row r="31" spans="2:11">
      <c r="B31" s="52" t="s">
        <v>389</v>
      </c>
      <c r="C31" s="170">
        <v>0.49997808712268998</v>
      </c>
      <c r="D31" s="173">
        <v>0.52284531008025403</v>
      </c>
      <c r="E31" s="170">
        <v>0.49997808712268998</v>
      </c>
      <c r="F31" s="173">
        <v>0.52284531008025403</v>
      </c>
      <c r="G31" s="170">
        <v>0.49997808712268998</v>
      </c>
      <c r="H31" s="173">
        <v>0.52284531008025403</v>
      </c>
      <c r="I31" s="170">
        <v>0.49997808712268998</v>
      </c>
      <c r="J31" s="274">
        <v>0.52284531008025403</v>
      </c>
    </row>
    <row r="32" spans="2:11">
      <c r="B32" s="52" t="s">
        <v>390</v>
      </c>
      <c r="C32" s="170">
        <v>0.66346557172256404</v>
      </c>
      <c r="D32" s="173">
        <v>0.67446261503579297</v>
      </c>
      <c r="E32" s="170">
        <v>0.66346557172256404</v>
      </c>
      <c r="F32" s="173">
        <v>0.67446261503579297</v>
      </c>
      <c r="G32" s="170">
        <v>0.66346557172256404</v>
      </c>
      <c r="H32" s="173">
        <v>0.67446261503579297</v>
      </c>
      <c r="I32" s="170">
        <v>0.66346557172256404</v>
      </c>
      <c r="J32" s="274">
        <v>0.67446261503579297</v>
      </c>
      <c r="K32" s="53"/>
    </row>
    <row r="33" spans="2:11">
      <c r="B33" s="52" t="s">
        <v>391</v>
      </c>
      <c r="C33" s="170">
        <v>0.228246939756338</v>
      </c>
      <c r="D33" s="173">
        <v>0.32588851705719202</v>
      </c>
      <c r="E33" s="170">
        <v>0.228246939756338</v>
      </c>
      <c r="F33" s="173">
        <v>0.32588851705719202</v>
      </c>
      <c r="G33" s="281"/>
      <c r="H33" s="282"/>
      <c r="I33" s="281"/>
      <c r="J33" s="275"/>
      <c r="K33" s="53"/>
    </row>
    <row r="34" spans="2:11">
      <c r="B34" s="52" t="s">
        <v>392</v>
      </c>
      <c r="C34" s="170">
        <v>0.49331766833333801</v>
      </c>
      <c r="D34" s="173">
        <v>0.51668833592392804</v>
      </c>
      <c r="E34" s="170">
        <v>0.49331766833333801</v>
      </c>
      <c r="F34" s="173">
        <v>0.51668833592392804</v>
      </c>
      <c r="G34" s="170">
        <v>0.49331766833333801</v>
      </c>
      <c r="H34" s="173">
        <v>0.51668833592392804</v>
      </c>
      <c r="I34" s="170">
        <v>0.49331766833333801</v>
      </c>
      <c r="J34" s="274">
        <v>0.51668833592392804</v>
      </c>
      <c r="K34" s="53"/>
    </row>
    <row r="35" spans="2:11">
      <c r="B35" s="52" t="s">
        <v>393</v>
      </c>
      <c r="C35" s="170">
        <v>0.153795982448892</v>
      </c>
      <c r="D35" s="173">
        <v>0.21594098184572399</v>
      </c>
      <c r="E35" s="170">
        <v>0.153795982448892</v>
      </c>
      <c r="F35" s="173">
        <v>0.21594098184572399</v>
      </c>
      <c r="G35" s="170">
        <v>0.153795982448892</v>
      </c>
      <c r="H35" s="173">
        <v>0.21594098184572399</v>
      </c>
      <c r="I35" s="170">
        <v>0.153795982448892</v>
      </c>
      <c r="J35" s="274">
        <v>0.21594098184572399</v>
      </c>
      <c r="K35" s="53"/>
    </row>
    <row r="36" spans="2:11">
      <c r="B36" s="52" t="s">
        <v>394</v>
      </c>
      <c r="C36" s="170">
        <v>0.48300523997053602</v>
      </c>
      <c r="D36" s="173">
        <v>0.57562734106699098</v>
      </c>
      <c r="E36" s="281"/>
      <c r="F36" s="282"/>
      <c r="G36" s="281"/>
      <c r="H36" s="282"/>
      <c r="I36" s="281"/>
      <c r="J36" s="275"/>
      <c r="K36" s="53"/>
    </row>
    <row r="37" spans="2:11">
      <c r="B37" s="52" t="s">
        <v>395</v>
      </c>
      <c r="C37" s="170">
        <v>0.56370902861299699</v>
      </c>
      <c r="D37" s="173">
        <v>0.61237802418244502</v>
      </c>
      <c r="E37" s="170">
        <v>0.56370902861299699</v>
      </c>
      <c r="F37" s="173">
        <v>0.61237802418244502</v>
      </c>
      <c r="G37" s="281"/>
      <c r="H37" s="282"/>
      <c r="I37" s="281"/>
      <c r="J37" s="275"/>
      <c r="K37" s="53"/>
    </row>
    <row r="38" spans="2:11">
      <c r="B38" s="52" t="s">
        <v>396</v>
      </c>
      <c r="C38" s="170">
        <v>0.23358925794016</v>
      </c>
      <c r="D38" s="173">
        <v>0.29100363829514803</v>
      </c>
      <c r="E38" s="170">
        <v>0.23358925794016</v>
      </c>
      <c r="F38" s="173">
        <v>0.29100363829514803</v>
      </c>
      <c r="G38" s="170">
        <v>0.23358925794016</v>
      </c>
      <c r="H38" s="173">
        <v>0.29100363829514803</v>
      </c>
      <c r="I38" s="170">
        <v>0.23358925794016</v>
      </c>
      <c r="J38" s="274">
        <v>0.29100363829514803</v>
      </c>
      <c r="K38" s="53"/>
    </row>
    <row r="39" spans="2:11">
      <c r="B39" s="52" t="s">
        <v>397</v>
      </c>
      <c r="C39" s="170">
        <v>0.47390917411040201</v>
      </c>
      <c r="D39" s="173">
        <v>0.553399929692314</v>
      </c>
      <c r="E39" s="170">
        <v>0.47390917411040201</v>
      </c>
      <c r="F39" s="173">
        <v>0.553399929692314</v>
      </c>
      <c r="G39" s="170">
        <v>0.47390917411040201</v>
      </c>
      <c r="H39" s="173">
        <v>0.553399929692314</v>
      </c>
      <c r="I39" s="281"/>
      <c r="J39" s="275"/>
      <c r="K39" s="53"/>
    </row>
    <row r="40" spans="2:11">
      <c r="B40" s="52" t="s">
        <v>398</v>
      </c>
      <c r="C40" s="170">
        <v>6.48857675478475E-2</v>
      </c>
      <c r="D40" s="173">
        <v>0.13292123762836999</v>
      </c>
      <c r="E40" s="170">
        <v>6.48857675478475E-2</v>
      </c>
      <c r="F40" s="173">
        <v>0.13292123762836999</v>
      </c>
      <c r="G40" s="170">
        <v>6.48857675478475E-2</v>
      </c>
      <c r="H40" s="173">
        <v>0.13292123762836999</v>
      </c>
      <c r="I40" s="170">
        <v>6.48857675478475E-2</v>
      </c>
      <c r="J40" s="274">
        <v>0.13292123762836999</v>
      </c>
      <c r="K40" s="53"/>
    </row>
    <row r="41" spans="2:11">
      <c r="B41" s="52" t="s">
        <v>399</v>
      </c>
      <c r="C41" s="170">
        <v>0.55549741257791496</v>
      </c>
      <c r="D41" s="173">
        <v>0.60296542187245505</v>
      </c>
      <c r="E41" s="170">
        <v>0.55549741257791496</v>
      </c>
      <c r="F41" s="173">
        <v>0.60296542187245505</v>
      </c>
      <c r="G41" s="281"/>
      <c r="H41" s="282"/>
      <c r="I41" s="281"/>
      <c r="J41" s="275"/>
      <c r="K41" s="53"/>
    </row>
    <row r="42" spans="2:11">
      <c r="B42" s="52" t="s">
        <v>400</v>
      </c>
      <c r="C42" s="170">
        <v>0.119289297980344</v>
      </c>
      <c r="D42" s="173">
        <v>0.23975877636707299</v>
      </c>
      <c r="E42" s="170">
        <v>0.119289297980344</v>
      </c>
      <c r="F42" s="173">
        <v>0.23975877636707299</v>
      </c>
      <c r="G42" s="170">
        <v>0.119289297980344</v>
      </c>
      <c r="H42" s="173">
        <v>0.23975877636707299</v>
      </c>
      <c r="I42" s="170">
        <v>0.119289297980344</v>
      </c>
      <c r="J42" s="274">
        <v>0.23975877636707299</v>
      </c>
      <c r="K42" s="53"/>
    </row>
    <row r="43" spans="2:11">
      <c r="B43" s="52" t="s">
        <v>401</v>
      </c>
      <c r="C43" s="170">
        <v>0.28850386047506998</v>
      </c>
      <c r="D43" s="173">
        <v>0.39473590715053702</v>
      </c>
      <c r="E43" s="170">
        <v>0.28850386047506998</v>
      </c>
      <c r="F43" s="173">
        <v>0.39473590715053702</v>
      </c>
      <c r="G43" s="170">
        <v>0.28850386047506998</v>
      </c>
      <c r="H43" s="173">
        <v>0.39473590715053702</v>
      </c>
      <c r="I43" s="281"/>
      <c r="J43" s="275"/>
      <c r="K43" s="53"/>
    </row>
    <row r="44" spans="2:11">
      <c r="B44" s="52" t="s">
        <v>402</v>
      </c>
      <c r="C44" s="170">
        <v>0.258642699742342</v>
      </c>
      <c r="D44" s="173">
        <v>0.30505275704921803</v>
      </c>
      <c r="E44" s="170">
        <v>0.258642699742342</v>
      </c>
      <c r="F44" s="173">
        <v>0.30505275704921803</v>
      </c>
      <c r="G44" s="170">
        <v>0.258642699742342</v>
      </c>
      <c r="H44" s="173">
        <v>0.30505275704921803</v>
      </c>
      <c r="I44" s="170">
        <v>0.258642699742342</v>
      </c>
      <c r="J44" s="274">
        <v>0.30505275704921803</v>
      </c>
      <c r="K44" s="53"/>
    </row>
    <row r="45" spans="2:11">
      <c r="B45" s="52" t="s">
        <v>403</v>
      </c>
      <c r="C45" s="170">
        <v>0.57177502784816803</v>
      </c>
      <c r="D45" s="173">
        <v>0.62740399691647797</v>
      </c>
      <c r="E45" s="170">
        <v>0.57177502784816803</v>
      </c>
      <c r="F45" s="173">
        <v>0.62740399691647797</v>
      </c>
      <c r="G45" s="170">
        <v>0.57177502784816803</v>
      </c>
      <c r="H45" s="173">
        <v>0.62740399691647797</v>
      </c>
      <c r="I45" s="281"/>
      <c r="J45" s="275"/>
      <c r="K45" s="53"/>
    </row>
    <row r="46" spans="2:11">
      <c r="B46" s="52" t="s">
        <v>404</v>
      </c>
      <c r="C46" s="170">
        <v>0.64851682604907701</v>
      </c>
      <c r="D46" s="173">
        <v>0.66136850753674603</v>
      </c>
      <c r="E46" s="170">
        <v>0.64851682604907701</v>
      </c>
      <c r="F46" s="173">
        <v>0.66136850753674603</v>
      </c>
      <c r="G46" s="170">
        <v>0.64851682604907701</v>
      </c>
      <c r="H46" s="173">
        <v>0.66136850753674603</v>
      </c>
      <c r="I46" s="170">
        <v>0.64851682604907701</v>
      </c>
      <c r="J46" s="274">
        <v>0.66136850753674603</v>
      </c>
      <c r="K46" s="53"/>
    </row>
    <row r="47" spans="2:11">
      <c r="B47" s="52" t="s">
        <v>405</v>
      </c>
      <c r="C47" s="170">
        <v>0.235548126218631</v>
      </c>
      <c r="D47" s="173">
        <v>0.33816408923138003</v>
      </c>
      <c r="E47" s="170">
        <v>0.235548126218631</v>
      </c>
      <c r="F47" s="173">
        <v>0.33816408923138003</v>
      </c>
      <c r="G47" s="170">
        <v>0.235548126218631</v>
      </c>
      <c r="H47" s="173">
        <v>0.33816408923138003</v>
      </c>
      <c r="I47" s="281"/>
      <c r="J47" s="275"/>
      <c r="K47" s="53"/>
    </row>
    <row r="48" spans="2:11">
      <c r="B48" s="52" t="s">
        <v>406</v>
      </c>
      <c r="C48" s="170">
        <v>0.28922633896514</v>
      </c>
      <c r="D48" s="173">
        <v>0.32868849661021698</v>
      </c>
      <c r="E48" s="170">
        <v>0.28922633896514</v>
      </c>
      <c r="F48" s="173">
        <v>0.32868849661021698</v>
      </c>
      <c r="G48" s="170">
        <v>0.28922633896514</v>
      </c>
      <c r="H48" s="173">
        <v>0.32868849661021698</v>
      </c>
      <c r="I48" s="170">
        <v>0.28922633896514</v>
      </c>
      <c r="J48" s="274">
        <v>0.32868849661021698</v>
      </c>
      <c r="K48" s="53"/>
    </row>
    <row r="49" spans="2:11">
      <c r="B49" s="52" t="s">
        <v>407</v>
      </c>
      <c r="C49" s="170">
        <v>0.17733961170170101</v>
      </c>
      <c r="D49" s="173">
        <v>0.25976544064202201</v>
      </c>
      <c r="E49" s="170">
        <v>0.17733961170170101</v>
      </c>
      <c r="F49" s="173">
        <v>0.25976544064202201</v>
      </c>
      <c r="G49" s="170">
        <v>0.17733961170170101</v>
      </c>
      <c r="H49" s="173">
        <v>0.25976544064202201</v>
      </c>
      <c r="I49" s="281"/>
      <c r="J49" s="275"/>
      <c r="K49" s="53"/>
    </row>
    <row r="50" spans="2:11">
      <c r="B50" s="52" t="s">
        <v>408</v>
      </c>
      <c r="C50" s="170">
        <v>0.17996577076689199</v>
      </c>
      <c r="D50" s="173">
        <v>0.24135337107238</v>
      </c>
      <c r="E50" s="170">
        <v>0.17996577076689199</v>
      </c>
      <c r="F50" s="173">
        <v>0.24135337107238</v>
      </c>
      <c r="G50" s="170">
        <v>0.17996577076689199</v>
      </c>
      <c r="H50" s="173">
        <v>0.24135337107238</v>
      </c>
      <c r="I50" s="170">
        <v>0.17996577076689199</v>
      </c>
      <c r="J50" s="274">
        <v>0.24135337107238</v>
      </c>
      <c r="K50" s="53"/>
    </row>
    <row r="51" spans="2:11">
      <c r="B51" s="52" t="s">
        <v>409</v>
      </c>
      <c r="C51" s="170">
        <v>0.225395329020878</v>
      </c>
      <c r="D51" s="173">
        <v>0.34897195133567399</v>
      </c>
      <c r="E51" s="170">
        <v>0.225395329020878</v>
      </c>
      <c r="F51" s="173">
        <v>0.34897195133567399</v>
      </c>
      <c r="G51" s="281"/>
      <c r="H51" s="282"/>
      <c r="I51" s="281"/>
      <c r="J51" s="275"/>
      <c r="K51" s="53"/>
    </row>
    <row r="52" spans="2:11">
      <c r="B52" s="52" t="s">
        <v>410</v>
      </c>
      <c r="C52" s="170">
        <v>0.58672360889820596</v>
      </c>
      <c r="D52" s="173">
        <v>0.63135597220539297</v>
      </c>
      <c r="E52" s="170">
        <v>0.58672360889820596</v>
      </c>
      <c r="F52" s="173">
        <v>0.63135597220539297</v>
      </c>
      <c r="G52" s="170">
        <v>0.58672360889820596</v>
      </c>
      <c r="H52" s="173">
        <v>0.63135597220539297</v>
      </c>
      <c r="I52" s="281"/>
      <c r="J52" s="275"/>
      <c r="K52" s="53"/>
    </row>
    <row r="53" spans="2:11">
      <c r="B53" s="52" t="s">
        <v>411</v>
      </c>
      <c r="C53" s="170">
        <v>0.72655259488273305</v>
      </c>
      <c r="D53" s="173">
        <v>0.74563362277166401</v>
      </c>
      <c r="E53" s="170">
        <v>0.72655259488273305</v>
      </c>
      <c r="F53" s="173">
        <v>0.74563362277166401</v>
      </c>
      <c r="G53" s="170">
        <v>0.72655259488273305</v>
      </c>
      <c r="H53" s="173">
        <v>0.74563362277166401</v>
      </c>
      <c r="I53" s="281"/>
      <c r="J53" s="275"/>
      <c r="K53" s="53"/>
    </row>
    <row r="54" spans="2:11">
      <c r="B54" s="52" t="s">
        <v>412</v>
      </c>
      <c r="C54" s="170">
        <v>0.41913090609991899</v>
      </c>
      <c r="D54" s="173">
        <v>0.452867298782275</v>
      </c>
      <c r="E54" s="170">
        <v>0.41913090609991899</v>
      </c>
      <c r="F54" s="173">
        <v>0.452867298782275</v>
      </c>
      <c r="G54" s="170">
        <v>0.41913090609991899</v>
      </c>
      <c r="H54" s="173">
        <v>0.452867298782275</v>
      </c>
      <c r="I54" s="170">
        <v>0.41913090609991899</v>
      </c>
      <c r="J54" s="274">
        <v>0.452867298782275</v>
      </c>
      <c r="K54" s="53"/>
    </row>
    <row r="55" spans="2:11">
      <c r="B55" s="52" t="s">
        <v>413</v>
      </c>
      <c r="C55" s="170">
        <v>-0.105553902044399</v>
      </c>
      <c r="D55" s="173">
        <v>0.11796011428895201</v>
      </c>
      <c r="E55" s="170">
        <v>-0.105553902044399</v>
      </c>
      <c r="F55" s="173">
        <v>0.11796011428895201</v>
      </c>
      <c r="G55" s="281"/>
      <c r="H55" s="282"/>
      <c r="I55" s="281"/>
      <c r="J55" s="275"/>
      <c r="K55" s="53"/>
    </row>
    <row r="56" spans="2:11">
      <c r="B56" s="52" t="s">
        <v>414</v>
      </c>
      <c r="C56" s="170">
        <v>0.49705911039704898</v>
      </c>
      <c r="D56" s="173">
        <v>0.56331833174331802</v>
      </c>
      <c r="E56" s="170">
        <v>0.49705911039704898</v>
      </c>
      <c r="F56" s="173">
        <v>0.56331833174331802</v>
      </c>
      <c r="G56" s="281"/>
      <c r="H56" s="282"/>
      <c r="I56" s="281"/>
      <c r="J56" s="275"/>
      <c r="K56" s="53"/>
    </row>
    <row r="57" spans="2:11">
      <c r="B57" s="52" t="s">
        <v>415</v>
      </c>
      <c r="C57" s="170">
        <v>0.37935362479547502</v>
      </c>
      <c r="D57" s="173">
        <v>0.45257293433129497</v>
      </c>
      <c r="E57" s="170">
        <v>0.37935362479547502</v>
      </c>
      <c r="F57" s="173">
        <v>0.45257293433129497</v>
      </c>
      <c r="G57" s="170">
        <v>0.37935362479547502</v>
      </c>
      <c r="H57" s="173">
        <v>0.45257293433129497</v>
      </c>
      <c r="I57" s="170">
        <v>0.37935362479547502</v>
      </c>
      <c r="J57" s="274">
        <v>0.45257293433129497</v>
      </c>
      <c r="K57" s="53"/>
    </row>
    <row r="58" spans="2:11">
      <c r="B58" s="52" t="s">
        <v>416</v>
      </c>
      <c r="C58" s="170">
        <v>0.17734566421565801</v>
      </c>
      <c r="D58" s="173">
        <v>0.32237334853202598</v>
      </c>
      <c r="E58" s="170">
        <v>0.17734566421565801</v>
      </c>
      <c r="F58" s="173">
        <v>0.32237334853202598</v>
      </c>
      <c r="G58" s="281"/>
      <c r="H58" s="282"/>
      <c r="I58" s="281"/>
      <c r="J58" s="275"/>
      <c r="K58" s="53"/>
    </row>
    <row r="59" spans="2:11">
      <c r="B59" s="52" t="s">
        <v>417</v>
      </c>
      <c r="C59" s="170">
        <v>0.73703836391650102</v>
      </c>
      <c r="D59" s="173">
        <v>0.77213867589868501</v>
      </c>
      <c r="E59" s="170">
        <v>0.73703836391650102</v>
      </c>
      <c r="F59" s="173">
        <v>0.77213867589868501</v>
      </c>
      <c r="G59" s="281"/>
      <c r="H59" s="282"/>
      <c r="I59" s="281"/>
      <c r="J59" s="275"/>
      <c r="K59" s="53"/>
    </row>
    <row r="60" spans="2:11">
      <c r="B60" s="52" t="s">
        <v>418</v>
      </c>
      <c r="C60" s="170">
        <v>0.163511716940336</v>
      </c>
      <c r="D60" s="173">
        <v>0.235479163828646</v>
      </c>
      <c r="E60" s="170">
        <v>0.163511716940336</v>
      </c>
      <c r="F60" s="173">
        <v>0.235479163828646</v>
      </c>
      <c r="G60" s="170">
        <v>0.163511716940336</v>
      </c>
      <c r="H60" s="173">
        <v>0.235479163828646</v>
      </c>
      <c r="I60" s="170">
        <v>0.163511716940336</v>
      </c>
      <c r="J60" s="274">
        <v>0.235479163828646</v>
      </c>
      <c r="K60" s="53"/>
    </row>
    <row r="61" spans="2:11">
      <c r="B61" s="52" t="s">
        <v>419</v>
      </c>
      <c r="C61" s="170">
        <v>0.170995490206198</v>
      </c>
      <c r="D61" s="173">
        <v>0.248080758306465</v>
      </c>
      <c r="E61" s="170">
        <v>0.170995490206198</v>
      </c>
      <c r="F61" s="173">
        <v>0.248080758306465</v>
      </c>
      <c r="G61" s="170">
        <v>0.170995490206198</v>
      </c>
      <c r="H61" s="173">
        <v>0.248080758306465</v>
      </c>
      <c r="I61" s="170">
        <v>0.170995490206198</v>
      </c>
      <c r="J61" s="274">
        <v>0.248080758306465</v>
      </c>
      <c r="K61" s="53"/>
    </row>
    <row r="62" spans="2:11">
      <c r="B62" s="52" t="s">
        <v>420</v>
      </c>
      <c r="C62" s="170">
        <v>0.53799862142006705</v>
      </c>
      <c r="D62" s="173">
        <v>0.62527266036184304</v>
      </c>
      <c r="E62" s="281"/>
      <c r="F62" s="282"/>
      <c r="G62" s="281"/>
      <c r="H62" s="282"/>
      <c r="I62" s="281"/>
      <c r="J62" s="275"/>
      <c r="K62" s="53"/>
    </row>
    <row r="63" spans="2:11">
      <c r="B63" s="52" t="s">
        <v>421</v>
      </c>
      <c r="C63" s="170">
        <v>0.26246147084187499</v>
      </c>
      <c r="D63" s="173">
        <v>0.303163898775277</v>
      </c>
      <c r="E63" s="170">
        <v>0.26246147084187499</v>
      </c>
      <c r="F63" s="173">
        <v>0.303163898775277</v>
      </c>
      <c r="G63" s="170">
        <v>0.26246147084187499</v>
      </c>
      <c r="H63" s="173">
        <v>0.303163898775277</v>
      </c>
      <c r="I63" s="170">
        <v>0.26246147084187499</v>
      </c>
      <c r="J63" s="274">
        <v>0.303163898775277</v>
      </c>
      <c r="K63" s="53"/>
    </row>
    <row r="64" spans="2:11">
      <c r="B64" s="52" t="s">
        <v>422</v>
      </c>
      <c r="C64" s="170">
        <v>0.14452158182580599</v>
      </c>
      <c r="D64" s="173">
        <v>0.19640188902786901</v>
      </c>
      <c r="E64" s="170">
        <v>0.14452158182580599</v>
      </c>
      <c r="F64" s="173">
        <v>0.19640188902786901</v>
      </c>
      <c r="G64" s="170">
        <v>0.14452158182580599</v>
      </c>
      <c r="H64" s="173">
        <v>0.19640188902786901</v>
      </c>
      <c r="I64" s="170">
        <v>0.14452158182580599</v>
      </c>
      <c r="J64" s="274">
        <v>0.19640188902786901</v>
      </c>
      <c r="K64" s="53"/>
    </row>
    <row r="65" spans="2:11">
      <c r="B65" s="52" t="s">
        <v>423</v>
      </c>
      <c r="C65" s="170">
        <v>0.67149494605691595</v>
      </c>
      <c r="D65" s="173">
        <v>0.75887624694425704</v>
      </c>
      <c r="E65" s="281"/>
      <c r="F65" s="282"/>
      <c r="G65" s="281"/>
      <c r="H65" s="282"/>
      <c r="I65" s="281"/>
      <c r="J65" s="275"/>
      <c r="K65" s="53"/>
    </row>
    <row r="66" spans="2:11">
      <c r="B66" s="52" t="s">
        <v>424</v>
      </c>
      <c r="C66" s="170">
        <v>1.6043761866350498E-2</v>
      </c>
      <c r="D66" s="173">
        <v>8.8918691601920799E-2</v>
      </c>
      <c r="E66" s="170">
        <v>1.6043761866350498E-2</v>
      </c>
      <c r="F66" s="173">
        <v>8.8918691601920799E-2</v>
      </c>
      <c r="G66" s="170">
        <v>1.6043761866350498E-2</v>
      </c>
      <c r="H66" s="173">
        <v>8.8918691601920799E-2</v>
      </c>
      <c r="I66" s="170">
        <v>1.6043761866350498E-2</v>
      </c>
      <c r="J66" s="274">
        <v>8.8918691601920799E-2</v>
      </c>
      <c r="K66" s="53"/>
    </row>
    <row r="67" spans="2:11">
      <c r="B67" s="52" t="s">
        <v>425</v>
      </c>
      <c r="C67" s="170">
        <v>0.51230499912722405</v>
      </c>
      <c r="D67" s="173">
        <v>0.576561675673676</v>
      </c>
      <c r="E67" s="170">
        <v>0.51230499912722405</v>
      </c>
      <c r="F67" s="173">
        <v>0.576561675673676</v>
      </c>
      <c r="G67" s="281"/>
      <c r="H67" s="282"/>
      <c r="I67" s="281"/>
      <c r="J67" s="275"/>
      <c r="K67" s="53"/>
    </row>
    <row r="68" spans="2:11">
      <c r="B68" s="52" t="s">
        <v>426</v>
      </c>
      <c r="C68" s="170">
        <v>0.41232995466538602</v>
      </c>
      <c r="D68" s="173">
        <v>0.46815730294609298</v>
      </c>
      <c r="E68" s="170">
        <v>0.41232995466538602</v>
      </c>
      <c r="F68" s="173">
        <v>0.46815730294609298</v>
      </c>
      <c r="G68" s="170">
        <v>0.41232995466538602</v>
      </c>
      <c r="H68" s="173">
        <v>0.46815730294609298</v>
      </c>
      <c r="I68" s="281"/>
      <c r="J68" s="275"/>
      <c r="K68" s="53"/>
    </row>
    <row r="69" spans="2:11">
      <c r="B69" s="52" t="s">
        <v>427</v>
      </c>
      <c r="C69" s="170">
        <v>5.9883726961508302E-2</v>
      </c>
      <c r="D69" s="173">
        <v>0.170578417843578</v>
      </c>
      <c r="E69" s="170">
        <v>5.9883726961508302E-2</v>
      </c>
      <c r="F69" s="173">
        <v>0.170578417843578</v>
      </c>
      <c r="G69" s="170">
        <v>5.9883726961508302E-2</v>
      </c>
      <c r="H69" s="173">
        <v>0.170578417843578</v>
      </c>
      <c r="I69" s="170">
        <v>5.9883726961508302E-2</v>
      </c>
      <c r="J69" s="274">
        <v>0.170578417843578</v>
      </c>
      <c r="K69" s="53"/>
    </row>
    <row r="70" spans="2:11">
      <c r="B70" s="52" t="s">
        <v>428</v>
      </c>
      <c r="C70" s="170">
        <v>0.60524575578136297</v>
      </c>
      <c r="D70" s="173">
        <v>0.62398516301845497</v>
      </c>
      <c r="E70" s="170">
        <v>0.60524575578136297</v>
      </c>
      <c r="F70" s="173">
        <v>0.62398516301845497</v>
      </c>
      <c r="G70" s="170">
        <v>0.60524575578136297</v>
      </c>
      <c r="H70" s="173">
        <v>0.62398516301845497</v>
      </c>
      <c r="I70" s="170">
        <v>0.60524575578136297</v>
      </c>
      <c r="J70" s="274">
        <v>0.62398516301845497</v>
      </c>
      <c r="K70" s="53"/>
    </row>
    <row r="71" spans="2:11">
      <c r="B71" s="52" t="s">
        <v>429</v>
      </c>
      <c r="C71" s="170">
        <v>0.42752833947097102</v>
      </c>
      <c r="D71" s="173">
        <v>0.511800769688325</v>
      </c>
      <c r="E71" s="170">
        <v>0.42752833947097102</v>
      </c>
      <c r="F71" s="173">
        <v>0.511800769688325</v>
      </c>
      <c r="G71" s="170">
        <v>0.42752833947097102</v>
      </c>
      <c r="H71" s="173">
        <v>0.511800769688325</v>
      </c>
      <c r="I71" s="281"/>
      <c r="J71" s="275"/>
      <c r="K71" s="53"/>
    </row>
    <row r="72" spans="2:11">
      <c r="B72" s="52" t="s">
        <v>430</v>
      </c>
      <c r="C72" s="170">
        <v>0.34867252349182098</v>
      </c>
      <c r="D72" s="173">
        <v>0.39262761895100601</v>
      </c>
      <c r="E72" s="170">
        <v>0.34867252349182098</v>
      </c>
      <c r="F72" s="173">
        <v>0.39262761895100601</v>
      </c>
      <c r="G72" s="170">
        <v>0.34867252349182098</v>
      </c>
      <c r="H72" s="173">
        <v>0.39262761895100601</v>
      </c>
      <c r="I72" s="170">
        <v>0.34867252349182098</v>
      </c>
      <c r="J72" s="274">
        <v>0.39262761895100601</v>
      </c>
      <c r="K72" s="53"/>
    </row>
    <row r="73" spans="2:11">
      <c r="B73" s="52" t="s">
        <v>431</v>
      </c>
      <c r="C73" s="170">
        <v>0.46782022327432499</v>
      </c>
      <c r="D73" s="173">
        <v>0.54616464599583303</v>
      </c>
      <c r="E73" s="170">
        <v>0.46782022327432499</v>
      </c>
      <c r="F73" s="173">
        <v>0.54616464599583303</v>
      </c>
      <c r="G73" s="170">
        <v>0.46782022327432499</v>
      </c>
      <c r="H73" s="173">
        <v>0.54616464599583303</v>
      </c>
      <c r="I73" s="281"/>
      <c r="J73" s="275"/>
      <c r="K73" s="53"/>
    </row>
    <row r="74" spans="2:11">
      <c r="B74" s="52" t="s">
        <v>432</v>
      </c>
      <c r="C74" s="170">
        <v>0.63703581205084003</v>
      </c>
      <c r="D74" s="173">
        <v>0.68196367613973596</v>
      </c>
      <c r="E74" s="170">
        <v>0.63703581205084003</v>
      </c>
      <c r="F74" s="173">
        <v>0.68196367613973596</v>
      </c>
      <c r="G74" s="170">
        <v>0.63703581205084003</v>
      </c>
      <c r="H74" s="173">
        <v>0.68196367613973596</v>
      </c>
      <c r="I74" s="281"/>
      <c r="J74" s="275"/>
      <c r="K74" s="53"/>
    </row>
    <row r="75" spans="2:11">
      <c r="B75" s="52" t="s">
        <v>433</v>
      </c>
      <c r="C75" s="170">
        <v>8.2278037770849605E-2</v>
      </c>
      <c r="D75" s="173">
        <v>0.209902699001283</v>
      </c>
      <c r="E75" s="170">
        <v>8.2278037770849605E-2</v>
      </c>
      <c r="F75" s="173">
        <v>0.209902699001283</v>
      </c>
      <c r="G75" s="170">
        <v>8.2278037770849605E-2</v>
      </c>
      <c r="H75" s="173">
        <v>0.209902699001283</v>
      </c>
      <c r="I75" s="281"/>
      <c r="J75" s="275"/>
      <c r="K75" s="53"/>
    </row>
    <row r="76" spans="2:11">
      <c r="B76" s="52" t="s">
        <v>434</v>
      </c>
      <c r="C76" s="170">
        <v>0.319819986231832</v>
      </c>
      <c r="D76" s="173">
        <v>0.36949956004111001</v>
      </c>
      <c r="E76" s="170">
        <v>0.319819986231832</v>
      </c>
      <c r="F76" s="173">
        <v>0.36949956004111001</v>
      </c>
      <c r="G76" s="170">
        <v>0.319819986231832</v>
      </c>
      <c r="H76" s="173">
        <v>0.36949956004111001</v>
      </c>
      <c r="I76" s="170">
        <v>0.319819986231832</v>
      </c>
      <c r="J76" s="274">
        <v>0.36949956004111001</v>
      </c>
      <c r="K76" s="53"/>
    </row>
    <row r="77" spans="2:11">
      <c r="B77" s="52" t="s">
        <v>435</v>
      </c>
      <c r="C77" s="170">
        <v>0.675945872830928</v>
      </c>
      <c r="D77" s="173">
        <v>0.70131407398771795</v>
      </c>
      <c r="E77" s="170">
        <v>0.675945872830928</v>
      </c>
      <c r="F77" s="173">
        <v>0.70131407398771795</v>
      </c>
      <c r="G77" s="170">
        <v>0.675945872830928</v>
      </c>
      <c r="H77" s="173">
        <v>0.70131407398771795</v>
      </c>
      <c r="I77" s="281"/>
      <c r="J77" s="275"/>
      <c r="K77" s="53"/>
    </row>
    <row r="78" spans="2:11">
      <c r="B78" s="52" t="s">
        <v>436</v>
      </c>
      <c r="C78" s="170">
        <v>0.64854766261716301</v>
      </c>
      <c r="D78" s="173">
        <v>0.67884851667175705</v>
      </c>
      <c r="E78" s="170">
        <v>0.64854766261716301</v>
      </c>
      <c r="F78" s="173">
        <v>0.67884851667175705</v>
      </c>
      <c r="G78" s="170">
        <v>0.64854766261716301</v>
      </c>
      <c r="H78" s="173">
        <v>0.67884851667175705</v>
      </c>
      <c r="I78" s="281"/>
      <c r="J78" s="275"/>
      <c r="K78" s="53"/>
    </row>
    <row r="79" spans="2:11">
      <c r="B79" s="52" t="s">
        <v>437</v>
      </c>
      <c r="C79" s="170">
        <v>0.52944416863681898</v>
      </c>
      <c r="D79" s="173">
        <v>0.54114430988978002</v>
      </c>
      <c r="E79" s="170">
        <v>0.52944416863681898</v>
      </c>
      <c r="F79" s="173">
        <v>0.54114430988978002</v>
      </c>
      <c r="G79" s="170">
        <v>0.52944416863681898</v>
      </c>
      <c r="H79" s="173">
        <v>0.54114430988978002</v>
      </c>
      <c r="I79" s="170">
        <v>0.52944416863681898</v>
      </c>
      <c r="J79" s="274">
        <v>0.54114430988978002</v>
      </c>
      <c r="K79" s="53"/>
    </row>
    <row r="80" spans="2:11">
      <c r="B80" s="52" t="s">
        <v>438</v>
      </c>
      <c r="C80" s="170">
        <v>0.45394817121523601</v>
      </c>
      <c r="D80" s="173">
        <v>0.48806062005998901</v>
      </c>
      <c r="E80" s="170">
        <v>0.45394817121523601</v>
      </c>
      <c r="F80" s="173">
        <v>0.48806062005998901</v>
      </c>
      <c r="G80" s="170">
        <v>0.45394817121523601</v>
      </c>
      <c r="H80" s="173">
        <v>0.48806062005998901</v>
      </c>
      <c r="I80" s="170">
        <v>0.45394817121523601</v>
      </c>
      <c r="J80" s="274">
        <v>0.48806062005998901</v>
      </c>
      <c r="K80" s="53"/>
    </row>
    <row r="81" spans="2:11">
      <c r="B81" s="52" t="s">
        <v>439</v>
      </c>
      <c r="C81" s="170">
        <v>0.41618324749898999</v>
      </c>
      <c r="D81" s="173">
        <v>0.44224342797247301</v>
      </c>
      <c r="E81" s="170">
        <v>0.41618324749898999</v>
      </c>
      <c r="F81" s="173">
        <v>0.44224342797247301</v>
      </c>
      <c r="G81" s="170">
        <v>0.41618324749898999</v>
      </c>
      <c r="H81" s="173">
        <v>0.44224342797247301</v>
      </c>
      <c r="I81" s="170">
        <v>0.41618324749898999</v>
      </c>
      <c r="J81" s="274">
        <v>0.44224342797247301</v>
      </c>
      <c r="K81" s="53"/>
    </row>
    <row r="82" spans="2:11">
      <c r="B82" s="52" t="s">
        <v>440</v>
      </c>
      <c r="C82" s="170">
        <v>0.55673480816121701</v>
      </c>
      <c r="D82" s="173">
        <v>0.58465854420694297</v>
      </c>
      <c r="E82" s="170">
        <v>0.55673480816121701</v>
      </c>
      <c r="F82" s="173">
        <v>0.58465854420694297</v>
      </c>
      <c r="G82" s="170">
        <v>0.55673480816121701</v>
      </c>
      <c r="H82" s="173">
        <v>0.58465854420694297</v>
      </c>
      <c r="I82" s="170">
        <v>0.55673480816121701</v>
      </c>
      <c r="J82" s="274">
        <v>0.58465854420694297</v>
      </c>
      <c r="K82" s="53"/>
    </row>
    <row r="83" spans="2:11">
      <c r="B83" s="52" t="s">
        <v>441</v>
      </c>
      <c r="C83" s="170">
        <v>0.33666893861168401</v>
      </c>
      <c r="D83" s="173">
        <v>0.43288169879426103</v>
      </c>
      <c r="E83" s="281"/>
      <c r="F83" s="282"/>
      <c r="G83" s="281"/>
      <c r="H83" s="282"/>
      <c r="I83" s="281"/>
      <c r="J83" s="275"/>
      <c r="K83" s="53"/>
    </row>
    <row r="84" spans="2:11">
      <c r="B84" s="52" t="s">
        <v>442</v>
      </c>
      <c r="C84" s="170">
        <v>-5.4590678897998499E-2</v>
      </c>
      <c r="D84" s="173">
        <v>0.13028995310563601</v>
      </c>
      <c r="E84" s="170">
        <v>-5.4590678897998499E-2</v>
      </c>
      <c r="F84" s="173">
        <v>0.13028995310563601</v>
      </c>
      <c r="G84" s="170">
        <v>-5.4590678897998499E-2</v>
      </c>
      <c r="H84" s="173">
        <v>0.13028995310563601</v>
      </c>
      <c r="I84" s="281"/>
      <c r="J84" s="275"/>
      <c r="K84" s="53"/>
    </row>
    <row r="85" spans="2:11">
      <c r="B85" s="52" t="s">
        <v>443</v>
      </c>
      <c r="C85" s="170">
        <v>0.144805230033073</v>
      </c>
      <c r="D85" s="173">
        <v>0.35101351229672201</v>
      </c>
      <c r="E85" s="281"/>
      <c r="F85" s="282"/>
      <c r="G85" s="281"/>
      <c r="H85" s="282"/>
      <c r="I85" s="281"/>
      <c r="J85" s="275"/>
      <c r="K85" s="53"/>
    </row>
    <row r="86" spans="2:11">
      <c r="B86" s="52" t="s">
        <v>444</v>
      </c>
      <c r="C86" s="170">
        <v>4.0659815747937103E-2</v>
      </c>
      <c r="D86" s="173">
        <v>0.120084324308144</v>
      </c>
      <c r="E86" s="170">
        <v>4.0659815747937103E-2</v>
      </c>
      <c r="F86" s="173">
        <v>0.120084324308144</v>
      </c>
      <c r="G86" s="170">
        <v>4.0659815747937103E-2</v>
      </c>
      <c r="H86" s="173">
        <v>0.120084324308144</v>
      </c>
      <c r="I86" s="170">
        <v>4.0659815747937103E-2</v>
      </c>
      <c r="J86" s="274">
        <v>0.120084324308144</v>
      </c>
      <c r="K86" s="53"/>
    </row>
    <row r="87" spans="2:11">
      <c r="B87" s="52" t="s">
        <v>445</v>
      </c>
      <c r="C87" s="170">
        <v>0.77167529243218602</v>
      </c>
      <c r="D87" s="173">
        <v>0.80965103906928104</v>
      </c>
      <c r="E87" s="281"/>
      <c r="F87" s="282"/>
      <c r="G87" s="281"/>
      <c r="H87" s="282"/>
      <c r="I87" s="281"/>
      <c r="J87" s="275"/>
      <c r="K87" s="53"/>
    </row>
    <row r="88" spans="2:11">
      <c r="B88" s="52" t="s">
        <v>446</v>
      </c>
      <c r="C88" s="170">
        <v>0.50957692923126297</v>
      </c>
      <c r="D88" s="173">
        <v>0.53527652530320502</v>
      </c>
      <c r="E88" s="170">
        <v>0.50957692923126297</v>
      </c>
      <c r="F88" s="173">
        <v>0.53527652530320502</v>
      </c>
      <c r="G88" s="170">
        <v>0.50957692923126297</v>
      </c>
      <c r="H88" s="173">
        <v>0.53527652530320502</v>
      </c>
      <c r="I88" s="170">
        <v>0.50957692923126297</v>
      </c>
      <c r="J88" s="274">
        <v>0.53527652530320502</v>
      </c>
      <c r="K88" s="53"/>
    </row>
    <row r="89" spans="2:11">
      <c r="B89" s="52" t="s">
        <v>447</v>
      </c>
      <c r="C89" s="170">
        <v>0.36714361262350798</v>
      </c>
      <c r="D89" s="173">
        <v>0.41299198099527101</v>
      </c>
      <c r="E89" s="170">
        <v>0.36714361262350798</v>
      </c>
      <c r="F89" s="173">
        <v>0.41299198099527101</v>
      </c>
      <c r="G89" s="170">
        <v>0.36714361262350798</v>
      </c>
      <c r="H89" s="173">
        <v>0.41299198099527101</v>
      </c>
      <c r="I89" s="170">
        <v>0.36714361262350798</v>
      </c>
      <c r="J89" s="274">
        <v>0.41299198099527101</v>
      </c>
      <c r="K89" s="53"/>
    </row>
    <row r="90" spans="2:11">
      <c r="B90" s="52" t="s">
        <v>448</v>
      </c>
      <c r="C90" s="170">
        <v>0.61704209319290004</v>
      </c>
      <c r="D90" s="173">
        <v>0.66006714509266295</v>
      </c>
      <c r="E90" s="170">
        <v>0.61704209319290004</v>
      </c>
      <c r="F90" s="173">
        <v>0.66006714509266295</v>
      </c>
      <c r="G90" s="281"/>
      <c r="H90" s="282"/>
      <c r="I90" s="170"/>
      <c r="J90" s="274"/>
      <c r="K90" s="53"/>
    </row>
    <row r="91" spans="2:11" ht="13.5" thickBot="1">
      <c r="B91" s="25" t="s">
        <v>449</v>
      </c>
      <c r="C91" s="171">
        <v>0.551450932657643</v>
      </c>
      <c r="D91" s="174">
        <v>0.59492288242702396</v>
      </c>
      <c r="E91" s="171">
        <v>0.551450932657643</v>
      </c>
      <c r="F91" s="174">
        <v>0.59492288242702396</v>
      </c>
      <c r="G91" s="171">
        <v>0.551450932657643</v>
      </c>
      <c r="H91" s="174">
        <v>0.59492288242702396</v>
      </c>
      <c r="I91" s="171" t="s">
        <v>160</v>
      </c>
      <c r="J91" s="285"/>
      <c r="K91" s="53"/>
    </row>
    <row r="92" spans="2:11" ht="14.25" thickTop="1" thickBot="1">
      <c r="B92" s="17" t="s">
        <v>0</v>
      </c>
      <c r="C92" s="283">
        <f>+MEDIAN(C6:C91)</f>
        <v>0.41236012330666705</v>
      </c>
      <c r="D92" s="284">
        <f>+MEDIAN(D6:D91)</f>
        <v>0.46051230086418399</v>
      </c>
      <c r="E92" s="283">
        <f>+MEDIAN(E6:E91)</f>
        <v>0.41232995466538602</v>
      </c>
      <c r="F92" s="284">
        <f>+MEDIAN(F6:F91)</f>
        <v>0.45257293433129497</v>
      </c>
      <c r="G92" s="283">
        <f>+MEDIAN(G6:G91)</f>
        <v>0.3732486187094915</v>
      </c>
      <c r="H92" s="283">
        <f>+MEDIAN(H6:H91)</f>
        <v>0.4191869728541745</v>
      </c>
      <c r="I92" s="283">
        <f>+MEDIAN(I6:I91)</f>
        <v>0.33424625486182646</v>
      </c>
      <c r="J92" s="276">
        <f>+MEDIAN(J6:J91)</f>
        <v>0.37688253432490348</v>
      </c>
    </row>
    <row r="94" spans="2:11">
      <c r="B94" s="53" t="s">
        <v>475</v>
      </c>
    </row>
  </sheetData>
  <mergeCells count="6">
    <mergeCell ref="C2:J2"/>
    <mergeCell ref="C3:J3"/>
    <mergeCell ref="C4:D4"/>
    <mergeCell ref="E4:F4"/>
    <mergeCell ref="G4:H4"/>
    <mergeCell ref="I4:J4"/>
  </mergeCells>
  <pageMargins left="0.7" right="0.7" top="0.75" bottom="0.75" header="0.3" footer="0.3"/>
  <pageSetup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47"/>
  <sheetViews>
    <sheetView zoomScale="80" zoomScaleNormal="80" workbookViewId="0">
      <pane xSplit="2" ySplit="5" topLeftCell="C36" activePane="bottomRight" state="frozen"/>
      <selection pane="topRight" activeCell="B1" sqref="B1"/>
      <selection pane="bottomLeft" activeCell="A3" sqref="A3"/>
      <selection pane="bottomRight" activeCell="B47" sqref="B47"/>
    </sheetView>
  </sheetViews>
  <sheetFormatPr defaultRowHeight="15"/>
  <cols>
    <col min="2" max="2" width="20" bestFit="1" customWidth="1"/>
    <col min="3" max="4" width="16.5703125" style="175" customWidth="1"/>
    <col min="5" max="8" width="16.5703125" customWidth="1"/>
  </cols>
  <sheetData>
    <row r="1" spans="2:8" ht="25.5" customHeight="1" thickBot="1">
      <c r="C1" s="247" t="s">
        <v>325</v>
      </c>
      <c r="D1" s="246"/>
      <c r="E1" s="246"/>
      <c r="F1" s="246"/>
      <c r="G1" s="246"/>
      <c r="H1" s="246"/>
    </row>
    <row r="2" spans="2:8" ht="15.75" thickBot="1">
      <c r="B2" s="135"/>
      <c r="C2" s="250" t="s">
        <v>321</v>
      </c>
      <c r="D2" s="256"/>
      <c r="E2" s="208" t="s">
        <v>450</v>
      </c>
      <c r="F2" s="209"/>
      <c r="G2" s="264" t="s">
        <v>451</v>
      </c>
      <c r="H2" s="251"/>
    </row>
    <row r="3" spans="2:8" ht="15" customHeight="1">
      <c r="B3" s="52"/>
      <c r="C3" s="286" t="s">
        <v>322</v>
      </c>
      <c r="D3" s="239"/>
      <c r="E3" s="290" t="s">
        <v>323</v>
      </c>
      <c r="F3" s="252"/>
      <c r="G3" s="255" t="s">
        <v>324</v>
      </c>
      <c r="H3" s="252"/>
    </row>
    <row r="4" spans="2:8" ht="15" customHeight="1">
      <c r="B4" s="52"/>
      <c r="C4" s="287"/>
      <c r="D4" s="253"/>
      <c r="E4" s="287"/>
      <c r="F4" s="252"/>
      <c r="G4" s="253"/>
      <c r="H4" s="252"/>
    </row>
    <row r="5" spans="2:8" ht="15" customHeight="1">
      <c r="B5" s="136" t="s">
        <v>5</v>
      </c>
      <c r="C5" s="164" t="s">
        <v>6</v>
      </c>
      <c r="D5" s="131" t="s">
        <v>7</v>
      </c>
      <c r="E5" s="186" t="s">
        <v>6</v>
      </c>
      <c r="F5" s="176" t="s">
        <v>7</v>
      </c>
      <c r="G5" s="185" t="s">
        <v>6</v>
      </c>
      <c r="H5" s="176" t="s">
        <v>7</v>
      </c>
    </row>
    <row r="6" spans="2:8">
      <c r="B6" s="52" t="s">
        <v>14</v>
      </c>
      <c r="C6" s="273">
        <v>0.13444954543771501</v>
      </c>
      <c r="D6" s="272">
        <v>0.193317890895778</v>
      </c>
      <c r="E6" s="165">
        <v>5.9203092780973403E-2</v>
      </c>
      <c r="F6" s="116">
        <v>0.108100701310183</v>
      </c>
      <c r="G6" s="113">
        <v>9.8014822659652001E-2</v>
      </c>
      <c r="H6" s="116">
        <v>0.27221028565975502</v>
      </c>
    </row>
    <row r="7" spans="2:8">
      <c r="B7" s="52" t="s">
        <v>15</v>
      </c>
      <c r="C7" s="273">
        <v>0.35192245124850502</v>
      </c>
      <c r="D7" s="272">
        <v>0.38426550860869702</v>
      </c>
      <c r="E7" s="165">
        <v>0.50877517146614104</v>
      </c>
      <c r="F7" s="116">
        <v>0.50470027597809697</v>
      </c>
      <c r="G7" s="113">
        <v>0.80944779744818196</v>
      </c>
      <c r="H7" s="116">
        <v>0.82869430857174098</v>
      </c>
    </row>
    <row r="8" spans="2:8">
      <c r="B8" s="52" t="s">
        <v>21</v>
      </c>
      <c r="C8" s="273">
        <v>0.53906332069638296</v>
      </c>
      <c r="D8" s="272">
        <v>0.55996492316321</v>
      </c>
      <c r="E8" s="165">
        <v>0.67521439576535103</v>
      </c>
      <c r="F8" s="116">
        <v>0.648267739156004</v>
      </c>
      <c r="G8" s="113">
        <v>0.909533067573145</v>
      </c>
      <c r="H8" s="116">
        <v>0.91138221837765898</v>
      </c>
    </row>
    <row r="9" spans="2:8">
      <c r="B9" s="52" t="s">
        <v>24</v>
      </c>
      <c r="C9" s="273">
        <v>0.19352623489617601</v>
      </c>
      <c r="D9" s="272">
        <v>0.301490089106838</v>
      </c>
      <c r="E9" s="165">
        <v>0.16357627715818099</v>
      </c>
      <c r="F9" s="116">
        <v>0.25342344932763</v>
      </c>
      <c r="G9" s="113">
        <v>0.23734810954836699</v>
      </c>
      <c r="H9" s="116">
        <v>0.40765943613613498</v>
      </c>
    </row>
    <row r="10" spans="2:8">
      <c r="B10" s="52" t="s">
        <v>34</v>
      </c>
      <c r="C10" s="273">
        <v>0.38843589987837901</v>
      </c>
      <c r="D10" s="272">
        <v>0.42538196471307799</v>
      </c>
      <c r="E10" s="165">
        <v>0.41279915457226501</v>
      </c>
      <c r="F10" s="116">
        <v>0.42386525087969601</v>
      </c>
      <c r="G10" s="113">
        <v>0.89505036248005099</v>
      </c>
      <c r="H10" s="116">
        <v>0.90048756292078602</v>
      </c>
    </row>
    <row r="11" spans="2:8">
      <c r="B11" s="52" t="s">
        <v>37</v>
      </c>
      <c r="C11" s="273">
        <v>0.50586514740694499</v>
      </c>
      <c r="D11" s="272">
        <v>0.52686050035471899</v>
      </c>
      <c r="E11" s="165">
        <v>0.41369989556092601</v>
      </c>
      <c r="F11" s="116">
        <v>0.43351600831822501</v>
      </c>
      <c r="G11" s="113">
        <v>0.74470286541012498</v>
      </c>
      <c r="H11" s="116">
        <v>0.77245862600884996</v>
      </c>
    </row>
    <row r="12" spans="2:8">
      <c r="B12" s="52" t="s">
        <v>42</v>
      </c>
      <c r="C12" s="273">
        <v>0.186895909665722</v>
      </c>
      <c r="D12" s="272">
        <v>0.29477940469356601</v>
      </c>
      <c r="E12" s="165">
        <v>0.33530281990994898</v>
      </c>
      <c r="F12" s="116">
        <v>0.38547157576348201</v>
      </c>
      <c r="G12" s="113">
        <v>0.68382265061648695</v>
      </c>
      <c r="H12" s="116">
        <v>0.72129267681481402</v>
      </c>
    </row>
    <row r="13" spans="2:8">
      <c r="B13" s="52" t="s">
        <v>47</v>
      </c>
      <c r="C13" s="273">
        <v>0.29809983739255802</v>
      </c>
      <c r="D13" s="272">
        <v>0.34512346679405298</v>
      </c>
      <c r="E13" s="165">
        <v>0.49304205510000798</v>
      </c>
      <c r="F13" s="116">
        <v>0.47877777850088699</v>
      </c>
      <c r="G13" s="113">
        <v>0.755698557662283</v>
      </c>
      <c r="H13" s="116">
        <v>0.77597243565982699</v>
      </c>
    </row>
    <row r="14" spans="2:8">
      <c r="B14" s="52" t="s">
        <v>50</v>
      </c>
      <c r="C14" s="273">
        <v>0.62410810930646599</v>
      </c>
      <c r="D14" s="272">
        <v>0.65342882344908904</v>
      </c>
      <c r="E14" s="165">
        <v>0.61617036764935496</v>
      </c>
      <c r="F14" s="116">
        <v>0.62996183131746397</v>
      </c>
      <c r="G14" s="113">
        <v>0.79713134117596995</v>
      </c>
      <c r="H14" s="116">
        <v>0.81938598258483097</v>
      </c>
    </row>
    <row r="15" spans="2:8">
      <c r="B15" s="52" t="s">
        <v>56</v>
      </c>
      <c r="C15" s="273">
        <v>0.49997808712268998</v>
      </c>
      <c r="D15" s="272">
        <v>0.52284531008025403</v>
      </c>
      <c r="E15" s="165">
        <v>0.62331714893249301</v>
      </c>
      <c r="F15" s="116">
        <v>0.59908117213190204</v>
      </c>
      <c r="G15" s="113">
        <v>0.85183771768307104</v>
      </c>
      <c r="H15" s="116">
        <v>0.86090989367906401</v>
      </c>
    </row>
    <row r="16" spans="2:8">
      <c r="B16" s="52" t="s">
        <v>57</v>
      </c>
      <c r="C16" s="273">
        <v>0.66346557172256404</v>
      </c>
      <c r="D16" s="272">
        <v>0.67446261503579297</v>
      </c>
      <c r="E16" s="165">
        <v>0.79915794944978702</v>
      </c>
      <c r="F16" s="116">
        <v>0.759755638197257</v>
      </c>
      <c r="G16" s="113">
        <v>0.894080593202778</v>
      </c>
      <c r="H16" s="116">
        <v>0.89512262139022203</v>
      </c>
    </row>
    <row r="17" spans="2:8">
      <c r="B17" s="52" t="s">
        <v>61</v>
      </c>
      <c r="C17" s="273">
        <v>0.49331766833333801</v>
      </c>
      <c r="D17" s="272">
        <v>0.51668833592392804</v>
      </c>
      <c r="E17" s="165">
        <v>0.66712965132528501</v>
      </c>
      <c r="F17" s="116">
        <v>0.63303710523026202</v>
      </c>
      <c r="G17" s="113">
        <v>0.922679820074642</v>
      </c>
      <c r="H17" s="116">
        <v>0.92389089131152702</v>
      </c>
    </row>
    <row r="18" spans="2:8">
      <c r="B18" s="52" t="s">
        <v>63</v>
      </c>
      <c r="C18" s="273">
        <v>0.153795982448892</v>
      </c>
      <c r="D18" s="272">
        <v>0.21594098184572399</v>
      </c>
      <c r="E18" s="165">
        <v>0.21672827452697399</v>
      </c>
      <c r="F18" s="116">
        <v>0.24594972350101499</v>
      </c>
      <c r="G18" s="113">
        <v>-5.3315736381017102E-2</v>
      </c>
      <c r="H18" s="116">
        <v>0.20400198212679899</v>
      </c>
    </row>
    <row r="19" spans="2:8">
      <c r="B19" s="52" t="s">
        <v>69</v>
      </c>
      <c r="C19" s="273">
        <v>0.23358925794016</v>
      </c>
      <c r="D19" s="272">
        <v>0.29100363829514803</v>
      </c>
      <c r="E19" s="165">
        <v>0.43195278588624503</v>
      </c>
      <c r="F19" s="116">
        <v>0.43742431523250103</v>
      </c>
      <c r="G19" s="113">
        <v>0.84662922799853502</v>
      </c>
      <c r="H19" s="116">
        <v>0.85904497456726603</v>
      </c>
    </row>
    <row r="20" spans="2:8">
      <c r="B20" s="52" t="s">
        <v>71</v>
      </c>
      <c r="C20" s="273">
        <v>6.48857675478475E-2</v>
      </c>
      <c r="D20" s="272">
        <v>0.13292123762836999</v>
      </c>
      <c r="E20" s="165">
        <v>9.7403511530113202E-2</v>
      </c>
      <c r="F20" s="116">
        <v>0.14558610454707899</v>
      </c>
      <c r="G20" s="113">
        <v>0.20012788836894599</v>
      </c>
      <c r="H20" s="116">
        <v>0.35182262759244798</v>
      </c>
    </row>
    <row r="21" spans="2:8">
      <c r="B21" s="52" t="s">
        <v>73</v>
      </c>
      <c r="C21" s="273">
        <v>0.119289297980344</v>
      </c>
      <c r="D21" s="272">
        <v>0.23975877636707299</v>
      </c>
      <c r="E21" s="165">
        <v>9.1758217483838805E-2</v>
      </c>
      <c r="F21" s="116">
        <v>0.19086205076317</v>
      </c>
      <c r="G21" s="113">
        <v>0.51053513903486103</v>
      </c>
      <c r="H21" s="116">
        <v>0.57952262308836699</v>
      </c>
    </row>
    <row r="22" spans="2:8">
      <c r="B22" s="52" t="s">
        <v>75</v>
      </c>
      <c r="C22" s="273">
        <v>0.258642699742342</v>
      </c>
      <c r="D22" s="272">
        <v>0.30505275704921803</v>
      </c>
      <c r="E22" s="165">
        <v>0.38106331423890899</v>
      </c>
      <c r="F22" s="116">
        <v>0.37953838619149799</v>
      </c>
      <c r="G22" s="113">
        <v>0.43474868797671201</v>
      </c>
      <c r="H22" s="116">
        <v>0.509467993446305</v>
      </c>
    </row>
    <row r="23" spans="2:8">
      <c r="B23" s="52" t="s">
        <v>77</v>
      </c>
      <c r="C23" s="273">
        <v>0.64851682604907701</v>
      </c>
      <c r="D23" s="272">
        <v>0.66136850753674603</v>
      </c>
      <c r="E23" s="165">
        <v>0.76255115705298004</v>
      </c>
      <c r="F23" s="116">
        <v>0.73284488057588604</v>
      </c>
      <c r="G23" s="113">
        <v>0.91269998525359097</v>
      </c>
      <c r="H23" s="116">
        <v>0.91242798566099403</v>
      </c>
    </row>
    <row r="24" spans="2:8">
      <c r="B24" s="52" t="s">
        <v>79</v>
      </c>
      <c r="C24" s="273">
        <v>0.28922633896514</v>
      </c>
      <c r="D24" s="272">
        <v>0.32868849661021698</v>
      </c>
      <c r="E24" s="165">
        <v>0.476827604985747</v>
      </c>
      <c r="F24" s="116">
        <v>0.46214492497391402</v>
      </c>
      <c r="G24" s="113">
        <v>0.74564011175205902</v>
      </c>
      <c r="H24" s="116">
        <v>0.76698886039929504</v>
      </c>
    </row>
    <row r="25" spans="2:8">
      <c r="B25" s="52" t="s">
        <v>82</v>
      </c>
      <c r="C25" s="273">
        <v>0.17996577076689199</v>
      </c>
      <c r="D25" s="272">
        <v>0.24135337107238</v>
      </c>
      <c r="E25" s="165">
        <v>0.28722751855332102</v>
      </c>
      <c r="F25" s="116">
        <v>0.314219935889547</v>
      </c>
      <c r="G25" s="113">
        <v>0.83619783346731302</v>
      </c>
      <c r="H25" s="116">
        <v>0.85431491510553603</v>
      </c>
    </row>
    <row r="26" spans="2:8">
      <c r="B26" s="52" t="s">
        <v>90</v>
      </c>
      <c r="C26" s="273">
        <v>0.41913090609991899</v>
      </c>
      <c r="D26" s="272">
        <v>0.452867298782275</v>
      </c>
      <c r="E26" s="165">
        <v>0.56834450296268402</v>
      </c>
      <c r="F26" s="116">
        <v>0.54453935279407695</v>
      </c>
      <c r="G26" s="113">
        <v>0.79369752886830003</v>
      </c>
      <c r="H26" s="116">
        <v>0.80887483355072098</v>
      </c>
    </row>
    <row r="27" spans="2:8">
      <c r="B27" s="52" t="s">
        <v>95</v>
      </c>
      <c r="C27" s="273">
        <v>0.37935362479547502</v>
      </c>
      <c r="D27" s="272">
        <v>0.45257293433129497</v>
      </c>
      <c r="E27" s="165">
        <v>0.38947407815506502</v>
      </c>
      <c r="F27" s="116">
        <v>0.44485930433207399</v>
      </c>
      <c r="G27" s="113">
        <v>0.779667829207493</v>
      </c>
      <c r="H27" s="116">
        <v>0.81450836918519298</v>
      </c>
    </row>
    <row r="28" spans="2:8">
      <c r="B28" s="52" t="s">
        <v>101</v>
      </c>
      <c r="C28" s="273">
        <v>0.163511716940336</v>
      </c>
      <c r="D28" s="272">
        <v>0.235479163828646</v>
      </c>
      <c r="E28" s="165">
        <v>0.109117195843971</v>
      </c>
      <c r="F28" s="116">
        <v>0.16314256023062201</v>
      </c>
      <c r="G28" s="113">
        <v>0.86145164850793199</v>
      </c>
      <c r="H28" s="116">
        <v>0.87007922418047901</v>
      </c>
    </row>
    <row r="29" spans="2:8">
      <c r="B29" s="52" t="s">
        <v>103</v>
      </c>
      <c r="C29" s="273">
        <v>0.170995490206198</v>
      </c>
      <c r="D29" s="272">
        <v>0.248080758306465</v>
      </c>
      <c r="E29" s="165">
        <v>0.173762266963217</v>
      </c>
      <c r="F29" s="116">
        <v>0.238096687684656</v>
      </c>
      <c r="G29" s="113">
        <v>-5.8322667636926404E-3</v>
      </c>
      <c r="H29" s="116">
        <v>0.163189002181656</v>
      </c>
    </row>
    <row r="30" spans="2:8">
      <c r="B30" s="52" t="s">
        <v>107</v>
      </c>
      <c r="C30" s="273">
        <v>0.26246147084187499</v>
      </c>
      <c r="D30" s="272">
        <v>0.303163898775277</v>
      </c>
      <c r="E30" s="165">
        <v>0.41262398968793401</v>
      </c>
      <c r="F30" s="116">
        <v>0.41140462549526202</v>
      </c>
      <c r="G30" s="113">
        <v>0.79315696665157598</v>
      </c>
      <c r="H30" s="116">
        <v>0.80454641675682104</v>
      </c>
    </row>
    <row r="31" spans="2:8">
      <c r="B31" s="52" t="s">
        <v>108</v>
      </c>
      <c r="C31" s="273">
        <v>0.14452158182580599</v>
      </c>
      <c r="D31" s="272">
        <v>0.19640188902786901</v>
      </c>
      <c r="E31" s="165">
        <v>1.02127808498895E-2</v>
      </c>
      <c r="F31" s="116">
        <v>7.0668899392308707E-2</v>
      </c>
      <c r="G31" s="113">
        <v>0.56190689328162902</v>
      </c>
      <c r="H31" s="116">
        <v>0.61501224306445101</v>
      </c>
    </row>
    <row r="32" spans="2:8">
      <c r="B32" s="52" t="s">
        <v>112</v>
      </c>
      <c r="C32" s="273">
        <v>1.6043761866350498E-2</v>
      </c>
      <c r="D32" s="272">
        <v>8.8918691601920799E-2</v>
      </c>
      <c r="E32" s="165">
        <v>2.25830381192355E-2</v>
      </c>
      <c r="F32" s="116">
        <v>7.66059287924096E-2</v>
      </c>
      <c r="G32" s="113">
        <v>0.19762464210877601</v>
      </c>
      <c r="H32" s="116">
        <v>0.33258088754951698</v>
      </c>
    </row>
    <row r="33" spans="2:8">
      <c r="B33" s="52" t="s">
        <v>118</v>
      </c>
      <c r="C33" s="273">
        <v>5.9883726961508302E-2</v>
      </c>
      <c r="D33" s="272">
        <v>0.170578417843578</v>
      </c>
      <c r="E33" s="165">
        <v>5.9146403643589602E-3</v>
      </c>
      <c r="F33" s="116">
        <v>8.2658613850962098E-2</v>
      </c>
      <c r="G33" s="113">
        <v>0.70899250722912399</v>
      </c>
      <c r="H33" s="116">
        <v>0.74546708912262105</v>
      </c>
    </row>
    <row r="34" spans="2:8">
      <c r="B34" s="52" t="s">
        <v>119</v>
      </c>
      <c r="C34" s="273">
        <v>0.60524575578136297</v>
      </c>
      <c r="D34" s="272">
        <v>0.62398516301845497</v>
      </c>
      <c r="E34" s="165">
        <v>0.28984331928186702</v>
      </c>
      <c r="F34" s="116">
        <v>0.31246015720279502</v>
      </c>
      <c r="G34" s="113">
        <v>0.72485643996696003</v>
      </c>
      <c r="H34" s="116">
        <v>0.74006726729133798</v>
      </c>
    </row>
    <row r="35" spans="2:8">
      <c r="B35" s="52" t="s">
        <v>121</v>
      </c>
      <c r="C35" s="273">
        <v>0.34867252349182098</v>
      </c>
      <c r="D35" s="272">
        <v>0.39262761895100601</v>
      </c>
      <c r="E35" s="165">
        <v>0.48515764029644498</v>
      </c>
      <c r="F35" s="116">
        <v>0.472402463281758</v>
      </c>
      <c r="G35" s="113">
        <v>0.769991662028636</v>
      </c>
      <c r="H35" s="116">
        <v>0.78790023419563104</v>
      </c>
    </row>
    <row r="36" spans="2:8">
      <c r="B36" s="52" t="s">
        <v>131</v>
      </c>
      <c r="C36" s="273">
        <v>0.319819986231832</v>
      </c>
      <c r="D36" s="272">
        <v>0.36949956004111001</v>
      </c>
      <c r="E36" s="165">
        <v>0.46792316338332901</v>
      </c>
      <c r="F36" s="116">
        <v>0.47601640313814803</v>
      </c>
      <c r="G36" s="113">
        <v>0.74970447571832599</v>
      </c>
      <c r="H36" s="116">
        <v>0.77582238549982696</v>
      </c>
    </row>
    <row r="37" spans="2:8">
      <c r="B37" s="52" t="s">
        <v>135</v>
      </c>
      <c r="C37" s="273">
        <v>0.52944416863681898</v>
      </c>
      <c r="D37" s="272">
        <v>0.54114430988978002</v>
      </c>
      <c r="E37" s="165">
        <v>0.55262284805609196</v>
      </c>
      <c r="F37" s="116">
        <v>0.54617244211567195</v>
      </c>
      <c r="G37" s="113">
        <v>0.87373524602055297</v>
      </c>
      <c r="H37" s="116">
        <v>0.87936362951832503</v>
      </c>
    </row>
    <row r="38" spans="2:8">
      <c r="B38" s="52" t="s">
        <v>136</v>
      </c>
      <c r="C38" s="273">
        <v>0.45394817121523601</v>
      </c>
      <c r="D38" s="272">
        <v>0.48806062005998901</v>
      </c>
      <c r="E38" s="165">
        <v>0.58379557903587898</v>
      </c>
      <c r="F38" s="116">
        <v>0.56259970192099196</v>
      </c>
      <c r="G38" s="113">
        <v>0.88185355048318703</v>
      </c>
      <c r="H38" s="116">
        <v>0.86924791570829796</v>
      </c>
    </row>
    <row r="39" spans="2:8">
      <c r="B39" s="52" t="s">
        <v>140</v>
      </c>
      <c r="C39" s="273">
        <v>0.41618324749898999</v>
      </c>
      <c r="D39" s="272">
        <v>0.44224342797247301</v>
      </c>
      <c r="E39" s="165">
        <v>0.55142961257812495</v>
      </c>
      <c r="F39" s="116">
        <v>0.54632307716910899</v>
      </c>
      <c r="G39" s="113">
        <v>0.87520333175324305</v>
      </c>
      <c r="H39" s="116">
        <v>0.87813307082588798</v>
      </c>
    </row>
    <row r="40" spans="2:8">
      <c r="B40" s="52" t="s">
        <v>141</v>
      </c>
      <c r="C40" s="273">
        <v>0.55673480816121701</v>
      </c>
      <c r="D40" s="272">
        <v>0.58465854420694297</v>
      </c>
      <c r="E40" s="165">
        <v>0.66115271462073699</v>
      </c>
      <c r="F40" s="116">
        <v>0.63665415185324803</v>
      </c>
      <c r="G40" s="113">
        <v>0.87634648479803701</v>
      </c>
      <c r="H40" s="116">
        <v>0.88503868881140302</v>
      </c>
    </row>
    <row r="41" spans="2:8">
      <c r="B41" s="52" t="s">
        <v>149</v>
      </c>
      <c r="C41" s="273">
        <v>4.0659815747937103E-2</v>
      </c>
      <c r="D41" s="272">
        <v>0.120084324308144</v>
      </c>
      <c r="E41" s="165">
        <v>0.12835149437273799</v>
      </c>
      <c r="F41" s="116">
        <v>0.18234832726811701</v>
      </c>
      <c r="G41" s="113">
        <v>0.76337997807810198</v>
      </c>
      <c r="H41" s="116">
        <v>0.80042724115883901</v>
      </c>
    </row>
    <row r="42" spans="2:8">
      <c r="B42" s="52" t="s">
        <v>153</v>
      </c>
      <c r="C42" s="273">
        <v>0.50957692923126297</v>
      </c>
      <c r="D42" s="272">
        <v>0.53527652530320502</v>
      </c>
      <c r="E42" s="165">
        <v>0.66497194574344598</v>
      </c>
      <c r="F42" s="116">
        <v>0.64157195040656001</v>
      </c>
      <c r="G42" s="113">
        <v>0.87855534513996603</v>
      </c>
      <c r="H42" s="116">
        <v>0.87945087601918803</v>
      </c>
    </row>
    <row r="43" spans="2:8" ht="15.75" thickBot="1">
      <c r="B43" s="25" t="s">
        <v>154</v>
      </c>
      <c r="C43" s="288">
        <v>0.36714361262350798</v>
      </c>
      <c r="D43" s="289">
        <v>0.41299198099527101</v>
      </c>
      <c r="E43" s="168">
        <v>0.435376650847214</v>
      </c>
      <c r="F43" s="119">
        <v>0.43607066640583703</v>
      </c>
      <c r="G43" s="117">
        <v>0.80127140746625203</v>
      </c>
      <c r="H43" s="119">
        <v>0.81515320419522896</v>
      </c>
    </row>
    <row r="44" spans="2:8" ht="15.75" thickTop="1">
      <c r="B44" s="50" t="s">
        <v>0</v>
      </c>
      <c r="C44" s="165">
        <f t="shared" ref="C44:E44" si="0">+MEDIAN(C6:C43)</f>
        <v>0.33424625486182646</v>
      </c>
      <c r="D44" s="113">
        <f t="shared" ref="D44:F44" si="1">+MEDIAN(D6:D43)</f>
        <v>0.37688253432490348</v>
      </c>
      <c r="E44" s="165">
        <f t="shared" si="0"/>
        <v>0.42282634072358549</v>
      </c>
      <c r="F44" s="116">
        <f t="shared" si="1"/>
        <v>0.43674749081916903</v>
      </c>
      <c r="G44" s="113">
        <f t="shared" ref="G44" si="2">+MEDIAN(G6:G43)</f>
        <v>0.78641239792953455</v>
      </c>
      <c r="H44" s="116">
        <f t="shared" ref="H44" si="3">+MEDIAN(H6:H43)</f>
        <v>0.80671062515377101</v>
      </c>
    </row>
    <row r="45" spans="2:8" ht="15.75" thickBot="1">
      <c r="B45" s="69" t="s">
        <v>159</v>
      </c>
      <c r="C45" s="167">
        <f t="array" ref="C45">MEDIAN(ABS(C6:C43 - MEDIAN(C6:C43)))</f>
        <v>0.164491298458246</v>
      </c>
      <c r="D45" s="121">
        <f t="array" ref="D45">MEDIAN(ABS(D6:D43 - MEDIAN(D6:D43)))</f>
        <v>0.13846477977842753</v>
      </c>
      <c r="E45" s="167">
        <f t="array" ref="E45">MEDIAN(ABS(E6:E43 - MEDIAN(E6:E43)))</f>
        <v>0.17715663261903147</v>
      </c>
      <c r="F45" s="123">
        <f t="array" ref="F45">MEDIAN(ABS(F6:F43 - MEDIAN(F6:F43)))</f>
        <v>0.14409294620727797</v>
      </c>
      <c r="G45" s="121">
        <f t="array" ref="G45">MEDIAN(ABS(G6:G43 - MEDIAN(G6:G43)))</f>
        <v>8.8056890957363465E-2</v>
      </c>
      <c r="H45" s="123">
        <f t="array" ref="H45">MEDIAN(ABS(H6:H43 - MEDIAN(H6:H43)))</f>
        <v>6.9032901767275001E-2</v>
      </c>
    </row>
    <row r="47" spans="2:8">
      <c r="B47" s="53" t="s">
        <v>476</v>
      </c>
    </row>
  </sheetData>
  <mergeCells count="7">
    <mergeCell ref="G3:H4"/>
    <mergeCell ref="C1:H1"/>
    <mergeCell ref="C3:D4"/>
    <mergeCell ref="E3:F4"/>
    <mergeCell ref="E2:F2"/>
    <mergeCell ref="C2:D2"/>
    <mergeCell ref="G2:H2"/>
  </mergeCell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3"/>
  <sheetViews>
    <sheetView topLeftCell="A163" zoomScale="80" zoomScaleNormal="80" workbookViewId="0">
      <selection activeCell="B193" sqref="B193"/>
    </sheetView>
  </sheetViews>
  <sheetFormatPr defaultColWidth="9.140625" defaultRowHeight="12.75"/>
  <cols>
    <col min="1" max="1" width="1.85546875" style="51" customWidth="1"/>
    <col min="2" max="2" width="17.5703125" style="51" bestFit="1" customWidth="1"/>
    <col min="3" max="3" width="10.42578125" style="82" customWidth="1"/>
    <col min="4" max="4" width="17.5703125" style="51" bestFit="1" customWidth="1"/>
    <col min="5" max="5" width="11" style="82" customWidth="1"/>
    <col min="6" max="6" width="17.5703125" style="51" bestFit="1" customWidth="1"/>
    <col min="7" max="7" width="10.140625" style="82" customWidth="1"/>
    <col min="8" max="8" width="17.5703125" style="51" bestFit="1" customWidth="1"/>
    <col min="9" max="9" width="13" style="82" customWidth="1"/>
    <col min="10" max="16384" width="9.140625" style="51"/>
  </cols>
  <sheetData>
    <row r="1" spans="1:9" ht="27.75" customHeight="1" thickBot="1">
      <c r="B1" s="247" t="s">
        <v>326</v>
      </c>
      <c r="C1" s="246"/>
      <c r="D1" s="246"/>
      <c r="E1" s="246"/>
      <c r="F1" s="246"/>
      <c r="G1" s="246"/>
      <c r="H1" s="246"/>
      <c r="I1" s="246"/>
    </row>
    <row r="2" spans="1:9" ht="13.5" thickBot="1">
      <c r="A2" s="53"/>
      <c r="B2" s="208" t="s">
        <v>189</v>
      </c>
      <c r="C2" s="238"/>
      <c r="D2" s="238"/>
      <c r="E2" s="238"/>
      <c r="F2" s="238"/>
      <c r="G2" s="238"/>
      <c r="H2" s="238"/>
      <c r="I2" s="209"/>
    </row>
    <row r="3" spans="1:9" s="79" customFormat="1" ht="13.5" thickBot="1">
      <c r="A3" s="2"/>
      <c r="B3" s="83" t="s">
        <v>5</v>
      </c>
      <c r="C3" s="84" t="s">
        <v>174</v>
      </c>
      <c r="D3" s="85" t="s">
        <v>5</v>
      </c>
      <c r="E3" s="84" t="s">
        <v>175</v>
      </c>
      <c r="F3" s="85" t="s">
        <v>5</v>
      </c>
      <c r="G3" s="84" t="s">
        <v>176</v>
      </c>
      <c r="H3" s="85" t="s">
        <v>5</v>
      </c>
      <c r="I3" s="86" t="s">
        <v>177</v>
      </c>
    </row>
    <row r="4" spans="1:9">
      <c r="A4" s="53"/>
      <c r="B4" s="52" t="s">
        <v>104</v>
      </c>
      <c r="C4" s="87">
        <v>0.1648333201388</v>
      </c>
      <c r="D4" s="53" t="s">
        <v>110</v>
      </c>
      <c r="E4" s="87">
        <v>0.115178256949623</v>
      </c>
      <c r="F4" s="53" t="s">
        <v>28</v>
      </c>
      <c r="G4" s="87">
        <v>0.15684707258380001</v>
      </c>
      <c r="H4" s="53" t="s">
        <v>147</v>
      </c>
      <c r="I4" s="88">
        <v>0.14950706068549699</v>
      </c>
    </row>
    <row r="5" spans="1:9">
      <c r="A5" s="53"/>
      <c r="B5" s="52" t="s">
        <v>51</v>
      </c>
      <c r="C5" s="87">
        <v>0.15631356806773899</v>
      </c>
      <c r="D5" s="53" t="s">
        <v>24</v>
      </c>
      <c r="E5" s="87">
        <v>0.108709570861185</v>
      </c>
      <c r="F5" s="53" t="s">
        <v>121</v>
      </c>
      <c r="G5" s="87">
        <v>0.15498567297535401</v>
      </c>
      <c r="H5" s="53" t="s">
        <v>69</v>
      </c>
      <c r="I5" s="88">
        <v>0.13865127327354099</v>
      </c>
    </row>
    <row r="6" spans="1:9">
      <c r="A6" s="53"/>
      <c r="B6" s="52" t="s">
        <v>102</v>
      </c>
      <c r="C6" s="87">
        <v>0.14857358633119899</v>
      </c>
      <c r="D6" s="53" t="s">
        <v>158</v>
      </c>
      <c r="E6" s="87">
        <v>0.101951968580709</v>
      </c>
      <c r="F6" s="53" t="s">
        <v>49</v>
      </c>
      <c r="G6" s="87">
        <v>0.151995171362346</v>
      </c>
      <c r="H6" s="53" t="s">
        <v>127</v>
      </c>
      <c r="I6" s="88">
        <v>0.13343287735682199</v>
      </c>
    </row>
    <row r="7" spans="1:9">
      <c r="A7" s="53"/>
      <c r="B7" s="52" t="s">
        <v>88</v>
      </c>
      <c r="C7" s="87">
        <v>0.14515119618420999</v>
      </c>
      <c r="D7" s="53" t="s">
        <v>64</v>
      </c>
      <c r="E7" s="87">
        <v>9.2897784351572393E-2</v>
      </c>
      <c r="F7" s="53" t="s">
        <v>110</v>
      </c>
      <c r="G7" s="87">
        <v>0.14939692166900401</v>
      </c>
      <c r="H7" s="53" t="s">
        <v>61</v>
      </c>
      <c r="I7" s="88">
        <v>0.12926117290002101</v>
      </c>
    </row>
    <row r="8" spans="1:9">
      <c r="A8" s="53"/>
      <c r="B8" s="52" t="s">
        <v>17</v>
      </c>
      <c r="C8" s="87">
        <v>0.13666392716539599</v>
      </c>
      <c r="D8" s="53" t="s">
        <v>102</v>
      </c>
      <c r="E8" s="87">
        <v>9.2799627397046003E-2</v>
      </c>
      <c r="F8" s="53" t="s">
        <v>106</v>
      </c>
      <c r="G8" s="87">
        <v>0.13737669615628101</v>
      </c>
      <c r="H8" s="53" t="s">
        <v>29</v>
      </c>
      <c r="I8" s="88">
        <v>0.12790664295304399</v>
      </c>
    </row>
    <row r="9" spans="1:9">
      <c r="A9" s="53"/>
      <c r="B9" s="52" t="s">
        <v>158</v>
      </c>
      <c r="C9" s="87">
        <v>0.136573076053285</v>
      </c>
      <c r="D9" s="53" t="s">
        <v>109</v>
      </c>
      <c r="E9" s="87">
        <v>9.1326236269627603E-2</v>
      </c>
      <c r="F9" s="53" t="s">
        <v>66</v>
      </c>
      <c r="G9" s="87">
        <v>0.13586646023781501</v>
      </c>
      <c r="H9" s="53" t="s">
        <v>99</v>
      </c>
      <c r="I9" s="88">
        <v>0.12129126666866</v>
      </c>
    </row>
    <row r="10" spans="1:9">
      <c r="A10" s="53"/>
      <c r="B10" s="52" t="s">
        <v>65</v>
      </c>
      <c r="C10" s="87">
        <v>0.132617642349242</v>
      </c>
      <c r="D10" s="53" t="s">
        <v>58</v>
      </c>
      <c r="E10" s="87">
        <v>8.0233347153130796E-2</v>
      </c>
      <c r="F10" s="53" t="s">
        <v>32</v>
      </c>
      <c r="G10" s="87">
        <v>0.132944270662262</v>
      </c>
      <c r="H10" s="53" t="s">
        <v>76</v>
      </c>
      <c r="I10" s="88">
        <v>0.120789288948075</v>
      </c>
    </row>
    <row r="11" spans="1:9">
      <c r="A11" s="53"/>
      <c r="B11" s="52" t="s">
        <v>118</v>
      </c>
      <c r="C11" s="87">
        <v>0.12197488116787999</v>
      </c>
      <c r="D11" s="53" t="s">
        <v>93</v>
      </c>
      <c r="E11" s="87">
        <v>7.7639266555814296E-2</v>
      </c>
      <c r="F11" s="53" t="s">
        <v>75</v>
      </c>
      <c r="G11" s="87">
        <v>0.12526736533302199</v>
      </c>
      <c r="H11" s="53" t="s">
        <v>52</v>
      </c>
      <c r="I11" s="88">
        <v>0.118683274140506</v>
      </c>
    </row>
    <row r="12" spans="1:9">
      <c r="A12" s="53"/>
      <c r="B12" s="52" t="s">
        <v>18</v>
      </c>
      <c r="C12" s="87">
        <v>0.12097351572882201</v>
      </c>
      <c r="D12" s="53" t="s">
        <v>88</v>
      </c>
      <c r="E12" s="87">
        <v>7.1773032407231693E-2</v>
      </c>
      <c r="F12" s="53" t="s">
        <v>157</v>
      </c>
      <c r="G12" s="87">
        <v>0.124088895206063</v>
      </c>
      <c r="H12" s="53" t="s">
        <v>49</v>
      </c>
      <c r="I12" s="88">
        <v>0.11762781219801</v>
      </c>
    </row>
    <row r="13" spans="1:9">
      <c r="A13" s="53"/>
      <c r="B13" s="52" t="s">
        <v>43</v>
      </c>
      <c r="C13" s="87">
        <v>0.117782309742596</v>
      </c>
      <c r="D13" s="53" t="s">
        <v>53</v>
      </c>
      <c r="E13" s="87">
        <v>5.9615102407703298E-2</v>
      </c>
      <c r="F13" s="53" t="s">
        <v>63</v>
      </c>
      <c r="G13" s="87">
        <v>0.121550177455096</v>
      </c>
      <c r="H13" s="53" t="s">
        <v>133</v>
      </c>
      <c r="I13" s="88">
        <v>0.117467340560098</v>
      </c>
    </row>
    <row r="14" spans="1:9">
      <c r="A14" s="53"/>
      <c r="B14" s="52" t="s">
        <v>8</v>
      </c>
      <c r="C14" s="87">
        <v>0.115631971447193</v>
      </c>
      <c r="D14" s="53" t="s">
        <v>99</v>
      </c>
      <c r="E14" s="87">
        <v>5.9425677224663298E-2</v>
      </c>
      <c r="F14" s="53" t="s">
        <v>31</v>
      </c>
      <c r="G14" s="87">
        <v>0.11731969403559001</v>
      </c>
      <c r="H14" s="53" t="s">
        <v>102</v>
      </c>
      <c r="I14" s="88">
        <v>0.115103360857557</v>
      </c>
    </row>
    <row r="15" spans="1:9">
      <c r="A15" s="53"/>
      <c r="B15" s="52" t="s">
        <v>40</v>
      </c>
      <c r="C15" s="87">
        <v>0.10957986485767</v>
      </c>
      <c r="D15" s="53" t="s">
        <v>61</v>
      </c>
      <c r="E15" s="87">
        <v>5.1756034150490203E-2</v>
      </c>
      <c r="F15" s="53" t="s">
        <v>149</v>
      </c>
      <c r="G15" s="87">
        <v>0.11562431242269799</v>
      </c>
      <c r="H15" s="53" t="s">
        <v>132</v>
      </c>
      <c r="I15" s="88">
        <v>0.107396752197794</v>
      </c>
    </row>
    <row r="16" spans="1:9">
      <c r="A16" s="53"/>
      <c r="B16" s="52" t="s">
        <v>110</v>
      </c>
      <c r="C16" s="87">
        <v>0.10925300009606401</v>
      </c>
      <c r="D16" s="53" t="s">
        <v>19</v>
      </c>
      <c r="E16" s="87">
        <v>4.5564168848501001E-2</v>
      </c>
      <c r="F16" s="53" t="s">
        <v>104</v>
      </c>
      <c r="G16" s="87">
        <v>0.106831219567309</v>
      </c>
      <c r="H16" s="53" t="s">
        <v>131</v>
      </c>
      <c r="I16" s="88">
        <v>0.106302343383089</v>
      </c>
    </row>
    <row r="17" spans="1:9">
      <c r="A17" s="53"/>
      <c r="B17" s="52" t="s">
        <v>145</v>
      </c>
      <c r="C17" s="87">
        <v>9.9096235266508598E-2</v>
      </c>
      <c r="D17" s="53" t="s">
        <v>44</v>
      </c>
      <c r="E17" s="87">
        <v>4.3707061624503503E-2</v>
      </c>
      <c r="F17" s="53" t="s">
        <v>90</v>
      </c>
      <c r="G17" s="87">
        <v>0.104653759468262</v>
      </c>
      <c r="H17" s="53" t="s">
        <v>149</v>
      </c>
      <c r="I17" s="88">
        <v>0.106185473674019</v>
      </c>
    </row>
    <row r="18" spans="1:9">
      <c r="A18" s="53"/>
      <c r="B18" s="52" t="s">
        <v>109</v>
      </c>
      <c r="C18" s="87">
        <v>9.1905246430590296E-2</v>
      </c>
      <c r="D18" s="53" t="s">
        <v>112</v>
      </c>
      <c r="E18" s="87">
        <v>3.62962487667376E-2</v>
      </c>
      <c r="F18" s="53" t="s">
        <v>19</v>
      </c>
      <c r="G18" s="87">
        <v>0.103127904146296</v>
      </c>
      <c r="H18" s="53" t="s">
        <v>110</v>
      </c>
      <c r="I18" s="88">
        <v>0.104639071174934</v>
      </c>
    </row>
    <row r="19" spans="1:9">
      <c r="A19" s="53"/>
      <c r="B19" s="52" t="s">
        <v>82</v>
      </c>
      <c r="C19" s="87">
        <v>7.7653032151726101E-2</v>
      </c>
      <c r="D19" s="53" t="s">
        <v>15</v>
      </c>
      <c r="E19" s="87">
        <v>3.4761920357074101E-2</v>
      </c>
      <c r="F19" s="53" t="s">
        <v>59</v>
      </c>
      <c r="G19" s="87">
        <v>9.7713841000703697E-2</v>
      </c>
      <c r="H19" s="53" t="s">
        <v>45</v>
      </c>
      <c r="I19" s="88">
        <v>9.4758294634605097E-2</v>
      </c>
    </row>
    <row r="20" spans="1:9">
      <c r="A20" s="53"/>
      <c r="B20" s="52" t="s">
        <v>83</v>
      </c>
      <c r="C20" s="87">
        <v>6.5849737707526404E-2</v>
      </c>
      <c r="D20" s="53" t="s">
        <v>35</v>
      </c>
      <c r="E20" s="87">
        <v>2.9264916716053399E-2</v>
      </c>
      <c r="F20" s="53" t="s">
        <v>145</v>
      </c>
      <c r="G20" s="87">
        <v>9.3672048611807598E-2</v>
      </c>
      <c r="H20" s="53" t="s">
        <v>152</v>
      </c>
      <c r="I20" s="88">
        <v>9.21699778514775E-2</v>
      </c>
    </row>
    <row r="21" spans="1:9">
      <c r="A21" s="53"/>
      <c r="B21" s="52" t="s">
        <v>112</v>
      </c>
      <c r="C21" s="87">
        <v>5.7596517686473503E-2</v>
      </c>
      <c r="D21" s="53" t="s">
        <v>118</v>
      </c>
      <c r="E21" s="87">
        <v>2.33186646609089E-2</v>
      </c>
      <c r="F21" s="53" t="s">
        <v>88</v>
      </c>
      <c r="G21" s="87">
        <v>9.0355158841830097E-2</v>
      </c>
      <c r="H21" s="53" t="s">
        <v>145</v>
      </c>
      <c r="I21" s="88">
        <v>8.5910672936871796E-2</v>
      </c>
    </row>
    <row r="22" spans="1:9">
      <c r="A22" s="53"/>
      <c r="B22" s="52" t="s">
        <v>108</v>
      </c>
      <c r="C22" s="87">
        <v>5.5421167056849199E-2</v>
      </c>
      <c r="D22" s="53" t="s">
        <v>94</v>
      </c>
      <c r="E22" s="87">
        <v>1.6803498847896801E-2</v>
      </c>
      <c r="F22" s="53" t="s">
        <v>127</v>
      </c>
      <c r="G22" s="87">
        <v>8.8911047079448996E-2</v>
      </c>
      <c r="H22" s="53" t="s">
        <v>66</v>
      </c>
      <c r="I22" s="88">
        <v>8.2898840816357303E-2</v>
      </c>
    </row>
    <row r="23" spans="1:9">
      <c r="A23" s="53"/>
      <c r="B23" s="52" t="s">
        <v>36</v>
      </c>
      <c r="C23" s="87">
        <v>4.9569035963300999E-2</v>
      </c>
      <c r="D23" s="53" t="s">
        <v>52</v>
      </c>
      <c r="E23" s="87">
        <v>1.18666059910153E-2</v>
      </c>
      <c r="F23" s="53" t="s">
        <v>74</v>
      </c>
      <c r="G23" s="87">
        <v>8.0131587725235695E-2</v>
      </c>
      <c r="H23" s="53" t="s">
        <v>71</v>
      </c>
      <c r="I23" s="88">
        <v>6.9574041837293099E-2</v>
      </c>
    </row>
    <row r="24" spans="1:9">
      <c r="A24" s="53"/>
      <c r="B24" s="52" t="s">
        <v>138</v>
      </c>
      <c r="C24" s="87">
        <v>4.7214971760885099E-2</v>
      </c>
      <c r="D24" s="53" t="s">
        <v>31</v>
      </c>
      <c r="E24" s="87">
        <v>1.1163531150825299E-2</v>
      </c>
      <c r="F24" s="53" t="s">
        <v>119</v>
      </c>
      <c r="G24" s="87">
        <v>7.6989952625713495E-2</v>
      </c>
      <c r="H24" s="53" t="s">
        <v>31</v>
      </c>
      <c r="I24" s="88">
        <v>6.7682286245859799E-2</v>
      </c>
    </row>
    <row r="25" spans="1:9">
      <c r="A25" s="53"/>
      <c r="B25" s="52" t="s">
        <v>76</v>
      </c>
      <c r="C25" s="87">
        <v>4.6816456057323E-2</v>
      </c>
      <c r="D25" s="53" t="s">
        <v>36</v>
      </c>
      <c r="E25" s="87">
        <v>7.1836125808867899E-3</v>
      </c>
      <c r="F25" s="53" t="s">
        <v>42</v>
      </c>
      <c r="G25" s="87">
        <v>7.4870487234312694E-2</v>
      </c>
      <c r="H25" s="53" t="s">
        <v>67</v>
      </c>
      <c r="I25" s="88">
        <v>5.6926659569391899E-2</v>
      </c>
    </row>
    <row r="26" spans="1:9">
      <c r="A26" s="53"/>
      <c r="B26" s="52" t="s">
        <v>49</v>
      </c>
      <c r="C26" s="87">
        <v>4.1248804069927897E-2</v>
      </c>
      <c r="D26" s="53" t="s">
        <v>145</v>
      </c>
      <c r="E26" s="87">
        <v>6.8994249222666696E-3</v>
      </c>
      <c r="F26" s="53" t="s">
        <v>99</v>
      </c>
      <c r="G26" s="87">
        <v>7.0725273381888901E-2</v>
      </c>
      <c r="H26" s="53" t="s">
        <v>44</v>
      </c>
      <c r="I26" s="88">
        <v>5.6075432616318498E-2</v>
      </c>
    </row>
    <row r="27" spans="1:9">
      <c r="A27" s="53"/>
      <c r="B27" s="52" t="s">
        <v>149</v>
      </c>
      <c r="C27" s="87">
        <v>2.9261963862260699E-2</v>
      </c>
      <c r="D27" s="53" t="s">
        <v>59</v>
      </c>
      <c r="E27" s="87">
        <v>5.3923059341091902E-3</v>
      </c>
      <c r="F27" s="53" t="s">
        <v>65</v>
      </c>
      <c r="G27" s="87">
        <v>7.0214397796159303E-2</v>
      </c>
      <c r="H27" s="53" t="s">
        <v>70</v>
      </c>
      <c r="I27" s="88">
        <v>5.1364747854970298E-2</v>
      </c>
    </row>
    <row r="28" spans="1:9">
      <c r="A28" s="53"/>
      <c r="B28" s="52" t="s">
        <v>35</v>
      </c>
      <c r="C28" s="87">
        <v>2.65072409073078E-2</v>
      </c>
      <c r="D28" s="53" t="s">
        <v>18</v>
      </c>
      <c r="E28" s="87">
        <v>5.34223463119085E-3</v>
      </c>
      <c r="F28" s="53" t="s">
        <v>69</v>
      </c>
      <c r="G28" s="87">
        <v>6.3350709465138696E-2</v>
      </c>
      <c r="H28" s="53" t="s">
        <v>59</v>
      </c>
      <c r="I28" s="88">
        <v>4.2636119235965803E-2</v>
      </c>
    </row>
    <row r="29" spans="1:9">
      <c r="A29" s="53"/>
      <c r="B29" s="52" t="s">
        <v>55</v>
      </c>
      <c r="C29" s="87">
        <v>2.15926370367438E-2</v>
      </c>
      <c r="D29" s="53" t="s">
        <v>125</v>
      </c>
      <c r="E29" s="87">
        <v>3.3442394191995398E-3</v>
      </c>
      <c r="F29" s="53" t="s">
        <v>50</v>
      </c>
      <c r="G29" s="87">
        <v>5.6393116046341903E-2</v>
      </c>
      <c r="H29" s="53" t="s">
        <v>87</v>
      </c>
      <c r="I29" s="88">
        <v>4.0937908655302897E-2</v>
      </c>
    </row>
    <row r="30" spans="1:9">
      <c r="A30" s="53"/>
      <c r="B30" s="52" t="s">
        <v>9</v>
      </c>
      <c r="C30" s="87">
        <v>1.0516048223785201E-2</v>
      </c>
      <c r="D30" s="53" t="s">
        <v>133</v>
      </c>
      <c r="E30" s="87">
        <v>-3.4472676462336499E-3</v>
      </c>
      <c r="F30" s="53" t="s">
        <v>116</v>
      </c>
      <c r="G30" s="87">
        <v>4.9538529838546098E-2</v>
      </c>
      <c r="H30" s="53" t="s">
        <v>130</v>
      </c>
      <c r="I30" s="88">
        <v>4.0165603305037399E-2</v>
      </c>
    </row>
    <row r="31" spans="1:9">
      <c r="A31" s="53"/>
      <c r="B31" s="52" t="s">
        <v>31</v>
      </c>
      <c r="C31" s="87">
        <v>5.8221903228716501E-3</v>
      </c>
      <c r="D31" s="53" t="s">
        <v>14</v>
      </c>
      <c r="E31" s="87">
        <v>-1.0502270152497601E-2</v>
      </c>
      <c r="F31" s="53" t="s">
        <v>18</v>
      </c>
      <c r="G31" s="87">
        <v>4.8352045531354498E-2</v>
      </c>
      <c r="H31" s="53" t="s">
        <v>82</v>
      </c>
      <c r="I31" s="88">
        <v>3.6831604309458303E-2</v>
      </c>
    </row>
    <row r="32" spans="1:9">
      <c r="A32" s="53"/>
      <c r="B32" s="52" t="s">
        <v>70</v>
      </c>
      <c r="C32" s="87">
        <v>-2.2376348674722998E-3</v>
      </c>
      <c r="D32" s="53" t="s">
        <v>47</v>
      </c>
      <c r="E32" s="87">
        <v>-1.4066262533330799E-2</v>
      </c>
      <c r="F32" s="53" t="s">
        <v>64</v>
      </c>
      <c r="G32" s="87">
        <v>4.7949637673730602E-2</v>
      </c>
      <c r="H32" s="53" t="s">
        <v>116</v>
      </c>
      <c r="I32" s="88">
        <v>3.3870535961377998E-2</v>
      </c>
    </row>
    <row r="33" spans="1:9">
      <c r="A33" s="53"/>
      <c r="B33" s="52" t="s">
        <v>103</v>
      </c>
      <c r="C33" s="87">
        <v>-5.73089683591896E-3</v>
      </c>
      <c r="D33" s="53" t="s">
        <v>8</v>
      </c>
      <c r="E33" s="87">
        <v>-1.96685382180685E-2</v>
      </c>
      <c r="F33" s="53" t="s">
        <v>53</v>
      </c>
      <c r="G33" s="87">
        <v>3.5915953216398698E-2</v>
      </c>
      <c r="H33" s="53" t="s">
        <v>50</v>
      </c>
      <c r="I33" s="88">
        <v>3.34992088781709E-2</v>
      </c>
    </row>
    <row r="34" spans="1:9">
      <c r="A34" s="53"/>
      <c r="B34" s="52" t="s">
        <v>59</v>
      </c>
      <c r="C34" s="87">
        <v>-2.26180412661535E-2</v>
      </c>
      <c r="D34" s="53" t="s">
        <v>62</v>
      </c>
      <c r="E34" s="87">
        <v>-2.1403660581644099E-2</v>
      </c>
      <c r="F34" s="53" t="s">
        <v>29</v>
      </c>
      <c r="G34" s="87">
        <v>2.5727452926373798E-2</v>
      </c>
      <c r="H34" s="53" t="s">
        <v>140</v>
      </c>
      <c r="I34" s="88">
        <v>2.8207663629128701E-2</v>
      </c>
    </row>
    <row r="35" spans="1:9">
      <c r="A35" s="53"/>
      <c r="B35" s="52" t="s">
        <v>122</v>
      </c>
      <c r="C35" s="87">
        <v>-2.9457240695929102E-2</v>
      </c>
      <c r="D35" s="53" t="s">
        <v>41</v>
      </c>
      <c r="E35" s="87">
        <v>-2.9736116857923899E-2</v>
      </c>
      <c r="F35" s="53" t="s">
        <v>41</v>
      </c>
      <c r="G35" s="87">
        <v>2.38013595172221E-2</v>
      </c>
      <c r="H35" s="53" t="s">
        <v>47</v>
      </c>
      <c r="I35" s="88">
        <v>2.35268202506893E-2</v>
      </c>
    </row>
    <row r="36" spans="1:9">
      <c r="A36" s="53"/>
      <c r="B36" s="52" t="s">
        <v>106</v>
      </c>
      <c r="C36" s="87">
        <v>-5.1348817814423402E-2</v>
      </c>
      <c r="D36" s="53" t="s">
        <v>106</v>
      </c>
      <c r="E36" s="87">
        <v>-3.8840114541739398E-2</v>
      </c>
      <c r="F36" s="53" t="s">
        <v>67</v>
      </c>
      <c r="G36" s="87">
        <v>2.30736028503611E-2</v>
      </c>
      <c r="H36" s="53" t="s">
        <v>105</v>
      </c>
      <c r="I36" s="88">
        <v>2.34014300626634E-2</v>
      </c>
    </row>
    <row r="37" spans="1:9">
      <c r="A37" s="53"/>
      <c r="B37" s="52" t="s">
        <v>58</v>
      </c>
      <c r="C37" s="87">
        <v>-6.2203974979525199E-2</v>
      </c>
      <c r="D37" s="53" t="s">
        <v>82</v>
      </c>
      <c r="E37" s="87">
        <v>-3.9253767978822497E-2</v>
      </c>
      <c r="F37" s="53" t="s">
        <v>109</v>
      </c>
      <c r="G37" s="87">
        <v>8.1267392111927805E-4</v>
      </c>
      <c r="H37" s="53" t="s">
        <v>125</v>
      </c>
      <c r="I37" s="88">
        <v>2.3326310063017199E-2</v>
      </c>
    </row>
    <row r="38" spans="1:9">
      <c r="A38" s="53"/>
      <c r="B38" s="52" t="s">
        <v>44</v>
      </c>
      <c r="C38" s="87">
        <v>-9.6391011237281304E-2</v>
      </c>
      <c r="D38" s="53" t="s">
        <v>144</v>
      </c>
      <c r="E38" s="87">
        <v>-4.0327246375115498E-2</v>
      </c>
      <c r="F38" s="53" t="s">
        <v>108</v>
      </c>
      <c r="G38" s="87">
        <v>2.06591041462034E-4</v>
      </c>
      <c r="H38" s="53" t="s">
        <v>24</v>
      </c>
      <c r="I38" s="88">
        <v>2.0230155934355201E-2</v>
      </c>
    </row>
    <row r="39" spans="1:9">
      <c r="A39" s="53"/>
      <c r="B39" s="52" t="s">
        <v>97</v>
      </c>
      <c r="C39" s="87">
        <v>-0.107185955920212</v>
      </c>
      <c r="D39" s="53" t="s">
        <v>33</v>
      </c>
      <c r="E39" s="87">
        <v>-6.8473526660631501E-2</v>
      </c>
      <c r="F39" s="53" t="s">
        <v>40</v>
      </c>
      <c r="G39" s="87">
        <v>-3.6409268001486301E-3</v>
      </c>
      <c r="H39" s="53" t="s">
        <v>83</v>
      </c>
      <c r="I39" s="88">
        <v>1.9814446716403401E-2</v>
      </c>
    </row>
    <row r="40" spans="1:9">
      <c r="A40" s="53"/>
      <c r="B40" s="52" t="s">
        <v>133</v>
      </c>
      <c r="C40" s="87">
        <v>-0.122578839441223</v>
      </c>
      <c r="D40" s="53" t="s">
        <v>46</v>
      </c>
      <c r="E40" s="87">
        <v>-6.9511579300966603E-2</v>
      </c>
      <c r="F40" s="53" t="s">
        <v>82</v>
      </c>
      <c r="G40" s="87">
        <v>-1.7036292179365E-2</v>
      </c>
      <c r="H40" s="53" t="s">
        <v>42</v>
      </c>
      <c r="I40" s="88">
        <v>1.50113619348949E-2</v>
      </c>
    </row>
    <row r="41" spans="1:9">
      <c r="A41" s="53"/>
      <c r="B41" s="52" t="s">
        <v>157</v>
      </c>
      <c r="C41" s="87">
        <v>-0.156922969650963</v>
      </c>
      <c r="D41" s="53" t="s">
        <v>65</v>
      </c>
      <c r="E41" s="87">
        <v>-7.5105267526124897E-2</v>
      </c>
      <c r="F41" s="53" t="s">
        <v>158</v>
      </c>
      <c r="G41" s="87">
        <v>-1.9468847556027999E-2</v>
      </c>
      <c r="H41" s="53" t="s">
        <v>41</v>
      </c>
      <c r="I41" s="88">
        <v>1.2168153768299699E-2</v>
      </c>
    </row>
    <row r="42" spans="1:9">
      <c r="A42" s="53"/>
      <c r="B42" s="52"/>
      <c r="C42" s="89"/>
      <c r="D42" s="53" t="s">
        <v>140</v>
      </c>
      <c r="E42" s="87">
        <v>-7.5247633160771099E-2</v>
      </c>
      <c r="F42" s="53" t="s">
        <v>62</v>
      </c>
      <c r="G42" s="87">
        <v>-2.89449411675262E-2</v>
      </c>
      <c r="H42" s="53" t="s">
        <v>74</v>
      </c>
      <c r="I42" s="88">
        <v>4.1565917632125898E-3</v>
      </c>
    </row>
    <row r="43" spans="1:9">
      <c r="A43" s="53"/>
      <c r="B43" s="52"/>
      <c r="C43" s="90"/>
      <c r="D43" s="53" t="s">
        <v>67</v>
      </c>
      <c r="E43" s="87">
        <v>-7.5633230930574405E-2</v>
      </c>
      <c r="F43" s="53" t="s">
        <v>23</v>
      </c>
      <c r="G43" s="87">
        <v>-3.2157315803411197E-2</v>
      </c>
      <c r="H43" s="53" t="s">
        <v>142</v>
      </c>
      <c r="I43" s="88">
        <v>1.9400227098078601E-3</v>
      </c>
    </row>
    <row r="44" spans="1:9">
      <c r="A44" s="53"/>
      <c r="B44" s="52"/>
      <c r="C44" s="90"/>
      <c r="D44" s="53" t="s">
        <v>76</v>
      </c>
      <c r="E44" s="87">
        <v>-7.8793573023894906E-2</v>
      </c>
      <c r="F44" s="53" t="s">
        <v>112</v>
      </c>
      <c r="G44" s="87">
        <v>-4.4346508340617402E-2</v>
      </c>
      <c r="H44" s="53" t="s">
        <v>56</v>
      </c>
      <c r="I44" s="88">
        <v>1.03539023152366E-3</v>
      </c>
    </row>
    <row r="45" spans="1:9">
      <c r="A45" s="53"/>
      <c r="B45" s="52"/>
      <c r="C45" s="90"/>
      <c r="D45" s="53" t="s">
        <v>103</v>
      </c>
      <c r="E45" s="87">
        <v>-8.3646771387613006E-2</v>
      </c>
      <c r="F45" s="53" t="s">
        <v>129</v>
      </c>
      <c r="G45" s="87">
        <v>-4.7564515578828098E-2</v>
      </c>
      <c r="H45" s="53" t="s">
        <v>86</v>
      </c>
      <c r="I45" s="88">
        <v>3.8848882780628802E-4</v>
      </c>
    </row>
    <row r="46" spans="1:9">
      <c r="A46" s="53"/>
      <c r="B46" s="52"/>
      <c r="C46" s="90"/>
      <c r="D46" s="53" t="s">
        <v>87</v>
      </c>
      <c r="E46" s="87">
        <v>-8.6281503356599398E-2</v>
      </c>
      <c r="F46" s="53" t="s">
        <v>44</v>
      </c>
      <c r="G46" s="87">
        <v>-5.3806208595769602E-2</v>
      </c>
      <c r="H46" s="53" t="s">
        <v>101</v>
      </c>
      <c r="I46" s="88">
        <v>-6.3661313806351305E-4</v>
      </c>
    </row>
    <row r="47" spans="1:9">
      <c r="A47" s="53"/>
      <c r="B47" s="52"/>
      <c r="C47" s="90"/>
      <c r="D47" s="53" t="s">
        <v>127</v>
      </c>
      <c r="E47" s="87">
        <v>-8.7388283682969595E-2</v>
      </c>
      <c r="F47" s="53" t="s">
        <v>113</v>
      </c>
      <c r="G47" s="87">
        <v>-6.08000482235675E-2</v>
      </c>
      <c r="H47" s="53" t="s">
        <v>35</v>
      </c>
      <c r="I47" s="88">
        <v>-4.8425941452179804E-3</v>
      </c>
    </row>
    <row r="48" spans="1:9">
      <c r="A48" s="53"/>
      <c r="B48" s="52"/>
      <c r="C48" s="90"/>
      <c r="D48" s="53" t="s">
        <v>149</v>
      </c>
      <c r="E48" s="87">
        <v>-0.10228477472948</v>
      </c>
      <c r="F48" s="53" t="s">
        <v>130</v>
      </c>
      <c r="G48" s="87">
        <v>-7.0452157427924905E-2</v>
      </c>
      <c r="H48" s="53" t="s">
        <v>77</v>
      </c>
      <c r="I48" s="88">
        <v>-7.9548714451581105E-3</v>
      </c>
    </row>
    <row r="49" spans="1:9">
      <c r="A49" s="53"/>
      <c r="B49" s="52"/>
      <c r="C49" s="90"/>
      <c r="D49" s="53" t="s">
        <v>11</v>
      </c>
      <c r="E49" s="87">
        <v>-0.113303481705902</v>
      </c>
      <c r="F49" s="53" t="s">
        <v>52</v>
      </c>
      <c r="G49" s="87">
        <v>-7.5483699906731094E-2</v>
      </c>
      <c r="H49" s="53" t="s">
        <v>16</v>
      </c>
      <c r="I49" s="88">
        <v>-1.2836706549043101E-2</v>
      </c>
    </row>
    <row r="50" spans="1:9">
      <c r="A50" s="53"/>
      <c r="B50" s="52"/>
      <c r="C50" s="90"/>
      <c r="D50" s="53" t="s">
        <v>148</v>
      </c>
      <c r="E50" s="87">
        <v>-0.12457746952998699</v>
      </c>
      <c r="F50" s="53" t="s">
        <v>133</v>
      </c>
      <c r="G50" s="87">
        <v>-9.8093496958331597E-2</v>
      </c>
      <c r="H50" s="53" t="s">
        <v>120</v>
      </c>
      <c r="I50" s="88">
        <v>-1.41598968600065E-2</v>
      </c>
    </row>
    <row r="51" spans="1:9">
      <c r="A51" s="53"/>
      <c r="B51" s="52"/>
      <c r="C51" s="90"/>
      <c r="D51" s="53"/>
      <c r="E51" s="90"/>
      <c r="F51" s="53" t="s">
        <v>102</v>
      </c>
      <c r="G51" s="87">
        <v>-0.106869915061926</v>
      </c>
      <c r="H51" s="53" t="s">
        <v>8</v>
      </c>
      <c r="I51" s="88">
        <v>-2.12531262384879E-2</v>
      </c>
    </row>
    <row r="52" spans="1:9">
      <c r="A52" s="53"/>
      <c r="B52" s="52"/>
      <c r="C52" s="90"/>
      <c r="D52" s="53"/>
      <c r="E52" s="90"/>
      <c r="F52" s="53" t="s">
        <v>35</v>
      </c>
      <c r="G52" s="87">
        <v>-0.11823757809676599</v>
      </c>
      <c r="H52" s="53" t="s">
        <v>106</v>
      </c>
      <c r="I52" s="88">
        <v>-2.1488026201428E-2</v>
      </c>
    </row>
    <row r="53" spans="1:9">
      <c r="A53" s="53"/>
      <c r="B53" s="52"/>
      <c r="C53" s="90"/>
      <c r="D53" s="53"/>
      <c r="E53" s="90"/>
      <c r="F53" s="53" t="s">
        <v>70</v>
      </c>
      <c r="G53" s="87">
        <v>-0.13425582028560701</v>
      </c>
      <c r="H53" s="53" t="s">
        <v>141</v>
      </c>
      <c r="I53" s="88">
        <v>-2.57616657241381E-2</v>
      </c>
    </row>
    <row r="54" spans="1:9">
      <c r="A54" s="53"/>
      <c r="B54" s="52"/>
      <c r="C54" s="90"/>
      <c r="D54" s="53"/>
      <c r="E54" s="90"/>
      <c r="F54" s="53" t="s">
        <v>138</v>
      </c>
      <c r="G54" s="87">
        <v>-0.137225548081674</v>
      </c>
      <c r="H54" s="53" t="s">
        <v>18</v>
      </c>
      <c r="I54" s="88">
        <v>-2.60998112979254E-2</v>
      </c>
    </row>
    <row r="55" spans="1:9">
      <c r="A55" s="53"/>
      <c r="B55" s="52"/>
      <c r="C55" s="90"/>
      <c r="D55" s="53"/>
      <c r="E55" s="90"/>
      <c r="F55" s="53" t="s">
        <v>76</v>
      </c>
      <c r="G55" s="87">
        <v>-0.14359717831682001</v>
      </c>
      <c r="H55" s="53" t="s">
        <v>90</v>
      </c>
      <c r="I55" s="88">
        <v>-3.1627688156033403E-2</v>
      </c>
    </row>
    <row r="56" spans="1:9">
      <c r="A56" s="53"/>
      <c r="B56" s="52"/>
      <c r="C56" s="90"/>
      <c r="D56" s="53"/>
      <c r="E56" s="90"/>
      <c r="F56" s="53"/>
      <c r="G56" s="90"/>
      <c r="H56" s="53" t="s">
        <v>143</v>
      </c>
      <c r="I56" s="88">
        <v>-3.22321618497678E-2</v>
      </c>
    </row>
    <row r="57" spans="1:9">
      <c r="A57" s="53"/>
      <c r="B57" s="52"/>
      <c r="C57" s="90"/>
      <c r="D57" s="53"/>
      <c r="E57" s="90"/>
      <c r="F57" s="53"/>
      <c r="G57" s="90"/>
      <c r="H57" s="53" t="s">
        <v>129</v>
      </c>
      <c r="I57" s="88">
        <v>-3.2708439665484298E-2</v>
      </c>
    </row>
    <row r="58" spans="1:9">
      <c r="A58" s="53"/>
      <c r="B58" s="52"/>
      <c r="C58" s="90"/>
      <c r="D58" s="53"/>
      <c r="E58" s="90"/>
      <c r="F58" s="53"/>
      <c r="G58" s="90"/>
      <c r="H58" s="53" t="s">
        <v>94</v>
      </c>
      <c r="I58" s="88">
        <v>-3.2730433365810899E-2</v>
      </c>
    </row>
    <row r="59" spans="1:9">
      <c r="A59" s="53"/>
      <c r="B59" s="52"/>
      <c r="C59" s="90"/>
      <c r="D59" s="53"/>
      <c r="E59" s="90"/>
      <c r="F59" s="53"/>
      <c r="G59" s="90"/>
      <c r="H59" s="53" t="s">
        <v>43</v>
      </c>
      <c r="I59" s="88">
        <v>-3.8228793727507503E-2</v>
      </c>
    </row>
    <row r="60" spans="1:9">
      <c r="A60" s="53"/>
      <c r="B60" s="52"/>
      <c r="C60" s="90"/>
      <c r="D60" s="53"/>
      <c r="E60" s="90"/>
      <c r="F60" s="53"/>
      <c r="G60" s="90"/>
      <c r="H60" s="53" t="s">
        <v>55</v>
      </c>
      <c r="I60" s="88">
        <v>-4.1409238096247102E-2</v>
      </c>
    </row>
    <row r="61" spans="1:9">
      <c r="A61" s="53"/>
      <c r="B61" s="52"/>
      <c r="C61" s="90"/>
      <c r="D61" s="53"/>
      <c r="E61" s="90"/>
      <c r="F61" s="53"/>
      <c r="G61" s="90"/>
      <c r="H61" s="53" t="s">
        <v>155</v>
      </c>
      <c r="I61" s="88">
        <v>-4.2012810530735301E-2</v>
      </c>
    </row>
    <row r="62" spans="1:9">
      <c r="A62" s="53"/>
      <c r="B62" s="52"/>
      <c r="C62" s="90"/>
      <c r="D62" s="53"/>
      <c r="E62" s="90"/>
      <c r="F62" s="53"/>
      <c r="G62" s="90"/>
      <c r="H62" s="53" t="s">
        <v>65</v>
      </c>
      <c r="I62" s="88">
        <v>-5.3590111779862899E-2</v>
      </c>
    </row>
    <row r="63" spans="1:9">
      <c r="A63" s="53"/>
      <c r="B63" s="52"/>
      <c r="C63" s="90"/>
      <c r="D63" s="53"/>
      <c r="E63" s="90"/>
      <c r="F63" s="53"/>
      <c r="G63" s="90"/>
      <c r="H63" s="53" t="s">
        <v>112</v>
      </c>
      <c r="I63" s="88">
        <v>-5.71442002517554E-2</v>
      </c>
    </row>
    <row r="64" spans="1:9">
      <c r="A64" s="53"/>
      <c r="B64" s="52"/>
      <c r="C64" s="90"/>
      <c r="D64" s="53"/>
      <c r="E64" s="90"/>
      <c r="F64" s="53"/>
      <c r="G64" s="90"/>
      <c r="H64" s="53" t="s">
        <v>11</v>
      </c>
      <c r="I64" s="88">
        <v>-6.20813699643522E-2</v>
      </c>
    </row>
    <row r="65" spans="1:9">
      <c r="A65" s="53"/>
      <c r="B65" s="52"/>
      <c r="C65" s="90"/>
      <c r="D65" s="53"/>
      <c r="E65" s="90"/>
      <c r="F65" s="53"/>
      <c r="G65" s="90"/>
      <c r="H65" s="53" t="s">
        <v>107</v>
      </c>
      <c r="I65" s="88">
        <v>-6.4079518855309797E-2</v>
      </c>
    </row>
    <row r="66" spans="1:9">
      <c r="A66" s="53"/>
      <c r="B66" s="52"/>
      <c r="C66" s="90"/>
      <c r="D66" s="53"/>
      <c r="E66" s="90"/>
      <c r="F66" s="53"/>
      <c r="G66" s="90"/>
      <c r="H66" s="53" t="s">
        <v>119</v>
      </c>
      <c r="I66" s="88">
        <v>-6.9399537899078503E-2</v>
      </c>
    </row>
    <row r="67" spans="1:9">
      <c r="A67" s="53"/>
      <c r="B67" s="52"/>
      <c r="C67" s="90"/>
      <c r="D67" s="53"/>
      <c r="E67" s="90"/>
      <c r="F67" s="53"/>
      <c r="G67" s="90"/>
      <c r="H67" s="53" t="s">
        <v>64</v>
      </c>
      <c r="I67" s="88">
        <v>-8.5469286102933195E-2</v>
      </c>
    </row>
    <row r="68" spans="1:9">
      <c r="A68" s="53"/>
      <c r="B68" s="52"/>
      <c r="C68" s="90"/>
      <c r="D68" s="53"/>
      <c r="E68" s="90"/>
      <c r="F68" s="53"/>
      <c r="G68" s="90"/>
      <c r="H68" s="53" t="s">
        <v>121</v>
      </c>
      <c r="I68" s="88">
        <v>-9.6689504061735099E-2</v>
      </c>
    </row>
    <row r="69" spans="1:9" ht="13.5" thickBot="1">
      <c r="A69" s="53"/>
      <c r="B69" s="25"/>
      <c r="C69" s="91"/>
      <c r="D69" s="57"/>
      <c r="E69" s="91"/>
      <c r="F69" s="57"/>
      <c r="G69" s="91"/>
      <c r="H69" s="57" t="s">
        <v>33</v>
      </c>
      <c r="I69" s="92">
        <v>-0.13629383682730001</v>
      </c>
    </row>
    <row r="70" spans="1:9" ht="13.5" thickTop="1">
      <c r="A70" s="53"/>
      <c r="B70" s="50" t="s">
        <v>0</v>
      </c>
      <c r="C70" s="87">
        <f>+MEDIAN(C4:C41)</f>
        <v>5.2495101510075096E-2</v>
      </c>
      <c r="D70" s="2" t="s">
        <v>0</v>
      </c>
      <c r="E70" s="87">
        <f>+MEDIAN(E4:E50)</f>
        <v>5.3923059341091902E-3</v>
      </c>
      <c r="F70" s="2" t="s">
        <v>0</v>
      </c>
      <c r="G70" s="87">
        <f>+MEDIAN(G4:G55)</f>
        <v>5.2965822942444001E-2</v>
      </c>
      <c r="H70" s="2" t="s">
        <v>0</v>
      </c>
      <c r="I70" s="88">
        <f>+MEDIAN(I4:I69)</f>
        <v>2.3363870062840297E-2</v>
      </c>
    </row>
    <row r="71" spans="1:9" ht="13.5" thickBot="1">
      <c r="A71" s="53"/>
      <c r="B71" s="17" t="s">
        <v>159</v>
      </c>
      <c r="C71" s="93">
        <f t="array" ref="C71">+MEDIAN(ABS(C4:C41-MEDIAN(C4:C41)))</f>
        <v>6.0681434141555982E-2</v>
      </c>
      <c r="D71" s="94" t="s">
        <v>159</v>
      </c>
      <c r="E71" s="93">
        <f t="array" ref="E71">+MEDIAN(ABS(E4:E50-MEDIAN(E4:E50)))</f>
        <v>4.636372821638101E-2</v>
      </c>
      <c r="F71" s="94" t="s">
        <v>159</v>
      </c>
      <c r="G71" s="93">
        <f t="array" ref="G71">+MEDIAN(ABS(G4:G55-MEDIAN(G4:G55)))</f>
        <v>6.6469112802898994E-2</v>
      </c>
      <c r="H71" s="94" t="s">
        <v>159</v>
      </c>
      <c r="I71" s="95">
        <f t="array" ref="I71">+MEDIAN(ABS(I4:I69-MEDIAN(I4:I69)))</f>
        <v>5.5293795065740899E-2</v>
      </c>
    </row>
    <row r="72" spans="1:9" ht="13.5" thickBot="1">
      <c r="A72" s="53"/>
      <c r="C72" s="51"/>
      <c r="E72" s="51"/>
      <c r="G72" s="51"/>
      <c r="I72" s="51"/>
    </row>
    <row r="73" spans="1:9" ht="13.5" thickBot="1">
      <c r="A73" s="53"/>
      <c r="B73" s="208" t="s">
        <v>190</v>
      </c>
      <c r="C73" s="238"/>
      <c r="D73" s="238"/>
      <c r="E73" s="238"/>
      <c r="F73" s="238"/>
      <c r="G73" s="238"/>
      <c r="H73" s="238"/>
      <c r="I73" s="209"/>
    </row>
    <row r="74" spans="1:9" ht="13.5" thickBot="1">
      <c r="A74" s="53"/>
      <c r="B74" s="83" t="s">
        <v>5</v>
      </c>
      <c r="C74" s="84" t="s">
        <v>174</v>
      </c>
      <c r="D74" s="85" t="s">
        <v>5</v>
      </c>
      <c r="E74" s="84" t="s">
        <v>175</v>
      </c>
      <c r="F74" s="85" t="s">
        <v>5</v>
      </c>
      <c r="G74" s="84" t="s">
        <v>176</v>
      </c>
      <c r="H74" s="85" t="s">
        <v>5</v>
      </c>
      <c r="I74" s="86" t="s">
        <v>177</v>
      </c>
    </row>
    <row r="75" spans="1:9">
      <c r="A75" s="53"/>
      <c r="B75" s="52" t="s">
        <v>68</v>
      </c>
      <c r="C75" s="87">
        <v>0.43985178665210301</v>
      </c>
      <c r="D75" s="53" t="s">
        <v>50</v>
      </c>
      <c r="E75" s="87">
        <v>0.39980817419897902</v>
      </c>
      <c r="F75" s="53" t="s">
        <v>17</v>
      </c>
      <c r="G75" s="87">
        <v>0.44568653611305198</v>
      </c>
      <c r="H75" s="53" t="s">
        <v>148</v>
      </c>
      <c r="I75" s="88">
        <v>0.40461523134371602</v>
      </c>
    </row>
    <row r="76" spans="1:9">
      <c r="A76" s="53"/>
      <c r="B76" s="52" t="s">
        <v>155</v>
      </c>
      <c r="C76" s="87">
        <v>0.431636287616039</v>
      </c>
      <c r="D76" s="53" t="s">
        <v>104</v>
      </c>
      <c r="E76" s="87">
        <v>0.38524810133062498</v>
      </c>
      <c r="F76" s="53" t="s">
        <v>86</v>
      </c>
      <c r="G76" s="87">
        <v>0.44404402581021002</v>
      </c>
      <c r="H76" s="53" t="s">
        <v>80</v>
      </c>
      <c r="I76" s="88">
        <v>0.40089528945136099</v>
      </c>
    </row>
    <row r="77" spans="1:9">
      <c r="A77" s="53"/>
      <c r="B77" s="52" t="s">
        <v>147</v>
      </c>
      <c r="C77" s="87">
        <v>0.420858188238032</v>
      </c>
      <c r="D77" s="53" t="s">
        <v>121</v>
      </c>
      <c r="E77" s="87">
        <v>0.36930428228324202</v>
      </c>
      <c r="F77" s="53" t="s">
        <v>98</v>
      </c>
      <c r="G77" s="87">
        <v>0.435575560747469</v>
      </c>
      <c r="H77" s="53" t="s">
        <v>30</v>
      </c>
      <c r="I77" s="88">
        <v>0.39931353453413398</v>
      </c>
    </row>
    <row r="78" spans="1:9">
      <c r="A78" s="53"/>
      <c r="B78" s="52" t="s">
        <v>86</v>
      </c>
      <c r="C78" s="87">
        <v>0.42085173697264699</v>
      </c>
      <c r="D78" s="53" t="s">
        <v>68</v>
      </c>
      <c r="E78" s="87">
        <v>0.36639819328398299</v>
      </c>
      <c r="F78" s="53" t="s">
        <v>155</v>
      </c>
      <c r="G78" s="87">
        <v>0.42157162495401801</v>
      </c>
      <c r="H78" s="53" t="s">
        <v>136</v>
      </c>
      <c r="I78" s="88">
        <v>0.39014589267532301</v>
      </c>
    </row>
    <row r="79" spans="1:9">
      <c r="A79" s="53"/>
      <c r="B79" s="52" t="s">
        <v>69</v>
      </c>
      <c r="C79" s="87">
        <v>0.41585585357250998</v>
      </c>
      <c r="D79" s="53" t="s">
        <v>56</v>
      </c>
      <c r="E79" s="87">
        <v>0.35919560406102802</v>
      </c>
      <c r="F79" s="53" t="s">
        <v>77</v>
      </c>
      <c r="G79" s="87">
        <v>0.42070702987714598</v>
      </c>
      <c r="H79" s="53" t="s">
        <v>146</v>
      </c>
      <c r="I79" s="88">
        <v>0.38313035767419601</v>
      </c>
    </row>
    <row r="80" spans="1:9">
      <c r="A80" s="53"/>
      <c r="B80" s="52" t="s">
        <v>56</v>
      </c>
      <c r="C80" s="87">
        <v>0.40678966274346201</v>
      </c>
      <c r="D80" s="53" t="s">
        <v>55</v>
      </c>
      <c r="E80" s="87">
        <v>0.343937044718857</v>
      </c>
      <c r="F80" s="53" t="s">
        <v>140</v>
      </c>
      <c r="G80" s="87">
        <v>0.41801399030237901</v>
      </c>
      <c r="H80" s="53" t="s">
        <v>138</v>
      </c>
      <c r="I80" s="88">
        <v>0.376271145415562</v>
      </c>
    </row>
    <row r="81" spans="1:9">
      <c r="A81" s="53"/>
      <c r="B81" s="52" t="s">
        <v>45</v>
      </c>
      <c r="C81" s="87">
        <v>0.40324559603653098</v>
      </c>
      <c r="D81" s="53" t="s">
        <v>98</v>
      </c>
      <c r="E81" s="87">
        <v>0.34054557044379202</v>
      </c>
      <c r="F81" s="53" t="s">
        <v>120</v>
      </c>
      <c r="G81" s="87">
        <v>0.416091327066612</v>
      </c>
      <c r="H81" s="53" t="s">
        <v>68</v>
      </c>
      <c r="I81" s="88">
        <v>0.36535882543028803</v>
      </c>
    </row>
    <row r="82" spans="1:9">
      <c r="A82" s="53"/>
      <c r="B82" s="52" t="s">
        <v>10</v>
      </c>
      <c r="C82" s="87">
        <v>0.39713517312032598</v>
      </c>
      <c r="D82" s="53" t="s">
        <v>21</v>
      </c>
      <c r="E82" s="87">
        <v>0.33834431203059301</v>
      </c>
      <c r="F82" s="53" t="s">
        <v>37</v>
      </c>
      <c r="G82" s="87">
        <v>0.41550433566433498</v>
      </c>
      <c r="H82" s="53" t="s">
        <v>21</v>
      </c>
      <c r="I82" s="88">
        <v>0.36082695316430502</v>
      </c>
    </row>
    <row r="83" spans="1:9">
      <c r="A83" s="53"/>
      <c r="B83" s="52" t="s">
        <v>74</v>
      </c>
      <c r="C83" s="87">
        <v>0.389665969092583</v>
      </c>
      <c r="D83" s="53" t="s">
        <v>143</v>
      </c>
      <c r="E83" s="87">
        <v>0.33732648318610597</v>
      </c>
      <c r="F83" s="53" t="s">
        <v>11</v>
      </c>
      <c r="G83" s="87">
        <v>0.40579187836716801</v>
      </c>
      <c r="H83" s="53" t="s">
        <v>10</v>
      </c>
      <c r="I83" s="88">
        <v>0.358226472975331</v>
      </c>
    </row>
    <row r="84" spans="1:9">
      <c r="A84" s="53"/>
      <c r="B84" s="52" t="s">
        <v>62</v>
      </c>
      <c r="C84" s="87">
        <v>0.385430996433127</v>
      </c>
      <c r="D84" s="53" t="s">
        <v>29</v>
      </c>
      <c r="E84" s="87">
        <v>0.32478777144905002</v>
      </c>
      <c r="F84" s="53" t="s">
        <v>148</v>
      </c>
      <c r="G84" s="87">
        <v>0.40322717326499602</v>
      </c>
      <c r="H84" s="53" t="s">
        <v>88</v>
      </c>
      <c r="I84" s="88">
        <v>0.35525512726734498</v>
      </c>
    </row>
    <row r="85" spans="1:9">
      <c r="A85" s="53"/>
      <c r="B85" s="52" t="s">
        <v>90</v>
      </c>
      <c r="C85" s="87">
        <v>0.38344900959024802</v>
      </c>
      <c r="D85" s="53" t="s">
        <v>113</v>
      </c>
      <c r="E85" s="87">
        <v>0.32237454170570301</v>
      </c>
      <c r="F85" s="53" t="s">
        <v>146</v>
      </c>
      <c r="G85" s="87">
        <v>0.39543073322232603</v>
      </c>
      <c r="H85" s="53" t="s">
        <v>158</v>
      </c>
      <c r="I85" s="88">
        <v>0.35253329951835699</v>
      </c>
    </row>
    <row r="86" spans="1:9">
      <c r="A86" s="53"/>
      <c r="B86" s="52" t="s">
        <v>72</v>
      </c>
      <c r="C86" s="87">
        <v>0.37860874108702802</v>
      </c>
      <c r="D86" s="53" t="s">
        <v>77</v>
      </c>
      <c r="E86" s="87">
        <v>0.31854735383960497</v>
      </c>
      <c r="F86" s="53" t="s">
        <v>152</v>
      </c>
      <c r="G86" s="87">
        <v>0.38845554793249298</v>
      </c>
      <c r="H86" s="53" t="s">
        <v>139</v>
      </c>
      <c r="I86" s="88">
        <v>0.35227009446604701</v>
      </c>
    </row>
    <row r="87" spans="1:9">
      <c r="A87" s="53"/>
      <c r="B87" s="52" t="s">
        <v>71</v>
      </c>
      <c r="C87" s="87">
        <v>0.37471267237786199</v>
      </c>
      <c r="D87" s="53" t="s">
        <v>63</v>
      </c>
      <c r="E87" s="87">
        <v>0.31521225461393798</v>
      </c>
      <c r="F87" s="53" t="s">
        <v>61</v>
      </c>
      <c r="G87" s="87">
        <v>0.38718340287285802</v>
      </c>
      <c r="H87" s="53" t="s">
        <v>156</v>
      </c>
      <c r="I87" s="88">
        <v>0.34148759690456598</v>
      </c>
    </row>
    <row r="88" spans="1:9">
      <c r="A88" s="53"/>
      <c r="B88" s="52" t="s">
        <v>41</v>
      </c>
      <c r="C88" s="87">
        <v>0.37392263375302098</v>
      </c>
      <c r="D88" s="53" t="s">
        <v>43</v>
      </c>
      <c r="E88" s="87">
        <v>0.31358902241855102</v>
      </c>
      <c r="F88" s="53" t="s">
        <v>34</v>
      </c>
      <c r="G88" s="87">
        <v>0.38522598339556702</v>
      </c>
      <c r="H88" s="53" t="s">
        <v>14</v>
      </c>
      <c r="I88" s="88">
        <v>0.33920539731675298</v>
      </c>
    </row>
    <row r="89" spans="1:9">
      <c r="A89" s="53"/>
      <c r="B89" s="52" t="s">
        <v>63</v>
      </c>
      <c r="C89" s="87">
        <v>0.366365643920878</v>
      </c>
      <c r="D89" s="53" t="s">
        <v>72</v>
      </c>
      <c r="E89" s="87">
        <v>0.30925998341468902</v>
      </c>
      <c r="F89" s="53" t="s">
        <v>94</v>
      </c>
      <c r="G89" s="87">
        <v>0.37217618361285199</v>
      </c>
      <c r="H89" s="53" t="s">
        <v>81</v>
      </c>
      <c r="I89" s="88">
        <v>0.33127198057697799</v>
      </c>
    </row>
    <row r="90" spans="1:9">
      <c r="A90" s="53"/>
      <c r="B90" s="52" t="s">
        <v>146</v>
      </c>
      <c r="C90" s="87">
        <v>0.36414432967405702</v>
      </c>
      <c r="D90" s="53" t="s">
        <v>134</v>
      </c>
      <c r="E90" s="87">
        <v>0.30575235025419301</v>
      </c>
      <c r="F90" s="53" t="s">
        <v>122</v>
      </c>
      <c r="G90" s="87">
        <v>0.36954087436850602</v>
      </c>
      <c r="H90" s="53" t="s">
        <v>124</v>
      </c>
      <c r="I90" s="88">
        <v>0.32898675448781201</v>
      </c>
    </row>
    <row r="91" spans="1:9">
      <c r="A91" s="53"/>
      <c r="B91" s="52" t="s">
        <v>48</v>
      </c>
      <c r="C91" s="87">
        <v>0.358568616926349</v>
      </c>
      <c r="D91" s="53" t="s">
        <v>114</v>
      </c>
      <c r="E91" s="87">
        <v>0.29942360187181</v>
      </c>
      <c r="F91" s="53" t="s">
        <v>45</v>
      </c>
      <c r="G91" s="87">
        <v>0.36391401896595998</v>
      </c>
      <c r="H91" s="53" t="s">
        <v>111</v>
      </c>
      <c r="I91" s="88">
        <v>0.32611061642858302</v>
      </c>
    </row>
    <row r="92" spans="1:9">
      <c r="A92" s="53"/>
      <c r="B92" s="52" t="s">
        <v>15</v>
      </c>
      <c r="C92" s="87">
        <v>0.35634507296052997</v>
      </c>
      <c r="D92" s="53" t="s">
        <v>70</v>
      </c>
      <c r="E92" s="87">
        <v>0.29843265357402499</v>
      </c>
      <c r="F92" s="53" t="s">
        <v>72</v>
      </c>
      <c r="G92" s="87">
        <v>0.35240059726041301</v>
      </c>
      <c r="H92" s="53" t="s">
        <v>23</v>
      </c>
      <c r="I92" s="88">
        <v>0.32558586720371602</v>
      </c>
    </row>
    <row r="93" spans="1:9">
      <c r="A93" s="53"/>
      <c r="B93" s="52" t="s">
        <v>154</v>
      </c>
      <c r="C93" s="87">
        <v>0.35479868630959299</v>
      </c>
      <c r="D93" s="53" t="s">
        <v>90</v>
      </c>
      <c r="E93" s="87">
        <v>0.29123450657917299</v>
      </c>
      <c r="F93" s="53" t="s">
        <v>125</v>
      </c>
      <c r="G93" s="87">
        <v>0.35161728943355502</v>
      </c>
      <c r="H93" s="53" t="s">
        <v>126</v>
      </c>
      <c r="I93" s="88">
        <v>0.321666457358395</v>
      </c>
    </row>
    <row r="94" spans="1:9">
      <c r="A94" s="53"/>
      <c r="B94" s="52" t="s">
        <v>156</v>
      </c>
      <c r="C94" s="87">
        <v>0.34805547679950199</v>
      </c>
      <c r="D94" s="53" t="s">
        <v>66</v>
      </c>
      <c r="E94" s="87">
        <v>0.28058813003079403</v>
      </c>
      <c r="F94" s="53" t="s">
        <v>93</v>
      </c>
      <c r="G94" s="87">
        <v>0.34706117669187803</v>
      </c>
      <c r="H94" s="53" t="s">
        <v>51</v>
      </c>
      <c r="I94" s="88">
        <v>0.30465032210753701</v>
      </c>
    </row>
    <row r="95" spans="1:9">
      <c r="A95" s="53"/>
      <c r="B95" s="52" t="s">
        <v>61</v>
      </c>
      <c r="C95" s="87">
        <v>0.346275395262646</v>
      </c>
      <c r="D95" s="53" t="s">
        <v>49</v>
      </c>
      <c r="E95" s="87">
        <v>0.27669193587975199</v>
      </c>
      <c r="F95" s="53" t="s">
        <v>36</v>
      </c>
      <c r="G95" s="87">
        <v>0.34224680793228202</v>
      </c>
      <c r="H95" s="53" t="s">
        <v>144</v>
      </c>
      <c r="I95" s="88">
        <v>0.30291795780446401</v>
      </c>
    </row>
    <row r="96" spans="1:9">
      <c r="A96" s="53"/>
      <c r="B96" s="52" t="s">
        <v>124</v>
      </c>
      <c r="C96" s="87">
        <v>0.34507713680852198</v>
      </c>
      <c r="D96" s="53" t="s">
        <v>120</v>
      </c>
      <c r="E96" s="87">
        <v>0.27587788232831401</v>
      </c>
      <c r="F96" s="53" t="s">
        <v>81</v>
      </c>
      <c r="G96" s="87">
        <v>0.33909077072726201</v>
      </c>
      <c r="H96" s="53" t="s">
        <v>97</v>
      </c>
      <c r="I96" s="88">
        <v>0.301178979720784</v>
      </c>
    </row>
    <row r="97" spans="1:9">
      <c r="A97" s="53"/>
      <c r="B97" s="52" t="s">
        <v>79</v>
      </c>
      <c r="C97" s="87">
        <v>0.340908833945894</v>
      </c>
      <c r="D97" s="53" t="s">
        <v>71</v>
      </c>
      <c r="E97" s="87">
        <v>0.27181374986393297</v>
      </c>
      <c r="F97" s="53" t="s">
        <v>83</v>
      </c>
      <c r="G97" s="87">
        <v>0.321575127118712</v>
      </c>
      <c r="H97" s="53" t="s">
        <v>137</v>
      </c>
      <c r="I97" s="88">
        <v>0.30034210009473999</v>
      </c>
    </row>
    <row r="98" spans="1:9">
      <c r="A98" s="53"/>
      <c r="B98" s="52" t="s">
        <v>129</v>
      </c>
      <c r="C98" s="87">
        <v>0.33408626085430998</v>
      </c>
      <c r="D98" s="53" t="s">
        <v>101</v>
      </c>
      <c r="E98" s="87">
        <v>0.27098742484824301</v>
      </c>
      <c r="F98" s="53" t="s">
        <v>30</v>
      </c>
      <c r="G98" s="87">
        <v>0.31777187542503899</v>
      </c>
      <c r="H98" s="53" t="s">
        <v>53</v>
      </c>
      <c r="I98" s="88">
        <v>0.299699993895432</v>
      </c>
    </row>
    <row r="99" spans="1:9">
      <c r="A99" s="53"/>
      <c r="B99" s="52" t="s">
        <v>99</v>
      </c>
      <c r="C99" s="87">
        <v>0.328007040626145</v>
      </c>
      <c r="D99" s="53" t="s">
        <v>42</v>
      </c>
      <c r="E99" s="87">
        <v>0.26755028890735899</v>
      </c>
      <c r="F99" s="53" t="s">
        <v>51</v>
      </c>
      <c r="G99" s="87">
        <v>0.31254553525131101</v>
      </c>
      <c r="H99" s="53" t="s">
        <v>9</v>
      </c>
      <c r="I99" s="88">
        <v>0.28531296377636001</v>
      </c>
    </row>
    <row r="100" spans="1:9">
      <c r="A100" s="53"/>
      <c r="B100" s="52" t="s">
        <v>98</v>
      </c>
      <c r="C100" s="87">
        <v>0.32528729469240197</v>
      </c>
      <c r="D100" s="53" t="s">
        <v>37</v>
      </c>
      <c r="E100" s="87">
        <v>0.26705336233242999</v>
      </c>
      <c r="F100" s="53" t="s">
        <v>56</v>
      </c>
      <c r="G100" s="87">
        <v>0.304449065595017</v>
      </c>
      <c r="H100" s="53" t="s">
        <v>17</v>
      </c>
      <c r="I100" s="88">
        <v>0.28518670737628099</v>
      </c>
    </row>
    <row r="101" spans="1:9">
      <c r="A101" s="53"/>
      <c r="B101" s="52" t="s">
        <v>30</v>
      </c>
      <c r="C101" s="87">
        <v>0.32360997187328699</v>
      </c>
      <c r="D101" s="53" t="s">
        <v>152</v>
      </c>
      <c r="E101" s="87">
        <v>0.26560468145759403</v>
      </c>
      <c r="F101" s="53" t="s">
        <v>156</v>
      </c>
      <c r="G101" s="87">
        <v>0.30020903924355302</v>
      </c>
      <c r="H101" s="53" t="s">
        <v>103</v>
      </c>
      <c r="I101" s="88">
        <v>0.27676020657406403</v>
      </c>
    </row>
    <row r="102" spans="1:9">
      <c r="A102" s="53"/>
      <c r="B102" s="52" t="s">
        <v>143</v>
      </c>
      <c r="C102" s="87">
        <v>0.31753219537514099</v>
      </c>
      <c r="D102" s="53" t="s">
        <v>17</v>
      </c>
      <c r="E102" s="87">
        <v>0.26232364556048499</v>
      </c>
      <c r="F102" s="53" t="s">
        <v>80</v>
      </c>
      <c r="G102" s="87">
        <v>0.300029778880265</v>
      </c>
      <c r="H102" s="53" t="s">
        <v>57</v>
      </c>
      <c r="I102" s="88">
        <v>0.27275604832610201</v>
      </c>
    </row>
    <row r="103" spans="1:9">
      <c r="A103" s="53"/>
      <c r="B103" s="52" t="s">
        <v>93</v>
      </c>
      <c r="C103" s="87">
        <v>0.31679232905632598</v>
      </c>
      <c r="D103" s="53" t="s">
        <v>16</v>
      </c>
      <c r="E103" s="87">
        <v>0.25452366071111299</v>
      </c>
      <c r="F103" s="53" t="s">
        <v>48</v>
      </c>
      <c r="G103" s="87">
        <v>0.29057292090381398</v>
      </c>
      <c r="H103" s="53" t="s">
        <v>63</v>
      </c>
      <c r="I103" s="88">
        <v>0.26908075972997902</v>
      </c>
    </row>
    <row r="104" spans="1:9">
      <c r="A104" s="53"/>
      <c r="B104" s="52" t="s">
        <v>132</v>
      </c>
      <c r="C104" s="87">
        <v>0.30051175168997202</v>
      </c>
      <c r="D104" s="53" t="s">
        <v>131</v>
      </c>
      <c r="E104" s="87">
        <v>0.25326253560783002</v>
      </c>
      <c r="F104" s="53" t="s">
        <v>68</v>
      </c>
      <c r="G104" s="87">
        <v>0.28618705759257301</v>
      </c>
      <c r="H104" s="53" t="s">
        <v>114</v>
      </c>
      <c r="I104" s="88">
        <v>0.26784420168103101</v>
      </c>
    </row>
    <row r="105" spans="1:9">
      <c r="A105" s="53"/>
      <c r="B105" s="52" t="s">
        <v>75</v>
      </c>
      <c r="C105" s="87">
        <v>0.29980585028552498</v>
      </c>
      <c r="D105" s="53" t="s">
        <v>79</v>
      </c>
      <c r="E105" s="87">
        <v>0.24817433721926199</v>
      </c>
      <c r="F105" s="53" t="s">
        <v>55</v>
      </c>
      <c r="G105" s="87">
        <v>0.27414805212440801</v>
      </c>
      <c r="H105" s="53" t="s">
        <v>117</v>
      </c>
      <c r="I105" s="88">
        <v>0.26467945925068798</v>
      </c>
    </row>
    <row r="106" spans="1:9">
      <c r="A106" s="53"/>
      <c r="B106" s="52" t="s">
        <v>120</v>
      </c>
      <c r="C106" s="87">
        <v>0.26907368664150599</v>
      </c>
      <c r="D106" s="53" t="s">
        <v>132</v>
      </c>
      <c r="E106" s="87">
        <v>0.239442968843499</v>
      </c>
      <c r="F106" s="53" t="s">
        <v>132</v>
      </c>
      <c r="G106" s="87">
        <v>0.26088798495809201</v>
      </c>
      <c r="H106" s="53" t="s">
        <v>15</v>
      </c>
      <c r="I106" s="88">
        <v>0.258320579794792</v>
      </c>
    </row>
    <row r="107" spans="1:9">
      <c r="A107" s="53"/>
      <c r="B107" s="52" t="s">
        <v>11</v>
      </c>
      <c r="C107" s="87">
        <v>0.26425301691957498</v>
      </c>
      <c r="D107" s="53" t="s">
        <v>122</v>
      </c>
      <c r="E107" s="87">
        <v>0.23780352865641399</v>
      </c>
      <c r="F107" s="53" t="s">
        <v>15</v>
      </c>
      <c r="G107" s="87">
        <v>0.25554822019877199</v>
      </c>
      <c r="H107" s="53" t="s">
        <v>150</v>
      </c>
      <c r="I107" s="88">
        <v>0.24559896702273601</v>
      </c>
    </row>
    <row r="108" spans="1:9">
      <c r="A108" s="53"/>
      <c r="B108" s="52" t="s">
        <v>126</v>
      </c>
      <c r="C108" s="87">
        <v>0.26382983487622602</v>
      </c>
      <c r="D108" s="53" t="s">
        <v>137</v>
      </c>
      <c r="E108" s="87">
        <v>0.23779433635275599</v>
      </c>
      <c r="F108" s="53" t="s">
        <v>58</v>
      </c>
      <c r="G108" s="87">
        <v>0.25461708112869302</v>
      </c>
      <c r="H108" s="53" t="s">
        <v>25</v>
      </c>
      <c r="I108" s="88">
        <v>0.24346360281358001</v>
      </c>
    </row>
    <row r="109" spans="1:9">
      <c r="A109" s="53"/>
      <c r="B109" s="52" t="s">
        <v>116</v>
      </c>
      <c r="C109" s="87">
        <v>0.260211487090795</v>
      </c>
      <c r="D109" s="53" t="s">
        <v>23</v>
      </c>
      <c r="E109" s="87">
        <v>0.231628506495939</v>
      </c>
      <c r="F109" s="53" t="s">
        <v>118</v>
      </c>
      <c r="G109" s="87">
        <v>0.25438538497854801</v>
      </c>
      <c r="H109" s="53" t="s">
        <v>32</v>
      </c>
      <c r="I109" s="88">
        <v>0.24340676292272401</v>
      </c>
    </row>
    <row r="110" spans="1:9">
      <c r="A110" s="53"/>
      <c r="B110" s="52" t="s">
        <v>95</v>
      </c>
      <c r="C110" s="87">
        <v>0.25960135143905899</v>
      </c>
      <c r="D110" s="53" t="s">
        <v>124</v>
      </c>
      <c r="E110" s="87">
        <v>0.22974707093936</v>
      </c>
      <c r="F110" s="53" t="s">
        <v>43</v>
      </c>
      <c r="G110" s="87">
        <v>0.24856548568339701</v>
      </c>
      <c r="H110" s="53" t="s">
        <v>93</v>
      </c>
      <c r="I110" s="88">
        <v>0.23859634784699599</v>
      </c>
    </row>
    <row r="111" spans="1:9">
      <c r="A111" s="53"/>
      <c r="B111" s="52" t="s">
        <v>29</v>
      </c>
      <c r="C111" s="87">
        <v>0.255615366360254</v>
      </c>
      <c r="D111" s="53" t="s">
        <v>22</v>
      </c>
      <c r="E111" s="87">
        <v>0.22736174380059401</v>
      </c>
      <c r="F111" s="53" t="s">
        <v>154</v>
      </c>
      <c r="G111" s="87">
        <v>0.24637090996056599</v>
      </c>
      <c r="H111" s="53" t="s">
        <v>134</v>
      </c>
      <c r="I111" s="88">
        <v>0.23563210260895301</v>
      </c>
    </row>
    <row r="112" spans="1:9">
      <c r="A112" s="53"/>
      <c r="B112" s="52" t="s">
        <v>64</v>
      </c>
      <c r="C112" s="87">
        <v>0.254859226497336</v>
      </c>
      <c r="D112" s="53" t="s">
        <v>86</v>
      </c>
      <c r="E112" s="87">
        <v>0.22635723018522599</v>
      </c>
      <c r="F112" s="53" t="s">
        <v>143</v>
      </c>
      <c r="G112" s="87">
        <v>0.24249571038869899</v>
      </c>
      <c r="H112" s="53" t="s">
        <v>100</v>
      </c>
      <c r="I112" s="88">
        <v>0.23154680995052099</v>
      </c>
    </row>
    <row r="113" spans="1:9">
      <c r="A113" s="53"/>
      <c r="B113" s="52" t="s">
        <v>53</v>
      </c>
      <c r="C113" s="87">
        <v>0.25146591838412102</v>
      </c>
      <c r="D113" s="53" t="s">
        <v>45</v>
      </c>
      <c r="E113" s="87">
        <v>0.221646554088821</v>
      </c>
      <c r="F113" s="53" t="s">
        <v>134</v>
      </c>
      <c r="G113" s="87">
        <v>0.23708201766849099</v>
      </c>
      <c r="H113" s="53" t="s">
        <v>72</v>
      </c>
      <c r="I113" s="88">
        <v>0.22930419259271301</v>
      </c>
    </row>
    <row r="114" spans="1:9">
      <c r="A114" s="53"/>
      <c r="B114" s="52" t="s">
        <v>34</v>
      </c>
      <c r="C114" s="87">
        <v>0.248129715402995</v>
      </c>
      <c r="D114" s="53" t="s">
        <v>34</v>
      </c>
      <c r="E114" s="87">
        <v>0.21635733525852199</v>
      </c>
      <c r="F114" s="53" t="s">
        <v>46</v>
      </c>
      <c r="G114" s="87">
        <v>0.22710600739846501</v>
      </c>
      <c r="H114" s="53" t="s">
        <v>95</v>
      </c>
      <c r="I114" s="88">
        <v>0.228784259795483</v>
      </c>
    </row>
    <row r="115" spans="1:9">
      <c r="A115" s="53"/>
      <c r="B115" s="52" t="s">
        <v>26</v>
      </c>
      <c r="C115" s="87">
        <v>0.24298752649072999</v>
      </c>
      <c r="D115" s="53" t="s">
        <v>75</v>
      </c>
      <c r="E115" s="87">
        <v>0.21487457198938001</v>
      </c>
      <c r="F115" s="53" t="s">
        <v>95</v>
      </c>
      <c r="G115" s="87">
        <v>0.22350001662907201</v>
      </c>
      <c r="H115" s="53" t="s">
        <v>75</v>
      </c>
      <c r="I115" s="88">
        <v>0.22822730041165401</v>
      </c>
    </row>
    <row r="116" spans="1:9">
      <c r="A116" s="53"/>
      <c r="B116" s="52" t="s">
        <v>42</v>
      </c>
      <c r="C116" s="87">
        <v>0.234949413858794</v>
      </c>
      <c r="D116" s="53" t="s">
        <v>147</v>
      </c>
      <c r="E116" s="87">
        <v>0.21456413300965901</v>
      </c>
      <c r="F116" s="53" t="s">
        <v>87</v>
      </c>
      <c r="G116" s="87">
        <v>0.220984578323693</v>
      </c>
      <c r="H116" s="53" t="s">
        <v>19</v>
      </c>
      <c r="I116" s="88">
        <v>0.21079442078055399</v>
      </c>
    </row>
    <row r="117" spans="1:9">
      <c r="A117" s="53"/>
      <c r="B117" s="52" t="s">
        <v>14</v>
      </c>
      <c r="C117" s="87">
        <v>0.231390884804798</v>
      </c>
      <c r="D117" s="53" t="s">
        <v>138</v>
      </c>
      <c r="E117" s="87">
        <v>0.21189857705321199</v>
      </c>
      <c r="F117" s="53" t="s">
        <v>101</v>
      </c>
      <c r="G117" s="87">
        <v>0.21198401024288299</v>
      </c>
      <c r="H117" s="53" t="s">
        <v>79</v>
      </c>
      <c r="I117" s="88">
        <v>0.205543752602032</v>
      </c>
    </row>
    <row r="118" spans="1:9">
      <c r="A118" s="53"/>
      <c r="B118" s="52" t="s">
        <v>140</v>
      </c>
      <c r="C118" s="87">
        <v>0.228734715527567</v>
      </c>
      <c r="D118" s="53" t="s">
        <v>9</v>
      </c>
      <c r="E118" s="87">
        <v>0.21023486627997301</v>
      </c>
      <c r="F118" s="53" t="s">
        <v>24</v>
      </c>
      <c r="G118" s="87">
        <v>0.21146727315900199</v>
      </c>
      <c r="H118" s="53" t="s">
        <v>37</v>
      </c>
      <c r="I118" s="88">
        <v>0.18765068113883501</v>
      </c>
    </row>
    <row r="119" spans="1:9">
      <c r="A119" s="53"/>
      <c r="B119" s="52" t="s">
        <v>87</v>
      </c>
      <c r="C119" s="87">
        <v>0.21628089448915</v>
      </c>
      <c r="D119" s="53" t="s">
        <v>129</v>
      </c>
      <c r="E119" s="87">
        <v>0.20922891442209801</v>
      </c>
      <c r="F119" s="53" t="s">
        <v>103</v>
      </c>
      <c r="G119" s="87">
        <v>0.20611001323280601</v>
      </c>
      <c r="H119" s="53" t="s">
        <v>108</v>
      </c>
      <c r="I119" s="88">
        <v>0.18590209456918499</v>
      </c>
    </row>
    <row r="120" spans="1:9">
      <c r="A120" s="53"/>
      <c r="B120" s="52" t="s">
        <v>47</v>
      </c>
      <c r="C120" s="87">
        <v>0.215833331499383</v>
      </c>
      <c r="D120" s="53" t="s">
        <v>119</v>
      </c>
      <c r="E120" s="87">
        <v>0.208360723720245</v>
      </c>
      <c r="F120" s="53" t="s">
        <v>10</v>
      </c>
      <c r="G120" s="87">
        <v>0.19972233989567001</v>
      </c>
      <c r="H120" s="53" t="s">
        <v>118</v>
      </c>
      <c r="I120" s="88">
        <v>0.18203314625818801</v>
      </c>
    </row>
    <row r="121" spans="1:9">
      <c r="A121" s="53"/>
      <c r="B121" s="52" t="s">
        <v>148</v>
      </c>
      <c r="C121" s="87">
        <v>0.21195353263437</v>
      </c>
      <c r="D121" s="53" t="s">
        <v>150</v>
      </c>
      <c r="E121" s="87">
        <v>0.19651268220958601</v>
      </c>
      <c r="F121" s="53" t="s">
        <v>111</v>
      </c>
      <c r="G121" s="87">
        <v>0.19830255453326001</v>
      </c>
      <c r="H121" s="53" t="s">
        <v>38</v>
      </c>
      <c r="I121" s="88">
        <v>0.17565041164256701</v>
      </c>
    </row>
    <row r="122" spans="1:9">
      <c r="A122" s="53"/>
      <c r="B122" s="52" t="s">
        <v>100</v>
      </c>
      <c r="C122" s="87">
        <v>0.20943202340505199</v>
      </c>
      <c r="D122" s="53" t="s">
        <v>100</v>
      </c>
      <c r="E122" s="87">
        <v>0.19417661990940899</v>
      </c>
      <c r="F122" s="53" t="s">
        <v>14</v>
      </c>
      <c r="G122" s="87">
        <v>0.194543104900787</v>
      </c>
      <c r="H122" s="53" t="s">
        <v>109</v>
      </c>
      <c r="I122" s="88">
        <v>0.174155971069333</v>
      </c>
    </row>
    <row r="123" spans="1:9">
      <c r="A123" s="53"/>
      <c r="B123" s="52" t="s">
        <v>67</v>
      </c>
      <c r="C123" s="87">
        <v>0.20844620088986199</v>
      </c>
      <c r="D123" s="53" t="s">
        <v>32</v>
      </c>
      <c r="E123" s="87">
        <v>0.19406010897168599</v>
      </c>
      <c r="F123" s="53" t="s">
        <v>124</v>
      </c>
      <c r="G123" s="87">
        <v>0.19349490570099101</v>
      </c>
      <c r="H123" s="53" t="s">
        <v>58</v>
      </c>
      <c r="I123" s="88">
        <v>0.16090290743032101</v>
      </c>
    </row>
    <row r="124" spans="1:9">
      <c r="A124" s="53"/>
      <c r="B124" s="52" t="s">
        <v>37</v>
      </c>
      <c r="C124" s="87">
        <v>0.20124090948835299</v>
      </c>
      <c r="D124" s="53" t="s">
        <v>130</v>
      </c>
      <c r="E124" s="87">
        <v>0.19197227879725801</v>
      </c>
      <c r="F124" s="53" t="s">
        <v>47</v>
      </c>
      <c r="G124" s="87">
        <v>0.19003342002403001</v>
      </c>
      <c r="H124" s="53" t="s">
        <v>115</v>
      </c>
      <c r="I124" s="88">
        <v>0.159591676678355</v>
      </c>
    </row>
    <row r="125" spans="1:9">
      <c r="A125" s="53"/>
      <c r="B125" s="52" t="s">
        <v>94</v>
      </c>
      <c r="C125" s="87">
        <v>0.19109553691466999</v>
      </c>
      <c r="D125" s="53" t="s">
        <v>146</v>
      </c>
      <c r="E125" s="87">
        <v>0.19050665805611</v>
      </c>
      <c r="F125" s="53" t="s">
        <v>114</v>
      </c>
      <c r="G125" s="87">
        <v>0.188879479667972</v>
      </c>
      <c r="H125" s="53" t="s">
        <v>46</v>
      </c>
      <c r="I125" s="88">
        <v>0.15749352589857599</v>
      </c>
    </row>
    <row r="126" spans="1:9">
      <c r="A126" s="53"/>
      <c r="B126" s="52" t="s">
        <v>119</v>
      </c>
      <c r="C126" s="87">
        <v>0.181971439574965</v>
      </c>
      <c r="D126" s="53" t="s">
        <v>115</v>
      </c>
      <c r="E126" s="87">
        <v>0.19023295333729801</v>
      </c>
      <c r="F126" s="53" t="s">
        <v>71</v>
      </c>
      <c r="G126" s="87">
        <v>0.18018044412950701</v>
      </c>
      <c r="H126" s="53" t="s">
        <v>62</v>
      </c>
      <c r="I126" s="88">
        <v>0.157470606068013</v>
      </c>
    </row>
    <row r="127" spans="1:9">
      <c r="A127" s="53"/>
      <c r="B127" s="52" t="s">
        <v>52</v>
      </c>
      <c r="C127" s="87">
        <v>0.181954493407256</v>
      </c>
      <c r="D127" s="53" t="s">
        <v>51</v>
      </c>
      <c r="E127" s="87">
        <v>0.18736979235694501</v>
      </c>
      <c r="F127" s="53" t="s">
        <v>139</v>
      </c>
      <c r="G127" s="87">
        <v>0.17610550240253001</v>
      </c>
      <c r="H127" s="53"/>
      <c r="I127" s="96"/>
    </row>
    <row r="128" spans="1:9">
      <c r="A128" s="53"/>
      <c r="B128" s="52"/>
      <c r="C128" s="90"/>
      <c r="D128" s="53" t="s">
        <v>69</v>
      </c>
      <c r="E128" s="87">
        <v>0.18378367272512999</v>
      </c>
      <c r="F128" s="53" t="s">
        <v>107</v>
      </c>
      <c r="G128" s="87">
        <v>0.17550550005620799</v>
      </c>
      <c r="H128" s="53"/>
      <c r="I128" s="96"/>
    </row>
    <row r="129" spans="1:9">
      <c r="A129" s="53"/>
      <c r="B129" s="52"/>
      <c r="C129" s="90"/>
      <c r="D129" s="53" t="s">
        <v>38</v>
      </c>
      <c r="E129" s="87">
        <v>0.170273490010277</v>
      </c>
      <c r="F129" s="53" t="s">
        <v>9</v>
      </c>
      <c r="G129" s="87">
        <v>0.17355763604518901</v>
      </c>
      <c r="H129" s="53"/>
      <c r="I129" s="96"/>
    </row>
    <row r="130" spans="1:9">
      <c r="A130" s="53"/>
      <c r="B130" s="52"/>
      <c r="C130" s="90"/>
      <c r="D130" s="53" t="s">
        <v>108</v>
      </c>
      <c r="E130" s="87">
        <v>0.16483943308690099</v>
      </c>
      <c r="F130" s="53" t="s">
        <v>97</v>
      </c>
      <c r="G130" s="87">
        <v>0.17247733161102699</v>
      </c>
      <c r="H130" s="53"/>
      <c r="I130" s="96"/>
    </row>
    <row r="131" spans="1:9">
      <c r="A131" s="53"/>
      <c r="B131" s="52"/>
      <c r="C131" s="90"/>
      <c r="D131" s="53" t="s">
        <v>107</v>
      </c>
      <c r="E131" s="87">
        <v>0.16321859937210301</v>
      </c>
      <c r="F131" s="53" t="s">
        <v>33</v>
      </c>
      <c r="G131" s="87">
        <v>0.17078796131469201</v>
      </c>
      <c r="H131" s="53"/>
      <c r="I131" s="96"/>
    </row>
    <row r="132" spans="1:9">
      <c r="A132" s="53"/>
      <c r="B132" s="52"/>
      <c r="C132" s="90"/>
      <c r="D132" s="53" t="s">
        <v>83</v>
      </c>
      <c r="E132" s="87">
        <v>0.161216258707928</v>
      </c>
      <c r="F132" s="53" t="s">
        <v>26</v>
      </c>
      <c r="G132" s="87">
        <v>0.17063624579916301</v>
      </c>
      <c r="H132" s="53"/>
      <c r="I132" s="96"/>
    </row>
    <row r="133" spans="1:9">
      <c r="A133" s="53"/>
      <c r="B133" s="52"/>
      <c r="C133" s="90"/>
      <c r="D133" s="53" t="s">
        <v>30</v>
      </c>
      <c r="E133" s="87">
        <v>0.155768708062066</v>
      </c>
      <c r="F133" s="53" t="s">
        <v>8</v>
      </c>
      <c r="G133" s="87">
        <v>0.16671824503480101</v>
      </c>
      <c r="H133" s="53"/>
      <c r="I133" s="96"/>
    </row>
    <row r="134" spans="1:9">
      <c r="A134" s="53"/>
      <c r="B134" s="52"/>
      <c r="C134" s="90"/>
      <c r="D134" s="53" t="s">
        <v>10</v>
      </c>
      <c r="E134" s="87">
        <v>0.14830356505421699</v>
      </c>
      <c r="F134" s="53"/>
      <c r="G134" s="90"/>
      <c r="H134" s="53"/>
      <c r="I134" s="96"/>
    </row>
    <row r="135" spans="1:9">
      <c r="A135" s="53"/>
      <c r="B135" s="52"/>
      <c r="C135" s="90"/>
      <c r="D135" s="53" t="s">
        <v>155</v>
      </c>
      <c r="E135" s="87">
        <v>0.14674779517643899</v>
      </c>
      <c r="F135" s="53"/>
      <c r="G135" s="90"/>
      <c r="H135" s="53"/>
      <c r="I135" s="96"/>
    </row>
    <row r="136" spans="1:9">
      <c r="A136" s="53"/>
      <c r="B136" s="52"/>
      <c r="C136" s="90"/>
      <c r="D136" s="53" t="s">
        <v>26</v>
      </c>
      <c r="E136" s="87">
        <v>0.14217491125383699</v>
      </c>
      <c r="F136" s="53"/>
      <c r="G136" s="90"/>
      <c r="H136" s="53"/>
      <c r="I136" s="96"/>
    </row>
    <row r="137" spans="1:9">
      <c r="A137" s="53"/>
      <c r="B137" s="52"/>
      <c r="C137" s="90"/>
      <c r="D137" s="53" t="s">
        <v>142</v>
      </c>
      <c r="E137" s="87">
        <v>0.14103423872999299</v>
      </c>
      <c r="F137" s="53"/>
      <c r="G137" s="90"/>
      <c r="H137" s="53"/>
      <c r="I137" s="96"/>
    </row>
    <row r="138" spans="1:9" ht="13.5" thickBot="1">
      <c r="A138" s="53"/>
      <c r="B138" s="25"/>
      <c r="C138" s="91"/>
      <c r="D138" s="57" t="s">
        <v>80</v>
      </c>
      <c r="E138" s="97">
        <v>0.13519870103700901</v>
      </c>
      <c r="F138" s="57"/>
      <c r="G138" s="91"/>
      <c r="H138" s="57"/>
      <c r="I138" s="98"/>
    </row>
    <row r="139" spans="1:9" ht="13.5" thickTop="1">
      <c r="A139" s="53"/>
      <c r="B139" s="50" t="s">
        <v>0</v>
      </c>
      <c r="C139" s="87">
        <f>+MEDIAN(C75:C127)</f>
        <v>0.32360997187328699</v>
      </c>
      <c r="D139" s="2" t="s">
        <v>0</v>
      </c>
      <c r="E139" s="87">
        <f>+MEDIAN(E75:E138)</f>
        <v>0.2386232487499565</v>
      </c>
      <c r="F139" s="2" t="s">
        <v>0</v>
      </c>
      <c r="G139" s="87">
        <f>+MEDIAN(G75:G133)</f>
        <v>0.28618705759257301</v>
      </c>
      <c r="H139" s="2" t="s">
        <v>0</v>
      </c>
      <c r="I139" s="88">
        <f>+MEDIAN(I75:I126)</f>
        <v>0.28097345697517251</v>
      </c>
    </row>
    <row r="140" spans="1:9" ht="13.5" thickBot="1">
      <c r="A140" s="53"/>
      <c r="B140" s="17" t="s">
        <v>159</v>
      </c>
      <c r="C140" s="93">
        <f t="array" ref="C140">+MEDIAN(ABS(C75:C127-MEDIAN(C75:C127)))</f>
        <v>6.4008620434228003E-2</v>
      </c>
      <c r="D140" s="94" t="s">
        <v>159</v>
      </c>
      <c r="E140" s="93">
        <f t="array" ref="E140">+MEDIAN(ABS(E75:E138-MEDIAN(E75:E138)))</f>
        <v>4.8253443053252493E-2</v>
      </c>
      <c r="F140" s="94" t="s">
        <v>159</v>
      </c>
      <c r="G140" s="93">
        <f t="array" ref="G140">+MEDIAN(ABS(G75:G133-MEDIAN(G75:G133)))</f>
        <v>8.335381677593301E-2</v>
      </c>
      <c r="H140" s="94" t="s">
        <v>159</v>
      </c>
      <c r="I140" s="95">
        <f t="array" ref="I140">+MEDIAN(ABS(I75:I126-MEDIAN(I75:I126)))</f>
        <v>5.2467676871604002E-2</v>
      </c>
    </row>
    <row r="141" spans="1:9" ht="13.5" thickBot="1">
      <c r="A141" s="53"/>
      <c r="C141" s="51"/>
      <c r="E141" s="51"/>
      <c r="G141" s="51"/>
      <c r="I141" s="51"/>
    </row>
    <row r="142" spans="1:9" ht="13.5" thickBot="1">
      <c r="B142" s="208" t="s">
        <v>191</v>
      </c>
      <c r="C142" s="238"/>
      <c r="D142" s="238"/>
      <c r="E142" s="238"/>
      <c r="F142" s="238"/>
      <c r="G142" s="238"/>
      <c r="H142" s="238"/>
      <c r="I142" s="209"/>
    </row>
    <row r="143" spans="1:9" ht="13.5" thickBot="1">
      <c r="B143" s="83" t="s">
        <v>5</v>
      </c>
      <c r="C143" s="99" t="s">
        <v>174</v>
      </c>
      <c r="D143" s="100" t="s">
        <v>5</v>
      </c>
      <c r="E143" s="99" t="s">
        <v>175</v>
      </c>
      <c r="F143" s="100" t="s">
        <v>5</v>
      </c>
      <c r="G143" s="99" t="s">
        <v>176</v>
      </c>
      <c r="H143" s="100" t="s">
        <v>5</v>
      </c>
      <c r="I143" s="86" t="s">
        <v>177</v>
      </c>
    </row>
    <row r="144" spans="1:9">
      <c r="B144" s="52" t="s">
        <v>22</v>
      </c>
      <c r="C144" s="101">
        <v>0.78017128690908499</v>
      </c>
      <c r="D144" s="65" t="s">
        <v>48</v>
      </c>
      <c r="E144" s="101">
        <v>0.77476723265953296</v>
      </c>
      <c r="F144" s="65" t="s">
        <v>123</v>
      </c>
      <c r="G144" s="101">
        <v>0.80798528497963495</v>
      </c>
      <c r="H144" s="65" t="s">
        <v>123</v>
      </c>
      <c r="I144" s="88">
        <v>0.70708961340142296</v>
      </c>
    </row>
    <row r="145" spans="2:9">
      <c r="B145" s="52" t="s">
        <v>123</v>
      </c>
      <c r="C145" s="101">
        <v>0.76519723352867397</v>
      </c>
      <c r="D145" s="65" t="s">
        <v>141</v>
      </c>
      <c r="E145" s="101">
        <v>0.68165029639274999</v>
      </c>
      <c r="F145" s="65" t="s">
        <v>25</v>
      </c>
      <c r="G145" s="101">
        <v>0.74994029420152897</v>
      </c>
      <c r="H145" s="65" t="s">
        <v>135</v>
      </c>
      <c r="I145" s="88">
        <v>0.69572440287484205</v>
      </c>
    </row>
    <row r="146" spans="2:9">
      <c r="B146" s="52" t="s">
        <v>111</v>
      </c>
      <c r="C146" s="101">
        <v>0.76406000522985196</v>
      </c>
      <c r="D146" s="65" t="s">
        <v>12</v>
      </c>
      <c r="E146" s="101">
        <v>0.66781118465610101</v>
      </c>
      <c r="F146" s="65" t="s">
        <v>57</v>
      </c>
      <c r="G146" s="101">
        <v>0.74233565697692305</v>
      </c>
      <c r="H146" s="65" t="s">
        <v>39</v>
      </c>
      <c r="I146" s="88">
        <v>0.69485471146008204</v>
      </c>
    </row>
    <row r="147" spans="2:9">
      <c r="B147" s="52" t="s">
        <v>144</v>
      </c>
      <c r="C147" s="101">
        <v>0.73599350142026498</v>
      </c>
      <c r="D147" s="65" t="s">
        <v>135</v>
      </c>
      <c r="E147" s="101">
        <v>0.665347637209178</v>
      </c>
      <c r="F147" s="65" t="s">
        <v>137</v>
      </c>
      <c r="G147" s="101">
        <v>0.73014476105359105</v>
      </c>
      <c r="H147" s="65" t="s">
        <v>22</v>
      </c>
      <c r="I147" s="88">
        <v>0.66636428288652905</v>
      </c>
    </row>
    <row r="148" spans="2:9">
      <c r="B148" s="52" t="s">
        <v>134</v>
      </c>
      <c r="C148" s="101">
        <v>0.69222535735052204</v>
      </c>
      <c r="D148" s="65" t="s">
        <v>153</v>
      </c>
      <c r="E148" s="101">
        <v>0.65569859872817604</v>
      </c>
      <c r="F148" s="65" t="s">
        <v>135</v>
      </c>
      <c r="G148" s="101">
        <v>0.72355352151434904</v>
      </c>
      <c r="H148" s="65" t="s">
        <v>28</v>
      </c>
      <c r="I148" s="88">
        <v>0.63286832480313204</v>
      </c>
    </row>
    <row r="149" spans="2:9">
      <c r="B149" s="52" t="s">
        <v>33</v>
      </c>
      <c r="C149" s="101">
        <v>0.68333022817449995</v>
      </c>
      <c r="D149" s="65" t="s">
        <v>139</v>
      </c>
      <c r="E149" s="101">
        <v>0.64981477940340204</v>
      </c>
      <c r="F149" s="65" t="s">
        <v>131</v>
      </c>
      <c r="G149" s="101">
        <v>0.72211515663717496</v>
      </c>
      <c r="H149" s="65" t="s">
        <v>154</v>
      </c>
      <c r="I149" s="88">
        <v>0.62105292889531005</v>
      </c>
    </row>
    <row r="150" spans="2:9">
      <c r="B150" s="52" t="s">
        <v>73</v>
      </c>
      <c r="C150" s="101">
        <v>0.65987621786196204</v>
      </c>
      <c r="D150" s="65" t="s">
        <v>25</v>
      </c>
      <c r="E150" s="101">
        <v>0.63660689261358705</v>
      </c>
      <c r="F150" s="65" t="s">
        <v>126</v>
      </c>
      <c r="G150" s="101">
        <v>0.71696429375557902</v>
      </c>
      <c r="H150" s="65" t="s">
        <v>157</v>
      </c>
      <c r="I150" s="88">
        <v>0.61322310795217105</v>
      </c>
    </row>
    <row r="151" spans="2:9">
      <c r="B151" s="52" t="s">
        <v>81</v>
      </c>
      <c r="C151" s="101">
        <v>0.656801963192018</v>
      </c>
      <c r="D151" s="65" t="s">
        <v>57</v>
      </c>
      <c r="E151" s="101">
        <v>0.62352080812430799</v>
      </c>
      <c r="F151" s="65" t="s">
        <v>39</v>
      </c>
      <c r="G151" s="101">
        <v>0.70587526511226995</v>
      </c>
      <c r="H151" s="65" t="s">
        <v>73</v>
      </c>
      <c r="I151" s="88">
        <v>0.613173756054047</v>
      </c>
    </row>
    <row r="152" spans="2:9">
      <c r="B152" s="52" t="s">
        <v>57</v>
      </c>
      <c r="C152" s="101">
        <v>0.65576739305212695</v>
      </c>
      <c r="D152" s="65" t="s">
        <v>28</v>
      </c>
      <c r="E152" s="101">
        <v>0.61343855701689898</v>
      </c>
      <c r="F152" s="65" t="s">
        <v>142</v>
      </c>
      <c r="G152" s="101">
        <v>0.70438547780736704</v>
      </c>
      <c r="H152" s="65" t="s">
        <v>113</v>
      </c>
      <c r="I152" s="88">
        <v>0.57736632717634595</v>
      </c>
    </row>
    <row r="153" spans="2:9">
      <c r="B153" s="52" t="s">
        <v>50</v>
      </c>
      <c r="C153" s="101">
        <v>0.65360989731969199</v>
      </c>
      <c r="D153" s="65" t="s">
        <v>157</v>
      </c>
      <c r="E153" s="101">
        <v>0.61123250822556696</v>
      </c>
      <c r="F153" s="65" t="s">
        <v>73</v>
      </c>
      <c r="G153" s="101">
        <v>0.651199265378263</v>
      </c>
      <c r="H153" s="65" t="s">
        <v>104</v>
      </c>
      <c r="I153" s="88">
        <v>0.54717979669566497</v>
      </c>
    </row>
    <row r="154" spans="2:9">
      <c r="B154" s="52" t="s">
        <v>21</v>
      </c>
      <c r="C154" s="101">
        <v>0.63654147592406496</v>
      </c>
      <c r="D154" s="65" t="s">
        <v>126</v>
      </c>
      <c r="E154" s="101">
        <v>0.60126461355202399</v>
      </c>
      <c r="F154" s="65" t="s">
        <v>144</v>
      </c>
      <c r="G154" s="101">
        <v>0.63737879596228897</v>
      </c>
      <c r="H154" s="65" t="s">
        <v>98</v>
      </c>
      <c r="I154" s="88">
        <v>0.51877560399453004</v>
      </c>
    </row>
    <row r="155" spans="2:9">
      <c r="B155" s="52" t="s">
        <v>142</v>
      </c>
      <c r="C155" s="101">
        <v>0.63467055180818499</v>
      </c>
      <c r="D155" s="65" t="s">
        <v>81</v>
      </c>
      <c r="E155" s="101">
        <v>0.60035345464198098</v>
      </c>
      <c r="F155" s="65" t="s">
        <v>117</v>
      </c>
      <c r="G155" s="101">
        <v>0.62030250092026795</v>
      </c>
      <c r="H155" s="65" t="s">
        <v>122</v>
      </c>
      <c r="I155" s="88">
        <v>0.51407050773945695</v>
      </c>
    </row>
    <row r="156" spans="2:9">
      <c r="B156" s="52" t="s">
        <v>12</v>
      </c>
      <c r="C156" s="101">
        <v>0.63063347885462195</v>
      </c>
      <c r="D156" s="65" t="s">
        <v>111</v>
      </c>
      <c r="E156" s="101">
        <v>0.59802650274077496</v>
      </c>
      <c r="F156" s="65" t="s">
        <v>141</v>
      </c>
      <c r="G156" s="101">
        <v>0.61092570796671197</v>
      </c>
      <c r="H156" s="65" t="s">
        <v>40</v>
      </c>
      <c r="I156" s="88">
        <v>0.49890952541572298</v>
      </c>
    </row>
    <row r="157" spans="2:9">
      <c r="B157" s="52" t="s">
        <v>16</v>
      </c>
      <c r="C157" s="101">
        <v>0.62907995000905503</v>
      </c>
      <c r="D157" s="65" t="s">
        <v>136</v>
      </c>
      <c r="E157" s="101">
        <v>0.56996805054455602</v>
      </c>
      <c r="F157" s="65" t="s">
        <v>22</v>
      </c>
      <c r="G157" s="101">
        <v>0.59544306080929199</v>
      </c>
      <c r="H157" s="65" t="s">
        <v>96</v>
      </c>
      <c r="I157" s="88">
        <v>0.49746771648147298</v>
      </c>
    </row>
    <row r="158" spans="2:9">
      <c r="B158" s="52" t="s">
        <v>125</v>
      </c>
      <c r="C158" s="101">
        <v>0.62507314742505304</v>
      </c>
      <c r="D158" s="65" t="s">
        <v>39</v>
      </c>
      <c r="E158" s="101">
        <v>0.56927770077548601</v>
      </c>
      <c r="F158" s="65" t="s">
        <v>150</v>
      </c>
      <c r="G158" s="101">
        <v>0.57837281004907404</v>
      </c>
      <c r="H158" s="65" t="s">
        <v>48</v>
      </c>
      <c r="I158" s="88">
        <v>0.49615440537565397</v>
      </c>
    </row>
    <row r="159" spans="2:9">
      <c r="B159" s="52" t="s">
        <v>39</v>
      </c>
      <c r="C159" s="101">
        <v>0.62476690588627604</v>
      </c>
      <c r="D159" s="65" t="s">
        <v>123</v>
      </c>
      <c r="E159" s="101">
        <v>0.56723625193796001</v>
      </c>
      <c r="F159" s="65" t="s">
        <v>105</v>
      </c>
      <c r="G159" s="101">
        <v>0.57553412942073001</v>
      </c>
      <c r="H159" s="65" t="s">
        <v>26</v>
      </c>
      <c r="I159" s="88">
        <v>0.48525951050463101</v>
      </c>
    </row>
    <row r="160" spans="2:9">
      <c r="B160" s="52" t="s">
        <v>38</v>
      </c>
      <c r="C160" s="101">
        <v>0.62043585584541605</v>
      </c>
      <c r="D160" s="65" t="s">
        <v>156</v>
      </c>
      <c r="E160" s="101">
        <v>0.55902742613334699</v>
      </c>
      <c r="F160" s="65" t="s">
        <v>38</v>
      </c>
      <c r="G160" s="101">
        <v>0.57420457474807995</v>
      </c>
      <c r="H160" s="65" t="s">
        <v>36</v>
      </c>
      <c r="I160" s="88">
        <v>0.471687440092946</v>
      </c>
    </row>
    <row r="161" spans="2:9">
      <c r="B161" s="52" t="s">
        <v>77</v>
      </c>
      <c r="C161" s="101">
        <v>0.61872857486978905</v>
      </c>
      <c r="D161" s="65" t="s">
        <v>73</v>
      </c>
      <c r="E161" s="101">
        <v>0.55271467925456297</v>
      </c>
      <c r="F161" s="65" t="s">
        <v>79</v>
      </c>
      <c r="G161" s="101">
        <v>0.56483068920565305</v>
      </c>
      <c r="H161" s="65" t="s">
        <v>12</v>
      </c>
      <c r="I161" s="88">
        <v>0.45412309594878097</v>
      </c>
    </row>
    <row r="162" spans="2:9">
      <c r="B162" s="52" t="s">
        <v>105</v>
      </c>
      <c r="C162" s="101">
        <v>0.61460853129655901</v>
      </c>
      <c r="D162" s="65" t="s">
        <v>74</v>
      </c>
      <c r="E162" s="101">
        <v>0.54839806486172504</v>
      </c>
      <c r="F162" s="65" t="s">
        <v>96</v>
      </c>
      <c r="G162" s="101">
        <v>0.56415541249489198</v>
      </c>
      <c r="H162" s="65" t="s">
        <v>153</v>
      </c>
      <c r="I162" s="88">
        <v>0.44220916848502001</v>
      </c>
    </row>
    <row r="163" spans="2:9">
      <c r="B163" s="52" t="s">
        <v>136</v>
      </c>
      <c r="C163" s="101">
        <v>0.60567543487108599</v>
      </c>
      <c r="D163" s="65" t="s">
        <v>97</v>
      </c>
      <c r="E163" s="101">
        <v>0.51485883811653199</v>
      </c>
      <c r="F163" s="65" t="s">
        <v>100</v>
      </c>
      <c r="G163" s="101">
        <v>0.56385278581588705</v>
      </c>
      <c r="H163" s="65" t="s">
        <v>34</v>
      </c>
      <c r="I163" s="88">
        <v>0.42541206342745802</v>
      </c>
    </row>
    <row r="164" spans="2:9">
      <c r="B164" s="52" t="s">
        <v>153</v>
      </c>
      <c r="C164" s="101">
        <v>0.603886848677745</v>
      </c>
      <c r="D164" s="65" t="s">
        <v>116</v>
      </c>
      <c r="E164" s="101">
        <v>0.51461663107817401</v>
      </c>
      <c r="F164" s="65" t="s">
        <v>21</v>
      </c>
      <c r="G164" s="101">
        <v>0.54749329461058105</v>
      </c>
      <c r="H164" s="65"/>
      <c r="I164" s="102"/>
    </row>
    <row r="165" spans="2:9">
      <c r="B165" s="52" t="s">
        <v>66</v>
      </c>
      <c r="C165" s="101">
        <v>0.60331821299242006</v>
      </c>
      <c r="D165" s="65" t="s">
        <v>105</v>
      </c>
      <c r="E165" s="101">
        <v>0.49103356146046601</v>
      </c>
      <c r="F165" s="65" t="s">
        <v>12</v>
      </c>
      <c r="G165" s="101">
        <v>0.54274998823498999</v>
      </c>
      <c r="H165" s="65"/>
      <c r="I165" s="102"/>
    </row>
    <row r="166" spans="2:9">
      <c r="B166" s="52" t="s">
        <v>141</v>
      </c>
      <c r="C166" s="101">
        <v>0.59368834209645605</v>
      </c>
      <c r="D166" s="65" t="s">
        <v>154</v>
      </c>
      <c r="E166" s="101">
        <v>0.45967316849921902</v>
      </c>
      <c r="F166" s="65" t="s">
        <v>153</v>
      </c>
      <c r="G166" s="101">
        <v>0.51975372920173202</v>
      </c>
      <c r="H166" s="65"/>
      <c r="I166" s="102"/>
    </row>
    <row r="167" spans="2:9">
      <c r="B167" s="52" t="s">
        <v>117</v>
      </c>
      <c r="C167" s="101">
        <v>0.59354862707719502</v>
      </c>
      <c r="D167" s="65" t="s">
        <v>95</v>
      </c>
      <c r="E167" s="101">
        <v>0.448087866948639</v>
      </c>
      <c r="F167" s="65" t="s">
        <v>16</v>
      </c>
      <c r="G167" s="101">
        <v>0.46803837365258599</v>
      </c>
      <c r="H167" s="65"/>
      <c r="I167" s="102"/>
    </row>
    <row r="168" spans="2:9">
      <c r="B168" s="52" t="s">
        <v>28</v>
      </c>
      <c r="C168" s="101">
        <v>0.59233212608973096</v>
      </c>
      <c r="D168" s="65" t="s">
        <v>117</v>
      </c>
      <c r="E168" s="101">
        <v>0.44723984048672699</v>
      </c>
      <c r="F168" s="65" t="s">
        <v>115</v>
      </c>
      <c r="G168" s="101">
        <v>0.46798973232497398</v>
      </c>
      <c r="H168" s="65"/>
      <c r="I168" s="102"/>
    </row>
    <row r="169" spans="2:9">
      <c r="B169" s="52" t="s">
        <v>152</v>
      </c>
      <c r="C169" s="101">
        <v>0.59038782021357605</v>
      </c>
      <c r="D169" s="65" t="s">
        <v>40</v>
      </c>
      <c r="E169" s="101">
        <v>0.43208015563926599</v>
      </c>
      <c r="F169" s="65" t="s">
        <v>147</v>
      </c>
      <c r="G169" s="101">
        <v>0.46715127146438701</v>
      </c>
      <c r="H169" s="65"/>
      <c r="I169" s="102"/>
    </row>
    <row r="170" spans="2:9">
      <c r="B170" s="52" t="s">
        <v>115</v>
      </c>
      <c r="C170" s="101">
        <v>0.57609542914435696</v>
      </c>
      <c r="D170" s="65" t="s">
        <v>96</v>
      </c>
      <c r="E170" s="101">
        <v>0.417217846853976</v>
      </c>
      <c r="F170" s="65" t="s">
        <v>136</v>
      </c>
      <c r="G170" s="101">
        <v>0.458173324760835</v>
      </c>
      <c r="H170" s="65"/>
      <c r="I170" s="102"/>
    </row>
    <row r="171" spans="2:9">
      <c r="B171" s="52" t="s">
        <v>130</v>
      </c>
      <c r="C171" s="101">
        <v>0.57297653145473104</v>
      </c>
      <c r="D171" s="65"/>
      <c r="E171" s="103"/>
      <c r="F171" s="65"/>
      <c r="G171" s="103"/>
      <c r="H171" s="65"/>
      <c r="I171" s="102"/>
    </row>
    <row r="172" spans="2:9">
      <c r="B172" s="52" t="s">
        <v>139</v>
      </c>
      <c r="C172" s="101">
        <v>0.55826717144412397</v>
      </c>
      <c r="D172" s="65"/>
      <c r="E172" s="103"/>
      <c r="F172" s="65"/>
      <c r="G172" s="103"/>
      <c r="H172" s="65"/>
      <c r="I172" s="102"/>
    </row>
    <row r="173" spans="2:9">
      <c r="B173" s="52" t="s">
        <v>32</v>
      </c>
      <c r="C173" s="101">
        <v>0.55138948113674602</v>
      </c>
      <c r="D173" s="65"/>
      <c r="E173" s="103"/>
      <c r="F173" s="65"/>
      <c r="G173" s="103"/>
      <c r="H173" s="65"/>
      <c r="I173" s="102"/>
    </row>
    <row r="174" spans="2:9">
      <c r="B174" s="52" t="s">
        <v>96</v>
      </c>
      <c r="C174" s="101">
        <v>0.54591044714223502</v>
      </c>
      <c r="D174" s="65"/>
      <c r="E174" s="103"/>
      <c r="F174" s="65"/>
      <c r="G174" s="103"/>
      <c r="H174" s="65"/>
      <c r="I174" s="102"/>
    </row>
    <row r="175" spans="2:9">
      <c r="B175" s="52" t="s">
        <v>24</v>
      </c>
      <c r="C175" s="101">
        <v>0.54184213968280603</v>
      </c>
      <c r="D175" s="65"/>
      <c r="E175" s="103"/>
      <c r="F175" s="65"/>
      <c r="G175" s="103"/>
      <c r="H175" s="65"/>
      <c r="I175" s="102"/>
    </row>
    <row r="176" spans="2:9">
      <c r="B176" s="52" t="s">
        <v>135</v>
      </c>
      <c r="C176" s="101">
        <v>0.539540605290181</v>
      </c>
      <c r="D176" s="65"/>
      <c r="E176" s="103"/>
      <c r="F176" s="65"/>
      <c r="G176" s="103"/>
      <c r="H176" s="65"/>
      <c r="I176" s="102"/>
    </row>
    <row r="177" spans="2:9" s="82" customFormat="1">
      <c r="B177" s="52" t="s">
        <v>23</v>
      </c>
      <c r="C177" s="101">
        <v>0.53950504554680501</v>
      </c>
      <c r="D177" s="65"/>
      <c r="E177" s="103"/>
      <c r="F177" s="65"/>
      <c r="G177" s="103"/>
      <c r="H177" s="65"/>
      <c r="I177" s="102"/>
    </row>
    <row r="178" spans="2:9">
      <c r="B178" s="52" t="s">
        <v>25</v>
      </c>
      <c r="C178" s="101">
        <v>0.53663482983174504</v>
      </c>
      <c r="D178" s="65"/>
      <c r="E178" s="103"/>
      <c r="F178" s="65"/>
      <c r="G178" s="103"/>
      <c r="H178" s="65"/>
      <c r="I178" s="102"/>
    </row>
    <row r="179" spans="2:9">
      <c r="B179" s="52" t="s">
        <v>127</v>
      </c>
      <c r="C179" s="101">
        <v>0.53023637934889301</v>
      </c>
      <c r="D179" s="65"/>
      <c r="E179" s="103"/>
      <c r="F179" s="65"/>
      <c r="G179" s="103"/>
      <c r="H179" s="65"/>
      <c r="I179" s="102"/>
    </row>
    <row r="180" spans="2:9">
      <c r="B180" s="52" t="s">
        <v>80</v>
      </c>
      <c r="C180" s="101">
        <v>0.52466169766141002</v>
      </c>
      <c r="D180" s="65"/>
      <c r="E180" s="103"/>
      <c r="F180" s="65"/>
      <c r="G180" s="103"/>
      <c r="H180" s="65"/>
      <c r="I180" s="102"/>
    </row>
    <row r="181" spans="2:9">
      <c r="B181" s="52" t="s">
        <v>19</v>
      </c>
      <c r="C181" s="101">
        <v>0.50876213594373898</v>
      </c>
      <c r="D181" s="65"/>
      <c r="E181" s="103"/>
      <c r="F181" s="65"/>
      <c r="G181" s="103"/>
      <c r="H181" s="65"/>
      <c r="I181" s="102"/>
    </row>
    <row r="182" spans="2:9">
      <c r="B182" s="52" t="s">
        <v>121</v>
      </c>
      <c r="C182" s="101">
        <v>0.501220169129028</v>
      </c>
      <c r="D182" s="65"/>
      <c r="E182" s="103"/>
      <c r="F182" s="65"/>
      <c r="G182" s="103"/>
      <c r="H182" s="65"/>
      <c r="I182" s="102"/>
    </row>
    <row r="183" spans="2:9">
      <c r="B183" s="52" t="s">
        <v>137</v>
      </c>
      <c r="C183" s="101">
        <v>0.49966067529177199</v>
      </c>
      <c r="D183" s="65"/>
      <c r="E183" s="103"/>
      <c r="F183" s="65"/>
      <c r="G183" s="103"/>
      <c r="H183" s="65"/>
      <c r="I183" s="102"/>
    </row>
    <row r="184" spans="2:9">
      <c r="B184" s="52" t="s">
        <v>101</v>
      </c>
      <c r="C184" s="101">
        <v>0.49038033556462102</v>
      </c>
      <c r="D184" s="65"/>
      <c r="E184" s="103"/>
      <c r="F184" s="65"/>
      <c r="G184" s="103"/>
      <c r="H184" s="65"/>
      <c r="I184" s="102"/>
    </row>
    <row r="185" spans="2:9">
      <c r="B185" s="52" t="s">
        <v>131</v>
      </c>
      <c r="C185" s="101">
        <v>0.48757212668526501</v>
      </c>
      <c r="D185" s="65"/>
      <c r="E185" s="103"/>
      <c r="F185" s="65"/>
      <c r="G185" s="103"/>
      <c r="H185" s="65"/>
      <c r="I185" s="102"/>
    </row>
    <row r="186" spans="2:9">
      <c r="B186" s="52" t="s">
        <v>114</v>
      </c>
      <c r="C186" s="101">
        <v>0.473303373187201</v>
      </c>
      <c r="D186" s="65"/>
      <c r="E186" s="103"/>
      <c r="F186" s="65"/>
      <c r="G186" s="103"/>
      <c r="H186" s="65"/>
      <c r="I186" s="102"/>
    </row>
    <row r="187" spans="2:9">
      <c r="B187" s="52" t="s">
        <v>150</v>
      </c>
      <c r="C187" s="101">
        <v>0.46033671885535898</v>
      </c>
      <c r="D187" s="65"/>
      <c r="E187" s="103"/>
      <c r="F187" s="65"/>
      <c r="G187" s="103"/>
      <c r="H187" s="65"/>
      <c r="I187" s="102"/>
    </row>
    <row r="188" spans="2:9">
      <c r="B188" s="52" t="s">
        <v>46</v>
      </c>
      <c r="C188" s="101">
        <v>0.45336709803666297</v>
      </c>
      <c r="D188" s="65"/>
      <c r="E188" s="103"/>
      <c r="F188" s="65"/>
      <c r="G188" s="103"/>
      <c r="H188" s="65"/>
      <c r="I188" s="102"/>
    </row>
    <row r="189" spans="2:9" ht="13.5" thickBot="1">
      <c r="B189" s="25" t="s">
        <v>107</v>
      </c>
      <c r="C189" s="104">
        <v>0.45130677738688701</v>
      </c>
      <c r="D189" s="66"/>
      <c r="E189" s="105"/>
      <c r="F189" s="66"/>
      <c r="G189" s="105"/>
      <c r="H189" s="66"/>
      <c r="I189" s="106"/>
    </row>
    <row r="190" spans="2:9" ht="13.5" thickTop="1">
      <c r="B190" s="50" t="s">
        <v>0</v>
      </c>
      <c r="C190" s="101">
        <f>+MEDIAN(C144:C189)</f>
        <v>0.59361848458682553</v>
      </c>
      <c r="D190" s="107" t="s">
        <v>0</v>
      </c>
      <c r="E190" s="101">
        <f>+MEDIAN(E144:E189)</f>
        <v>0.56996805054455602</v>
      </c>
      <c r="F190" s="107" t="s">
        <v>0</v>
      </c>
      <c r="G190" s="101">
        <f>+MEDIAN(G144:G189)</f>
        <v>0.59544306080929199</v>
      </c>
      <c r="H190" s="107" t="s">
        <v>0</v>
      </c>
      <c r="I190" s="88">
        <f>+MEDIAN(I144:I163)</f>
        <v>0.5329777003450975</v>
      </c>
    </row>
    <row r="191" spans="2:9" ht="13.5" thickBot="1">
      <c r="B191" s="17" t="s">
        <v>159</v>
      </c>
      <c r="C191" s="108">
        <f t="array" ref="C191">+MEDIAN(ABS(C144:C189-MEDIAN(C144:C189)))</f>
        <v>5.4095659168332533E-2</v>
      </c>
      <c r="D191" s="109" t="s">
        <v>159</v>
      </c>
      <c r="E191" s="108">
        <f t="array" ref="E191">+MEDIAN(ABS(E144:E189-MEDIAN(E144:E189)))</f>
        <v>0.12230419682687302</v>
      </c>
      <c r="F191" s="109" t="s">
        <v>159</v>
      </c>
      <c r="G191" s="108">
        <f t="array" ref="G191">+MEDIAN(ABS(G144:G189-MEDIAN(G144:G189)))</f>
        <v>0.13598571814637803</v>
      </c>
      <c r="H191" s="109" t="s">
        <v>159</v>
      </c>
      <c r="I191" s="95">
        <f t="array" ref="I191">+MEDIAN(ABS(I144:I163-MEDIAN(I144:I163)))</f>
        <v>7.9525330052633014E-2</v>
      </c>
    </row>
    <row r="193" spans="2:2">
      <c r="B193" s="51" t="s">
        <v>488</v>
      </c>
    </row>
  </sheetData>
  <mergeCells count="4">
    <mergeCell ref="B2:I2"/>
    <mergeCell ref="B73:I73"/>
    <mergeCell ref="B142:I142"/>
    <mergeCell ref="B1:I1"/>
  </mergeCells>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11"/>
  <sheetViews>
    <sheetView zoomScale="80" zoomScaleNormal="80" workbookViewId="0">
      <pane xSplit="2" ySplit="4" topLeftCell="C95" activePane="bottomRight" state="frozen"/>
      <selection pane="topRight" activeCell="B1" sqref="B1"/>
      <selection pane="bottomLeft" activeCell="A3" sqref="A3"/>
      <selection pane="bottomRight" activeCell="B111" sqref="B111"/>
    </sheetView>
  </sheetViews>
  <sheetFormatPr defaultRowHeight="15"/>
  <cols>
    <col min="2" max="2" width="20" bestFit="1" customWidth="1"/>
    <col min="3" max="6" width="9" customWidth="1"/>
  </cols>
  <sheetData>
    <row r="1" spans="2:10" ht="15.75" thickBot="1"/>
    <row r="2" spans="2:10" ht="30" customHeight="1" thickBot="1">
      <c r="B2" s="135"/>
      <c r="C2" s="205" t="s">
        <v>327</v>
      </c>
      <c r="D2" s="239"/>
      <c r="E2" s="239"/>
      <c r="F2" s="239"/>
      <c r="G2" s="239"/>
      <c r="H2" s="239"/>
      <c r="I2" s="239"/>
      <c r="J2" s="240"/>
    </row>
    <row r="3" spans="2:10">
      <c r="B3" s="52"/>
      <c r="C3" s="205" t="s">
        <v>6</v>
      </c>
      <c r="D3" s="239"/>
      <c r="E3" s="239"/>
      <c r="F3" s="240"/>
      <c r="G3" s="206" t="s">
        <v>7</v>
      </c>
      <c r="H3" s="239"/>
      <c r="I3" s="239"/>
      <c r="J3" s="240"/>
    </row>
    <row r="4" spans="2:10" ht="15.75" thickBot="1">
      <c r="B4" s="136" t="s">
        <v>5</v>
      </c>
      <c r="C4" s="177" t="s">
        <v>1</v>
      </c>
      <c r="D4" s="169" t="s">
        <v>2</v>
      </c>
      <c r="E4" s="169" t="s">
        <v>3</v>
      </c>
      <c r="F4" s="179" t="s">
        <v>4</v>
      </c>
      <c r="G4" s="169" t="s">
        <v>1</v>
      </c>
      <c r="H4" s="169" t="s">
        <v>2</v>
      </c>
      <c r="I4" s="169" t="s">
        <v>3</v>
      </c>
      <c r="J4" s="179" t="s">
        <v>4</v>
      </c>
    </row>
    <row r="5" spans="2:10">
      <c r="B5" s="55" t="s">
        <v>8</v>
      </c>
      <c r="C5" s="113">
        <v>0.15347160339299401</v>
      </c>
      <c r="D5" s="113">
        <v>-4.0543870940687197E-2</v>
      </c>
      <c r="E5" s="113">
        <v>0.16452146795365299</v>
      </c>
      <c r="F5" s="116">
        <v>-3.66709166474515E-2</v>
      </c>
      <c r="G5" s="113">
        <v>0.29591372793188098</v>
      </c>
      <c r="H5" s="113">
        <v>0.16009502295597899</v>
      </c>
      <c r="I5" s="113">
        <v>0.30456249105233801</v>
      </c>
      <c r="J5" s="116">
        <v>0.15609985712952101</v>
      </c>
    </row>
    <row r="6" spans="2:10">
      <c r="B6" s="55" t="s">
        <v>9</v>
      </c>
      <c r="C6" s="113">
        <v>-5.2805183723406701E-3</v>
      </c>
      <c r="D6" s="113">
        <v>0.18827056504412201</v>
      </c>
      <c r="E6" s="113">
        <v>0.18380518355249201</v>
      </c>
      <c r="F6" s="116">
        <v>0.277488667726213</v>
      </c>
      <c r="G6" s="113">
        <v>0.19908140880424</v>
      </c>
      <c r="H6" s="113">
        <v>0.33539332711633002</v>
      </c>
      <c r="I6" s="113">
        <v>0.32707298853969902</v>
      </c>
      <c r="J6" s="116">
        <v>0.39769356263774203</v>
      </c>
    </row>
    <row r="7" spans="2:10">
      <c r="B7" s="55" t="s">
        <v>10</v>
      </c>
      <c r="C7" s="113">
        <v>0.38400665481770402</v>
      </c>
      <c r="D7" s="113">
        <v>0.14875262061591599</v>
      </c>
      <c r="E7" s="113">
        <v>0.16855583329398899</v>
      </c>
      <c r="F7" s="116">
        <v>0.387973474131319</v>
      </c>
      <c r="G7" s="113">
        <v>0.487326503196781</v>
      </c>
      <c r="H7" s="113">
        <v>0.28900899502188498</v>
      </c>
      <c r="I7" s="113">
        <v>0.30926581273049097</v>
      </c>
      <c r="J7" s="116">
        <v>0.49482750916787399</v>
      </c>
    </row>
    <row r="8" spans="2:10">
      <c r="B8" s="55" t="s">
        <v>11</v>
      </c>
      <c r="C8" s="113">
        <v>0.23204892072094899</v>
      </c>
      <c r="D8" s="113">
        <v>-0.12955046985701599</v>
      </c>
      <c r="E8" s="113">
        <v>0.38541128806973601</v>
      </c>
      <c r="F8" s="116">
        <v>-6.8036196850591701E-2</v>
      </c>
      <c r="G8" s="113">
        <v>0.36033164428790598</v>
      </c>
      <c r="H8" s="113">
        <v>8.4488816682392207E-2</v>
      </c>
      <c r="I8" s="113">
        <v>0.48031788626432897</v>
      </c>
      <c r="J8" s="116">
        <v>0.12509760538859199</v>
      </c>
    </row>
    <row r="9" spans="2:10">
      <c r="B9" s="55" t="s">
        <v>14</v>
      </c>
      <c r="C9" s="113">
        <v>0.45455254288093699</v>
      </c>
      <c r="D9" s="113">
        <v>0.35538765726487798</v>
      </c>
      <c r="E9" s="113">
        <v>0.17873256203115401</v>
      </c>
      <c r="F9" s="116">
        <v>0.38250869707754798</v>
      </c>
      <c r="G9" s="113">
        <v>0.54238175863860305</v>
      </c>
      <c r="H9" s="113">
        <v>0.45809868393574799</v>
      </c>
      <c r="I9" s="113">
        <v>0.31213879331044297</v>
      </c>
      <c r="J9" s="116">
        <v>0.477060591309102</v>
      </c>
    </row>
    <row r="10" spans="2:10">
      <c r="B10" s="55" t="s">
        <v>15</v>
      </c>
      <c r="C10" s="113">
        <v>0.30140345442007699</v>
      </c>
      <c r="D10" s="113">
        <v>1.6979497221968801E-2</v>
      </c>
      <c r="E10" s="113">
        <v>0.329652628018958</v>
      </c>
      <c r="F10" s="116">
        <v>0.42132214335086499</v>
      </c>
      <c r="G10" s="113">
        <v>0.415442355848123</v>
      </c>
      <c r="H10" s="113">
        <v>0.20212971767607599</v>
      </c>
      <c r="I10" s="113">
        <v>0.43519243227811799</v>
      </c>
      <c r="J10" s="116">
        <v>0.511293099650449</v>
      </c>
    </row>
    <row r="11" spans="2:10">
      <c r="B11" s="55" t="s">
        <v>18</v>
      </c>
      <c r="C11" s="113">
        <v>0.318895098198688</v>
      </c>
      <c r="D11" s="113">
        <v>0.45947291358905001</v>
      </c>
      <c r="E11" s="113">
        <v>0.38995582283972302</v>
      </c>
      <c r="F11" s="116">
        <v>0.17078657666033401</v>
      </c>
      <c r="G11" s="113">
        <v>0.43382295436134</v>
      </c>
      <c r="H11" s="113">
        <v>0.53821980864450902</v>
      </c>
      <c r="I11" s="113">
        <v>0.48477409518715098</v>
      </c>
      <c r="J11" s="116">
        <v>0.31085275846691901</v>
      </c>
    </row>
    <row r="12" spans="2:10">
      <c r="B12" s="55" t="s">
        <v>21</v>
      </c>
      <c r="C12" s="113">
        <v>0.65149750461341005</v>
      </c>
      <c r="D12" s="113">
        <v>0.28044018001333199</v>
      </c>
      <c r="E12" s="113">
        <v>0.77280024490986099</v>
      </c>
      <c r="F12" s="116">
        <v>0.389890465568141</v>
      </c>
      <c r="G12" s="113">
        <v>0.69714866102718998</v>
      </c>
      <c r="H12" s="113">
        <v>0.40825003023287598</v>
      </c>
      <c r="I12" s="113">
        <v>0.80200114093164399</v>
      </c>
      <c r="J12" s="116">
        <v>0.49539966064991903</v>
      </c>
    </row>
    <row r="13" spans="2:10">
      <c r="B13" s="55" t="s">
        <v>23</v>
      </c>
      <c r="C13" s="113">
        <v>0.54937187948819</v>
      </c>
      <c r="D13" s="113">
        <v>0.22465318250926</v>
      </c>
      <c r="E13" s="113">
        <v>-4.1664597076151597E-2</v>
      </c>
      <c r="F13" s="116">
        <v>0.303444886157204</v>
      </c>
      <c r="G13" s="113">
        <v>0.61240170857773901</v>
      </c>
      <c r="H13" s="113">
        <v>0.34843951308739202</v>
      </c>
      <c r="I13" s="113">
        <v>0.15291577567596601</v>
      </c>
      <c r="J13" s="116">
        <v>0.417416476790613</v>
      </c>
    </row>
    <row r="14" spans="2:10">
      <c r="B14" s="55" t="s">
        <v>24</v>
      </c>
      <c r="C14" s="113">
        <v>0.62245079712615603</v>
      </c>
      <c r="D14" s="113">
        <v>9.88391025865865E-2</v>
      </c>
      <c r="E14" s="113">
        <v>0.20576483335246001</v>
      </c>
      <c r="F14" s="116">
        <v>2.45712852327933E-2</v>
      </c>
      <c r="G14" s="113">
        <v>0.67166523385493404</v>
      </c>
      <c r="H14" s="113">
        <v>0.25223703754849403</v>
      </c>
      <c r="I14" s="113">
        <v>0.34025644174720798</v>
      </c>
      <c r="J14" s="116">
        <v>0.18582170262489101</v>
      </c>
    </row>
    <row r="15" spans="2:10">
      <c r="B15" s="55" t="s">
        <v>25</v>
      </c>
      <c r="C15" s="113">
        <v>0.51713708988531204</v>
      </c>
      <c r="D15" s="113">
        <v>0.61996198172026395</v>
      </c>
      <c r="E15" s="113">
        <v>0.74364625824088704</v>
      </c>
      <c r="F15" s="116">
        <v>0.26535335387861397</v>
      </c>
      <c r="G15" s="113">
        <v>0.58772839830625401</v>
      </c>
      <c r="H15" s="113">
        <v>0.670239860569117</v>
      </c>
      <c r="I15" s="113">
        <v>0.77381547443441101</v>
      </c>
      <c r="J15" s="116">
        <v>0.38480486876005299</v>
      </c>
    </row>
    <row r="16" spans="2:10">
      <c r="B16" s="55" t="s">
        <v>26</v>
      </c>
      <c r="C16" s="113">
        <v>0.22730159534889999</v>
      </c>
      <c r="D16" s="113">
        <v>0.101044409117179</v>
      </c>
      <c r="E16" s="113">
        <v>0.19125169694966099</v>
      </c>
      <c r="F16" s="116">
        <v>0.461767489747126</v>
      </c>
      <c r="G16" s="113">
        <v>0.357172021002229</v>
      </c>
      <c r="H16" s="113">
        <v>0.269628499521681</v>
      </c>
      <c r="I16" s="113">
        <v>0.32581402364656598</v>
      </c>
      <c r="J16" s="116">
        <v>0.54755702975916998</v>
      </c>
    </row>
    <row r="17" spans="2:10">
      <c r="B17" s="55" t="s">
        <v>29</v>
      </c>
      <c r="C17" s="113">
        <v>0.29893366918724901</v>
      </c>
      <c r="D17" s="113">
        <v>0.28998790093572901</v>
      </c>
      <c r="E17" s="113">
        <v>0.117593545543732</v>
      </c>
      <c r="F17" s="116">
        <v>0.14095563339978101</v>
      </c>
      <c r="G17" s="113">
        <v>0.408287174041568</v>
      </c>
      <c r="H17" s="113">
        <v>0.39766601090042403</v>
      </c>
      <c r="I17" s="113">
        <v>0.27304988951819698</v>
      </c>
      <c r="J17" s="116">
        <v>0.28284004523831202</v>
      </c>
    </row>
    <row r="18" spans="2:10">
      <c r="B18" s="55" t="s">
        <v>30</v>
      </c>
      <c r="C18" s="113">
        <v>0.33481807436032002</v>
      </c>
      <c r="D18" s="113">
        <v>0.150520893588968</v>
      </c>
      <c r="E18" s="113">
        <v>0.31088949923431802</v>
      </c>
      <c r="F18" s="116">
        <v>0.39565006538522102</v>
      </c>
      <c r="G18" s="113">
        <v>0.448323554385888</v>
      </c>
      <c r="H18" s="113">
        <v>0.294951222439361</v>
      </c>
      <c r="I18" s="113">
        <v>0.42186067882259798</v>
      </c>
      <c r="J18" s="116">
        <v>0.48337969569609301</v>
      </c>
    </row>
    <row r="19" spans="2:10">
      <c r="B19" s="55" t="s">
        <v>31</v>
      </c>
      <c r="C19" s="113">
        <v>-2.47676181303133E-2</v>
      </c>
      <c r="D19" s="113">
        <v>1.6361000956733599E-2</v>
      </c>
      <c r="E19" s="113">
        <v>6.5428781390969401E-2</v>
      </c>
      <c r="F19" s="116">
        <v>4.9239248797353703E-2</v>
      </c>
      <c r="G19" s="113">
        <v>0.18412093485325901</v>
      </c>
      <c r="H19" s="113">
        <v>0.19544122703466801</v>
      </c>
      <c r="I19" s="113">
        <v>0.23026628123317799</v>
      </c>
      <c r="J19" s="116">
        <v>0.22524553428940799</v>
      </c>
    </row>
    <row r="20" spans="2:10">
      <c r="B20" s="55" t="s">
        <v>33</v>
      </c>
      <c r="C20" s="113">
        <v>0.71220592259520898</v>
      </c>
      <c r="D20" s="113">
        <v>-6.9740433165932397E-2</v>
      </c>
      <c r="E20" s="113">
        <v>0.148594347917438</v>
      </c>
      <c r="F20" s="116">
        <v>-0.148485251374885</v>
      </c>
      <c r="G20" s="113">
        <v>0.73618750586554604</v>
      </c>
      <c r="H20" s="113">
        <v>0.152366125117123</v>
      </c>
      <c r="I20" s="113">
        <v>0.31256639805245601</v>
      </c>
      <c r="J20" s="116">
        <v>6.0505845762683801E-2</v>
      </c>
    </row>
    <row r="21" spans="2:10">
      <c r="B21" s="55" t="s">
        <v>34</v>
      </c>
      <c r="C21" s="113">
        <v>0.382523398244899</v>
      </c>
      <c r="D21" s="113">
        <v>0.633466180551574</v>
      </c>
      <c r="E21" s="113">
        <v>0.46905347008360199</v>
      </c>
      <c r="F21" s="116">
        <v>0.28071202702599302</v>
      </c>
      <c r="G21" s="113">
        <v>0.48549331461727702</v>
      </c>
      <c r="H21" s="113">
        <v>0.67765211440278095</v>
      </c>
      <c r="I21" s="113">
        <v>0.54936314361134098</v>
      </c>
      <c r="J21" s="116">
        <v>0.41110553091956697</v>
      </c>
    </row>
    <row r="22" spans="2:10">
      <c r="B22" s="55" t="s">
        <v>35</v>
      </c>
      <c r="C22" s="113">
        <v>-1.9770041599529602E-2</v>
      </c>
      <c r="D22" s="113">
        <v>5.9523681465661104E-3</v>
      </c>
      <c r="E22" s="113">
        <v>-0.10309000203341501</v>
      </c>
      <c r="F22" s="116">
        <v>1.0870674272034399E-4</v>
      </c>
      <c r="G22" s="113">
        <v>0.147676715213681</v>
      </c>
      <c r="H22" s="113">
        <v>0.16498284827375101</v>
      </c>
      <c r="I22" s="113">
        <v>7.9822543154801001E-2</v>
      </c>
      <c r="J22" s="116">
        <v>0.17663826248879999</v>
      </c>
    </row>
    <row r="23" spans="2:10">
      <c r="B23" s="55" t="s">
        <v>36</v>
      </c>
      <c r="C23" s="113">
        <v>5.34345066870636E-2</v>
      </c>
      <c r="D23" s="113">
        <v>8.3557555549433095E-3</v>
      </c>
      <c r="E23" s="113">
        <v>0.35888485106712498</v>
      </c>
      <c r="F23" s="116">
        <v>0.475582945175265</v>
      </c>
      <c r="G23" s="113">
        <v>0.238380394456366</v>
      </c>
      <c r="H23" s="113">
        <v>0.15980248631923399</v>
      </c>
      <c r="I23" s="113">
        <v>0.46039376056700798</v>
      </c>
      <c r="J23" s="116">
        <v>0.54911521767882798</v>
      </c>
    </row>
    <row r="24" spans="2:10">
      <c r="B24" s="55" t="s">
        <v>37</v>
      </c>
      <c r="C24" s="113">
        <v>0.45595488478420299</v>
      </c>
      <c r="D24" s="113">
        <v>0.50593429658449096</v>
      </c>
      <c r="E24" s="113">
        <v>0.56060741578685402</v>
      </c>
      <c r="F24" s="116">
        <v>0.59676250855433199</v>
      </c>
      <c r="G24" s="113">
        <v>0.53167125160704298</v>
      </c>
      <c r="H24" s="113">
        <v>0.57514917936834498</v>
      </c>
      <c r="I24" s="113">
        <v>0.62290469719738195</v>
      </c>
      <c r="J24" s="116">
        <v>0.649753879560378</v>
      </c>
    </row>
    <row r="25" spans="2:10">
      <c r="B25" s="55" t="s">
        <v>39</v>
      </c>
      <c r="C25" s="113">
        <v>0.68762748925904504</v>
      </c>
      <c r="D25" s="113">
        <v>0.62126218108008502</v>
      </c>
      <c r="E25" s="113">
        <v>0.74858253886381498</v>
      </c>
      <c r="F25" s="116">
        <v>0.74718803016094704</v>
      </c>
      <c r="G25" s="113">
        <v>0.73209628636923696</v>
      </c>
      <c r="H25" s="113">
        <v>0.67672935433963399</v>
      </c>
      <c r="I25" s="113">
        <v>0.78503476843483899</v>
      </c>
      <c r="J25" s="116">
        <v>0.77975091923086903</v>
      </c>
    </row>
    <row r="26" spans="2:10">
      <c r="B26" s="55" t="s">
        <v>41</v>
      </c>
      <c r="C26" s="113">
        <v>0.46209849320377899</v>
      </c>
      <c r="D26" s="113">
        <v>-2.3757057005594402E-2</v>
      </c>
      <c r="E26" s="113">
        <v>-3.5603851041309501E-3</v>
      </c>
      <c r="F26" s="116">
        <v>-2.7124980755590899E-2</v>
      </c>
      <c r="G26" s="113">
        <v>0.54284607428248999</v>
      </c>
      <c r="H26" s="113">
        <v>0.16459637937337501</v>
      </c>
      <c r="I26" s="113">
        <v>0.18243134632080599</v>
      </c>
      <c r="J26" s="116">
        <v>0.171182206538085</v>
      </c>
    </row>
    <row r="27" spans="2:10">
      <c r="B27" s="55" t="s">
        <v>42</v>
      </c>
      <c r="C27" s="113">
        <v>0.29512260166033499</v>
      </c>
      <c r="D27" s="113">
        <v>0.398528251438658</v>
      </c>
      <c r="E27" s="113">
        <v>0.44219231965660299</v>
      </c>
      <c r="F27" s="116">
        <v>0.25852201136169201</v>
      </c>
      <c r="G27" s="113">
        <v>0.41519595253330099</v>
      </c>
      <c r="H27" s="113">
        <v>0.49409548433776901</v>
      </c>
      <c r="I27" s="113">
        <v>0.52208216441311395</v>
      </c>
      <c r="J27" s="116">
        <v>0.37907094514184497</v>
      </c>
    </row>
    <row r="28" spans="2:10">
      <c r="B28" s="55" t="s">
        <v>162</v>
      </c>
      <c r="C28" s="113">
        <v>0.157431051199697</v>
      </c>
      <c r="D28" s="113">
        <v>0.26564597719368299</v>
      </c>
      <c r="E28" s="113">
        <v>0.25643498064653802</v>
      </c>
      <c r="F28" s="116">
        <v>-5.5071274481234E-2</v>
      </c>
      <c r="G28" s="113">
        <v>0.31525954277774898</v>
      </c>
      <c r="H28" s="113">
        <v>0.38305086121542098</v>
      </c>
      <c r="I28" s="113">
        <v>0.37818001094545101</v>
      </c>
      <c r="J28" s="116">
        <v>0.106341046479925</v>
      </c>
    </row>
    <row r="29" spans="2:10">
      <c r="B29" s="55" t="s">
        <v>44</v>
      </c>
      <c r="C29" s="113">
        <v>-0.123747923874671</v>
      </c>
      <c r="D29" s="113">
        <v>2.7993888858527199E-2</v>
      </c>
      <c r="E29" s="113">
        <v>-5.4658911408484299E-2</v>
      </c>
      <c r="F29" s="116">
        <v>4.5632789905947303E-2</v>
      </c>
      <c r="G29" s="113">
        <v>0.126333079584001</v>
      </c>
      <c r="H29" s="113">
        <v>0.183885971317267</v>
      </c>
      <c r="I29" s="113">
        <v>0.15326793616572201</v>
      </c>
      <c r="J29" s="116">
        <v>0.204548685814716</v>
      </c>
    </row>
    <row r="30" spans="2:10">
      <c r="B30" s="55" t="s">
        <v>45</v>
      </c>
      <c r="C30" s="113">
        <v>0.33269589630521401</v>
      </c>
      <c r="D30" s="113">
        <v>0.27569481869245899</v>
      </c>
      <c r="E30" s="113">
        <v>0.35796922772991502</v>
      </c>
      <c r="F30" s="116">
        <v>0.17138342637977799</v>
      </c>
      <c r="G30" s="113">
        <v>0.439605494221322</v>
      </c>
      <c r="H30" s="113">
        <v>0.39108184261842999</v>
      </c>
      <c r="I30" s="113">
        <v>0.46712663402146698</v>
      </c>
      <c r="J30" s="116">
        <v>0.314730956300252</v>
      </c>
    </row>
    <row r="31" spans="2:10">
      <c r="B31" s="55" t="s">
        <v>47</v>
      </c>
      <c r="C31" s="113">
        <v>6.1411334834571403E-2</v>
      </c>
      <c r="D31" s="113">
        <v>4.2807236039428903E-2</v>
      </c>
      <c r="E31" s="113">
        <v>-3.9009153232432502E-2</v>
      </c>
      <c r="F31" s="116">
        <v>-3.17746034046465E-3</v>
      </c>
      <c r="G31" s="113">
        <v>0.25569900889834501</v>
      </c>
      <c r="H31" s="113">
        <v>0.22929557122646799</v>
      </c>
      <c r="I31" s="113">
        <v>0.173310225219933</v>
      </c>
      <c r="J31" s="116">
        <v>0.19857093688729799</v>
      </c>
    </row>
    <row r="32" spans="2:10">
      <c r="B32" s="55" t="s">
        <v>49</v>
      </c>
      <c r="C32" s="113">
        <v>1.40872296392181E-2</v>
      </c>
      <c r="D32" s="113">
        <v>0.35664548104196298</v>
      </c>
      <c r="E32" s="113">
        <v>0.32564174731845802</v>
      </c>
      <c r="F32" s="116">
        <v>0.26461350507577203</v>
      </c>
      <c r="G32" s="113">
        <v>0.20380554006231499</v>
      </c>
      <c r="H32" s="113">
        <v>0.46321014414552197</v>
      </c>
      <c r="I32" s="113">
        <v>0.43157696429704401</v>
      </c>
      <c r="J32" s="116">
        <v>0.36987537431844297</v>
      </c>
    </row>
    <row r="33" spans="2:10">
      <c r="B33" s="55" t="s">
        <v>50</v>
      </c>
      <c r="C33" s="113">
        <v>0.63772353750551203</v>
      </c>
      <c r="D33" s="113">
        <v>0.49842433499010103</v>
      </c>
      <c r="E33" s="113">
        <v>1.14008436978832E-2</v>
      </c>
      <c r="F33" s="116">
        <v>-6.6231417816083396E-2</v>
      </c>
      <c r="G33" s="113">
        <v>0.68835814430970099</v>
      </c>
      <c r="H33" s="113">
        <v>0.56797856686090198</v>
      </c>
      <c r="I33" s="113">
        <v>0.18376753658040099</v>
      </c>
      <c r="J33" s="116">
        <v>0.10086420232081</v>
      </c>
    </row>
    <row r="34" spans="2:10">
      <c r="B34" s="55" t="s">
        <v>51</v>
      </c>
      <c r="C34" s="113">
        <v>0.15214882016933201</v>
      </c>
      <c r="D34" s="113">
        <v>0.27744029803397302</v>
      </c>
      <c r="E34" s="113">
        <v>0.56315935624798397</v>
      </c>
      <c r="F34" s="116">
        <v>0.19264358445343099</v>
      </c>
      <c r="G34" s="113">
        <v>0.31601286219795899</v>
      </c>
      <c r="H34" s="113">
        <v>0.40198713690378601</v>
      </c>
      <c r="I34" s="113">
        <v>0.62477942883983495</v>
      </c>
      <c r="J34" s="116">
        <v>0.32581504149121499</v>
      </c>
    </row>
    <row r="35" spans="2:10">
      <c r="B35" s="55" t="s">
        <v>52</v>
      </c>
      <c r="C35" s="113">
        <v>6.5338445040975298E-3</v>
      </c>
      <c r="D35" s="113">
        <v>0.16666793568365901</v>
      </c>
      <c r="E35" s="113">
        <v>-0.129999209772064</v>
      </c>
      <c r="F35" s="116">
        <v>0.27685187424241797</v>
      </c>
      <c r="G35" s="113">
        <v>0.220113921418266</v>
      </c>
      <c r="H35" s="113">
        <v>0.32321952404909898</v>
      </c>
      <c r="I35" s="113">
        <v>9.3094800831907104E-2</v>
      </c>
      <c r="J35" s="116">
        <v>0.392915594574128</v>
      </c>
    </row>
    <row r="36" spans="2:10">
      <c r="B36" s="55" t="s">
        <v>56</v>
      </c>
      <c r="C36" s="113">
        <v>0.45806973587425598</v>
      </c>
      <c r="D36" s="113">
        <v>0.75893792479302402</v>
      </c>
      <c r="E36" s="113">
        <v>0.64834879074876195</v>
      </c>
      <c r="F36" s="116">
        <v>0.59509010952595598</v>
      </c>
      <c r="G36" s="113">
        <v>0.55036599795525398</v>
      </c>
      <c r="H36" s="113">
        <v>0.79043383352248597</v>
      </c>
      <c r="I36" s="113">
        <v>0.694243984138602</v>
      </c>
      <c r="J36" s="116">
        <v>0.65189715799786796</v>
      </c>
    </row>
    <row r="37" spans="2:10">
      <c r="B37" s="55" t="s">
        <v>57</v>
      </c>
      <c r="C37" s="113">
        <v>0.77122032762456805</v>
      </c>
      <c r="D37" s="113">
        <v>0.86614746728158598</v>
      </c>
      <c r="E37" s="113">
        <v>0.86880273778127903</v>
      </c>
      <c r="F37" s="116">
        <v>0.61183370559441996</v>
      </c>
      <c r="G37" s="113">
        <v>0.79873121438816896</v>
      </c>
      <c r="H37" s="113">
        <v>0.87785451394413705</v>
      </c>
      <c r="I37" s="113">
        <v>0.884074763444755</v>
      </c>
      <c r="J37" s="116">
        <v>0.66443772299397996</v>
      </c>
    </row>
    <row r="38" spans="2:10">
      <c r="B38" s="55" t="s">
        <v>58</v>
      </c>
      <c r="C38" s="113">
        <v>6.1225618256400001E-2</v>
      </c>
      <c r="D38" s="113">
        <v>4.3252013674563002E-2</v>
      </c>
      <c r="E38" s="113">
        <v>0.36310984965953502</v>
      </c>
      <c r="F38" s="116">
        <v>0.32289192218991403</v>
      </c>
      <c r="G38" s="113">
        <v>0.232796979199591</v>
      </c>
      <c r="H38" s="113">
        <v>0.21547772608917401</v>
      </c>
      <c r="I38" s="113">
        <v>0.46408544663033402</v>
      </c>
      <c r="J38" s="116">
        <v>0.43320395786959298</v>
      </c>
    </row>
    <row r="39" spans="2:10">
      <c r="B39" s="55" t="s">
        <v>59</v>
      </c>
      <c r="C39" s="113">
        <v>-7.9273499903363395E-2</v>
      </c>
      <c r="D39" s="113">
        <v>0.19513545829321599</v>
      </c>
      <c r="E39" s="113">
        <v>0.515681949727962</v>
      </c>
      <c r="F39" s="116">
        <v>2.05888412127751E-2</v>
      </c>
      <c r="G39" s="113">
        <v>0.106160096340269</v>
      </c>
      <c r="H39" s="113">
        <v>0.347165110001181</v>
      </c>
      <c r="I39" s="113">
        <v>0.58591970652854897</v>
      </c>
      <c r="J39" s="116">
        <v>0.203453860523262</v>
      </c>
    </row>
    <row r="40" spans="2:10">
      <c r="B40" s="55" t="s">
        <v>61</v>
      </c>
      <c r="C40" s="113">
        <v>0.32451272893157301</v>
      </c>
      <c r="D40" s="113">
        <v>5.7214527712258503E-2</v>
      </c>
      <c r="E40" s="113">
        <v>0.38800275956917302</v>
      </c>
      <c r="F40" s="116">
        <v>0.26714712295762799</v>
      </c>
      <c r="G40" s="113">
        <v>0.43605268764612398</v>
      </c>
      <c r="H40" s="113">
        <v>0.23859534608541799</v>
      </c>
      <c r="I40" s="113">
        <v>0.49814586768550001</v>
      </c>
      <c r="J40" s="116">
        <v>0.38687950691953399</v>
      </c>
    </row>
    <row r="41" spans="2:10">
      <c r="B41" s="55" t="s">
        <v>62</v>
      </c>
      <c r="C41" s="113">
        <v>0.22670010955036199</v>
      </c>
      <c r="D41" s="113">
        <v>-0.15014774391981001</v>
      </c>
      <c r="E41" s="113">
        <v>-6.8061467156614694E-2</v>
      </c>
      <c r="F41" s="116">
        <v>0.29941312893737099</v>
      </c>
      <c r="G41" s="113">
        <v>0.35793976820177498</v>
      </c>
      <c r="H41" s="113">
        <v>4.7372750515554202E-2</v>
      </c>
      <c r="I41" s="113">
        <v>9.6525756013496097E-2</v>
      </c>
      <c r="J41" s="116">
        <v>0.41288686024966298</v>
      </c>
    </row>
    <row r="42" spans="2:10">
      <c r="B42" s="55" t="s">
        <v>63</v>
      </c>
      <c r="C42" s="113">
        <v>0.39502517405390197</v>
      </c>
      <c r="D42" s="113">
        <v>0.54577997101083497</v>
      </c>
      <c r="E42" s="113">
        <v>0.34155189634621302</v>
      </c>
      <c r="F42" s="116">
        <v>0.35734254416086397</v>
      </c>
      <c r="G42" s="113">
        <v>0.491997643332232</v>
      </c>
      <c r="H42" s="113">
        <v>0.60147372907105001</v>
      </c>
      <c r="I42" s="113">
        <v>0.45140311640710101</v>
      </c>
      <c r="J42" s="116">
        <v>0.45920731540061899</v>
      </c>
    </row>
    <row r="43" spans="2:10">
      <c r="B43" s="55" t="s">
        <v>64</v>
      </c>
      <c r="C43" s="113">
        <v>0.59051847304923599</v>
      </c>
      <c r="D43" s="113">
        <v>0.21925405509486201</v>
      </c>
      <c r="E43" s="113">
        <v>9.1795695710739506E-2</v>
      </c>
      <c r="F43" s="116">
        <v>0.12133782949142601</v>
      </c>
      <c r="G43" s="113">
        <v>0.64903985058265801</v>
      </c>
      <c r="H43" s="113">
        <v>0.37381042289555</v>
      </c>
      <c r="I43" s="113">
        <v>0.259652403192912</v>
      </c>
      <c r="J43" s="116">
        <v>0.25897496141493997</v>
      </c>
    </row>
    <row r="44" spans="2:10">
      <c r="B44" s="55" t="s">
        <v>66</v>
      </c>
      <c r="C44" s="113">
        <v>0.61376303034044599</v>
      </c>
      <c r="D44" s="113">
        <v>0.291921934551235</v>
      </c>
      <c r="E44" s="113">
        <v>0.14954544280578599</v>
      </c>
      <c r="F44" s="116">
        <v>7.1002415685141401E-2</v>
      </c>
      <c r="G44" s="113">
        <v>0.660062518718466</v>
      </c>
      <c r="H44" s="113">
        <v>0.39579537324949499</v>
      </c>
      <c r="I44" s="113">
        <v>0.27139178712178602</v>
      </c>
      <c r="J44" s="116">
        <v>0.20773182186236899</v>
      </c>
    </row>
    <row r="45" spans="2:10">
      <c r="B45" s="55" t="s">
        <v>67</v>
      </c>
      <c r="C45" s="113">
        <v>0.41239016282972202</v>
      </c>
      <c r="D45" s="113">
        <v>-2.4998894547947601E-2</v>
      </c>
      <c r="E45" s="113">
        <v>5.2977342265690501E-2</v>
      </c>
      <c r="F45" s="116">
        <v>8.21472357339013E-2</v>
      </c>
      <c r="G45" s="113">
        <v>0.507177283246799</v>
      </c>
      <c r="H45" s="113">
        <v>0.184214476759749</v>
      </c>
      <c r="I45" s="113">
        <v>0.22620960822395</v>
      </c>
      <c r="J45" s="116">
        <v>0.25440575928056702</v>
      </c>
    </row>
    <row r="46" spans="2:10">
      <c r="B46" s="55" t="s">
        <v>68</v>
      </c>
      <c r="C46" s="113">
        <v>0.41618261779703403</v>
      </c>
      <c r="D46" s="113">
        <v>0.31477146019237501</v>
      </c>
      <c r="E46" s="113">
        <v>0.24304784459558301</v>
      </c>
      <c r="F46" s="116">
        <v>0.34082187672994202</v>
      </c>
      <c r="G46" s="113">
        <v>0.51026923546677305</v>
      </c>
      <c r="H46" s="113">
        <v>0.41475828168843598</v>
      </c>
      <c r="I46" s="113">
        <v>0.36752619238189399</v>
      </c>
      <c r="J46" s="116">
        <v>0.45381345035801002</v>
      </c>
    </row>
    <row r="47" spans="2:10">
      <c r="B47" s="55" t="s">
        <v>69</v>
      </c>
      <c r="C47" s="113">
        <v>0.63075393661961099</v>
      </c>
      <c r="D47" s="113">
        <v>0.51477932601681098</v>
      </c>
      <c r="E47" s="113">
        <v>0.70028077291868196</v>
      </c>
      <c r="F47" s="116">
        <v>0.61878763324721697</v>
      </c>
      <c r="G47" s="113">
        <v>0.67993209965189605</v>
      </c>
      <c r="H47" s="113">
        <v>0.58706283892806299</v>
      </c>
      <c r="I47" s="113">
        <v>0.73717892565195298</v>
      </c>
      <c r="J47" s="116">
        <v>0.66955291889452195</v>
      </c>
    </row>
    <row r="48" spans="2:10">
      <c r="B48" s="55" t="s">
        <v>70</v>
      </c>
      <c r="C48" s="113">
        <v>0.15111170391218601</v>
      </c>
      <c r="D48" s="113">
        <v>0.70434163570689501</v>
      </c>
      <c r="E48" s="113">
        <v>0.33167900935282002</v>
      </c>
      <c r="F48" s="116">
        <v>0.35873057496859101</v>
      </c>
      <c r="G48" s="113">
        <v>0.30880899763015002</v>
      </c>
      <c r="H48" s="113">
        <v>0.73754352543115098</v>
      </c>
      <c r="I48" s="113">
        <v>0.44207147130881502</v>
      </c>
      <c r="J48" s="116">
        <v>0.47463792287247097</v>
      </c>
    </row>
    <row r="49" spans="2:10">
      <c r="B49" s="55" t="s">
        <v>71</v>
      </c>
      <c r="C49" s="113">
        <v>0.40770005698856698</v>
      </c>
      <c r="D49" s="113">
        <v>0.41632974803890999</v>
      </c>
      <c r="E49" s="113">
        <v>0.26844236935016602</v>
      </c>
      <c r="F49" s="116">
        <v>0.297329395244883</v>
      </c>
      <c r="G49" s="113">
        <v>0.49761453673956202</v>
      </c>
      <c r="H49" s="113">
        <v>0.50549186929915302</v>
      </c>
      <c r="I49" s="113">
        <v>0.393246646658925</v>
      </c>
      <c r="J49" s="116">
        <v>0.42234763863448099</v>
      </c>
    </row>
    <row r="50" spans="2:10">
      <c r="B50" s="55" t="s">
        <v>72</v>
      </c>
      <c r="C50" s="113">
        <v>0.47312099980278799</v>
      </c>
      <c r="D50" s="113">
        <v>0.30507052917802002</v>
      </c>
      <c r="E50" s="113">
        <v>0.467143950837621</v>
      </c>
      <c r="F50" s="116">
        <v>0.31780951086352499</v>
      </c>
      <c r="G50" s="113">
        <v>0.55327059445104898</v>
      </c>
      <c r="H50" s="113">
        <v>0.40878446421459003</v>
      </c>
      <c r="I50" s="113">
        <v>0.53637419987344004</v>
      </c>
      <c r="J50" s="116">
        <v>0.42311980015270301</v>
      </c>
    </row>
    <row r="51" spans="2:10">
      <c r="B51" s="55" t="s">
        <v>74</v>
      </c>
      <c r="C51" s="113">
        <v>0.38059986451200201</v>
      </c>
      <c r="D51" s="113">
        <v>0.52835769099855801</v>
      </c>
      <c r="E51" s="113">
        <v>7.8114581875303804E-2</v>
      </c>
      <c r="F51" s="116">
        <v>-1.48884306998186E-2</v>
      </c>
      <c r="G51" s="113">
        <v>0.49032394032663601</v>
      </c>
      <c r="H51" s="113">
        <v>0.59917595339182095</v>
      </c>
      <c r="I51" s="113">
        <v>0.24624365275413199</v>
      </c>
      <c r="J51" s="116">
        <v>0.16610343882292999</v>
      </c>
    </row>
    <row r="52" spans="2:10">
      <c r="B52" s="55" t="s">
        <v>75</v>
      </c>
      <c r="C52" s="113">
        <v>0.258032781995859</v>
      </c>
      <c r="D52" s="113">
        <v>0.25691683183415198</v>
      </c>
      <c r="E52" s="113">
        <v>0.20900061892249699</v>
      </c>
      <c r="F52" s="116">
        <v>0.51652574229594705</v>
      </c>
      <c r="G52" s="113">
        <v>0.403630054124687</v>
      </c>
      <c r="H52" s="113">
        <v>0.39692900710525603</v>
      </c>
      <c r="I52" s="113">
        <v>0.35581340286277302</v>
      </c>
      <c r="J52" s="116">
        <v>0.58449169851673599</v>
      </c>
    </row>
    <row r="53" spans="2:10">
      <c r="B53" s="55" t="s">
        <v>76</v>
      </c>
      <c r="C53" s="113">
        <v>0.58287549425824203</v>
      </c>
      <c r="D53" s="113">
        <v>3.2761486795139003E-2</v>
      </c>
      <c r="E53" s="113">
        <v>0.445474365960146</v>
      </c>
      <c r="F53" s="116">
        <v>4.2894525669043497E-2</v>
      </c>
      <c r="G53" s="113">
        <v>0.65021692394186104</v>
      </c>
      <c r="H53" s="113">
        <v>0.21528971507778299</v>
      </c>
      <c r="I53" s="113">
        <v>0.53577578055598796</v>
      </c>
      <c r="J53" s="116">
        <v>0.20795765921890999</v>
      </c>
    </row>
    <row r="54" spans="2:10">
      <c r="B54" s="55" t="s">
        <v>77</v>
      </c>
      <c r="C54" s="113">
        <v>0.72335086411973104</v>
      </c>
      <c r="D54" s="113">
        <v>0.55479945519501705</v>
      </c>
      <c r="E54" s="113">
        <v>0.49780008370932899</v>
      </c>
      <c r="F54" s="116">
        <v>0.41692210420592102</v>
      </c>
      <c r="G54" s="113">
        <v>0.75961407096892297</v>
      </c>
      <c r="H54" s="113">
        <v>0.62389010074787399</v>
      </c>
      <c r="I54" s="113">
        <v>0.56870847016342596</v>
      </c>
      <c r="J54" s="116">
        <v>0.509591036806741</v>
      </c>
    </row>
    <row r="55" spans="2:10">
      <c r="B55" s="55" t="s">
        <v>79</v>
      </c>
      <c r="C55" s="113">
        <v>0.44083838207932602</v>
      </c>
      <c r="D55" s="113">
        <v>0.35679404070458898</v>
      </c>
      <c r="E55" s="113">
        <v>0.59580228006042102</v>
      </c>
      <c r="F55" s="116">
        <v>0.39901258847899401</v>
      </c>
      <c r="G55" s="113">
        <v>0.53675974504482205</v>
      </c>
      <c r="H55" s="113">
        <v>0.46257361680554998</v>
      </c>
      <c r="I55" s="113">
        <v>0.65301708993267804</v>
      </c>
      <c r="J55" s="116">
        <v>0.49723058425455902</v>
      </c>
    </row>
    <row r="56" spans="2:10">
      <c r="B56" s="55" t="s">
        <v>80</v>
      </c>
      <c r="C56" s="113">
        <v>0.523481970302211</v>
      </c>
      <c r="D56" s="113">
        <v>7.2798348112329601E-5</v>
      </c>
      <c r="E56" s="113">
        <v>0.26400624131781403</v>
      </c>
      <c r="F56" s="116">
        <v>0.34643591869968199</v>
      </c>
      <c r="G56" s="113">
        <v>0.58893973886745499</v>
      </c>
      <c r="H56" s="113">
        <v>0.194384490503893</v>
      </c>
      <c r="I56" s="113">
        <v>0.383609260551527</v>
      </c>
      <c r="J56" s="116">
        <v>0.44807244590484702</v>
      </c>
    </row>
    <row r="57" spans="2:10">
      <c r="B57" s="55" t="s">
        <v>81</v>
      </c>
      <c r="C57" s="113">
        <v>0.67144637308439303</v>
      </c>
      <c r="D57" s="113">
        <v>0.68532986188802703</v>
      </c>
      <c r="E57" s="113">
        <v>0.30810446587227303</v>
      </c>
      <c r="F57" s="116">
        <v>0.26830129057186403</v>
      </c>
      <c r="G57" s="113">
        <v>0.71745428358430197</v>
      </c>
      <c r="H57" s="113">
        <v>0.72601136914695996</v>
      </c>
      <c r="I57" s="113">
        <v>0.42153409620105398</v>
      </c>
      <c r="J57" s="116">
        <v>0.39778029179819102</v>
      </c>
    </row>
    <row r="58" spans="2:10">
      <c r="B58" s="55" t="s">
        <v>82</v>
      </c>
      <c r="C58" s="113">
        <v>0.312587809540738</v>
      </c>
      <c r="D58" s="113">
        <v>9.0863178069211306E-2</v>
      </c>
      <c r="E58" s="113">
        <v>6.5244320052430693E-2</v>
      </c>
      <c r="F58" s="116">
        <v>0.273437490485963</v>
      </c>
      <c r="G58" s="113">
        <v>0.43463456205986101</v>
      </c>
      <c r="H58" s="113">
        <v>0.25977760323447802</v>
      </c>
      <c r="I58" s="113">
        <v>0.25517763316139203</v>
      </c>
      <c r="J58" s="116">
        <v>0.40316898605565399</v>
      </c>
    </row>
    <row r="59" spans="2:10">
      <c r="B59" s="55" t="s">
        <v>83</v>
      </c>
      <c r="C59" s="113">
        <v>5.1931724420872301E-2</v>
      </c>
      <c r="D59" s="113">
        <v>0.15647832779627499</v>
      </c>
      <c r="E59" s="113">
        <v>0.44770432220576201</v>
      </c>
      <c r="F59" s="116">
        <v>2.1643735507157502E-3</v>
      </c>
      <c r="G59" s="113">
        <v>0.214003111607459</v>
      </c>
      <c r="H59" s="113">
        <v>0.27560829064214998</v>
      </c>
      <c r="I59" s="113">
        <v>0.52911765442408698</v>
      </c>
      <c r="J59" s="116">
        <v>0.16831768228668401</v>
      </c>
    </row>
    <row r="60" spans="2:10">
      <c r="B60" s="55" t="s">
        <v>87</v>
      </c>
      <c r="C60" s="113">
        <v>0.166782798720265</v>
      </c>
      <c r="D60" s="113">
        <v>-9.1153347550249397E-2</v>
      </c>
      <c r="E60" s="113">
        <v>0.20390484829626199</v>
      </c>
      <c r="F60" s="116">
        <v>5.4052860286090798E-2</v>
      </c>
      <c r="G60" s="113">
        <v>0.32202260443724001</v>
      </c>
      <c r="H60" s="113">
        <v>0.10316557966572899</v>
      </c>
      <c r="I60" s="113">
        <v>0.34847122559208998</v>
      </c>
      <c r="J60" s="116">
        <v>0.22097782931955201</v>
      </c>
    </row>
    <row r="61" spans="2:10">
      <c r="B61" s="55" t="s">
        <v>93</v>
      </c>
      <c r="C61" s="113">
        <v>0.35141154784286599</v>
      </c>
      <c r="D61" s="113">
        <v>-0.11320939857066201</v>
      </c>
      <c r="E61" s="113">
        <v>0.38701149590251799</v>
      </c>
      <c r="F61" s="116">
        <v>6.0284947439887202E-2</v>
      </c>
      <c r="G61" s="113">
        <v>0.45079276717646999</v>
      </c>
      <c r="H61" s="113">
        <v>6.4936461502241305E-2</v>
      </c>
      <c r="I61" s="113">
        <v>0.47626793790802402</v>
      </c>
      <c r="J61" s="116">
        <v>0.21524442203989599</v>
      </c>
    </row>
    <row r="62" spans="2:10">
      <c r="B62" s="55" t="s">
        <v>94</v>
      </c>
      <c r="C62" s="113">
        <v>4.8122334453269598E-2</v>
      </c>
      <c r="D62" s="113">
        <v>3.7768000218799899E-3</v>
      </c>
      <c r="E62" s="113">
        <v>0.57492709719159396</v>
      </c>
      <c r="F62" s="116">
        <v>3.6889277609875697E-2</v>
      </c>
      <c r="G62" s="113">
        <v>0.21560403947023599</v>
      </c>
      <c r="H62" s="113">
        <v>0.18173612830362401</v>
      </c>
      <c r="I62" s="113">
        <v>0.634769926540941</v>
      </c>
      <c r="J62" s="116">
        <v>0.190373632237861</v>
      </c>
    </row>
    <row r="63" spans="2:10">
      <c r="B63" s="55" t="s">
        <v>95</v>
      </c>
      <c r="C63" s="113">
        <v>0.81643231171935604</v>
      </c>
      <c r="D63" s="113">
        <v>0.85181422941108298</v>
      </c>
      <c r="E63" s="113">
        <v>0.78176444547503599</v>
      </c>
      <c r="F63" s="116">
        <v>0.757600395097625</v>
      </c>
      <c r="G63" s="113">
        <v>0.84211686546937903</v>
      </c>
      <c r="H63" s="113">
        <v>0.87171350643579304</v>
      </c>
      <c r="I63" s="113">
        <v>0.80764985785350396</v>
      </c>
      <c r="J63" s="116">
        <v>0.78770553787342801</v>
      </c>
    </row>
    <row r="64" spans="2:10">
      <c r="B64" s="55" t="s">
        <v>99</v>
      </c>
      <c r="C64" s="113">
        <v>0.35396126179176501</v>
      </c>
      <c r="D64" s="113">
        <v>-9.0138547914188401E-3</v>
      </c>
      <c r="E64" s="113">
        <v>-6.4618901630522294E-2</v>
      </c>
      <c r="F64" s="116">
        <v>1.1078262955412799E-2</v>
      </c>
      <c r="G64" s="113">
        <v>0.45324698262403601</v>
      </c>
      <c r="H64" s="113">
        <v>0.15823856228910599</v>
      </c>
      <c r="I64" s="113">
        <v>0.10864411406736001</v>
      </c>
      <c r="J64" s="116">
        <v>0.179608290996213</v>
      </c>
    </row>
    <row r="65" spans="2:10">
      <c r="B65" s="55" t="s">
        <v>100</v>
      </c>
      <c r="C65" s="113">
        <v>0.19529156576560999</v>
      </c>
      <c r="D65" s="113">
        <v>1.00836965042066E-2</v>
      </c>
      <c r="E65" s="113">
        <v>0.67969246809873196</v>
      </c>
      <c r="F65" s="116">
        <v>0.24764126816881499</v>
      </c>
      <c r="G65" s="113">
        <v>0.32990874814571303</v>
      </c>
      <c r="H65" s="113">
        <v>0.185796687229108</v>
      </c>
      <c r="I65" s="113">
        <v>0.72092558614230795</v>
      </c>
      <c r="J65" s="116">
        <v>0.36682646121198698</v>
      </c>
    </row>
    <row r="66" spans="2:10">
      <c r="B66" s="55" t="s">
        <v>101</v>
      </c>
      <c r="C66" s="113">
        <v>0.49005483641070602</v>
      </c>
      <c r="D66" s="113">
        <v>0.25654530637900103</v>
      </c>
      <c r="E66" s="113">
        <v>0.19666241948918101</v>
      </c>
      <c r="F66" s="116">
        <v>4.6694482814300898E-3</v>
      </c>
      <c r="G66" s="113">
        <v>0.57154731693708405</v>
      </c>
      <c r="H66" s="113">
        <v>0.38140842107324002</v>
      </c>
      <c r="I66" s="113">
        <v>0.33262225379969501</v>
      </c>
      <c r="J66" s="116">
        <v>0.18987709047669399</v>
      </c>
    </row>
    <row r="67" spans="2:10">
      <c r="B67" s="55" t="s">
        <v>102</v>
      </c>
      <c r="C67" s="113">
        <v>2.4411302880879299E-2</v>
      </c>
      <c r="D67" s="113">
        <v>7.26286334147664E-2</v>
      </c>
      <c r="E67" s="113">
        <v>-0.140650550055546</v>
      </c>
      <c r="F67" s="116">
        <v>0.216985699861452</v>
      </c>
      <c r="G67" s="113">
        <v>0.217487018833044</v>
      </c>
      <c r="H67" s="113">
        <v>0.224051232129334</v>
      </c>
      <c r="I67" s="113">
        <v>5.1706730892560997E-2</v>
      </c>
      <c r="J67" s="116">
        <v>0.36911331590144397</v>
      </c>
    </row>
    <row r="68" spans="2:10">
      <c r="B68" s="55" t="s">
        <v>103</v>
      </c>
      <c r="C68" s="113">
        <v>0.112714789131046</v>
      </c>
      <c r="D68" s="113">
        <v>-0.140926505546033</v>
      </c>
      <c r="E68" s="113">
        <v>0.44116756692977799</v>
      </c>
      <c r="F68" s="116">
        <v>0.60030619546796604</v>
      </c>
      <c r="G68" s="113">
        <v>0.237638726607655</v>
      </c>
      <c r="H68" s="113">
        <v>2.9789989683393199E-2</v>
      </c>
      <c r="I68" s="113">
        <v>0.53039780471506104</v>
      </c>
      <c r="J68" s="116">
        <v>0.657270478703048</v>
      </c>
    </row>
    <row r="69" spans="2:10">
      <c r="B69" s="55" t="s">
        <v>104</v>
      </c>
      <c r="C69" s="113">
        <v>0.14758900029649399</v>
      </c>
      <c r="D69" s="113">
        <v>0.38317108551360701</v>
      </c>
      <c r="E69" s="113">
        <v>0.12641285829785301</v>
      </c>
      <c r="F69" s="116">
        <v>0.55693116889835004</v>
      </c>
      <c r="G69" s="113">
        <v>0.30139605930368002</v>
      </c>
      <c r="H69" s="113">
        <v>0.476532992286479</v>
      </c>
      <c r="I69" s="113">
        <v>0.27119648379023398</v>
      </c>
      <c r="J69" s="116">
        <v>0.61696961098833403</v>
      </c>
    </row>
    <row r="70" spans="2:10">
      <c r="B70" s="55" t="s">
        <v>106</v>
      </c>
      <c r="C70" s="113">
        <v>-8.2300266605901895E-2</v>
      </c>
      <c r="D70" s="113">
        <v>-5.20349817256383E-2</v>
      </c>
      <c r="E70" s="113">
        <v>0.140283774937904</v>
      </c>
      <c r="F70" s="116">
        <v>-1.94500250779077E-2</v>
      </c>
      <c r="G70" s="113">
        <v>0.12930720096239701</v>
      </c>
      <c r="H70" s="113">
        <v>0.117332432980203</v>
      </c>
      <c r="I70" s="113">
        <v>0.28998876933312101</v>
      </c>
      <c r="J70" s="116">
        <v>0.16388438020301899</v>
      </c>
    </row>
    <row r="71" spans="2:10">
      <c r="B71" s="55" t="s">
        <v>107</v>
      </c>
      <c r="C71" s="113">
        <v>0.59487071407029801</v>
      </c>
      <c r="D71" s="113">
        <v>0.68801339111633297</v>
      </c>
      <c r="E71" s="113">
        <v>0.16083227778735501</v>
      </c>
      <c r="F71" s="116">
        <v>0.42471835177711798</v>
      </c>
      <c r="G71" s="113">
        <v>0.65070082788257799</v>
      </c>
      <c r="H71" s="113">
        <v>0.72785851629417397</v>
      </c>
      <c r="I71" s="113">
        <v>0.30861291928433199</v>
      </c>
      <c r="J71" s="116">
        <v>0.51182376742758195</v>
      </c>
    </row>
    <row r="72" spans="2:10">
      <c r="B72" s="55" t="s">
        <v>108</v>
      </c>
      <c r="C72" s="113">
        <v>-1.5001456430205E-2</v>
      </c>
      <c r="D72" s="113">
        <v>0.13093729748792299</v>
      </c>
      <c r="E72" s="113">
        <v>8.2627323166462097E-2</v>
      </c>
      <c r="F72" s="116">
        <v>0.22326565375457799</v>
      </c>
      <c r="G72" s="113">
        <v>0.177470522363189</v>
      </c>
      <c r="H72" s="113">
        <v>0.30741613278068403</v>
      </c>
      <c r="I72" s="113">
        <v>0.266246454571058</v>
      </c>
      <c r="J72" s="116">
        <v>0.35612387562603298</v>
      </c>
    </row>
    <row r="73" spans="2:10">
      <c r="B73" s="55" t="s">
        <v>109</v>
      </c>
      <c r="C73" s="113">
        <v>0.359401022583407</v>
      </c>
      <c r="D73" s="113">
        <v>8.2013266066893104E-2</v>
      </c>
      <c r="E73" s="113">
        <v>0.55957613752301105</v>
      </c>
      <c r="F73" s="116">
        <v>0.30431120123584798</v>
      </c>
      <c r="G73" s="113">
        <v>0.46589693115886299</v>
      </c>
      <c r="H73" s="113">
        <v>0.23221775408774101</v>
      </c>
      <c r="I73" s="113">
        <v>0.62601662540507796</v>
      </c>
      <c r="J73" s="116">
        <v>0.41827095606590098</v>
      </c>
    </row>
    <row r="74" spans="2:10">
      <c r="B74" s="55" t="s">
        <v>110</v>
      </c>
      <c r="C74" s="113">
        <v>9.1514586807074402E-2</v>
      </c>
      <c r="D74" s="113">
        <v>8.4435153150496794E-2</v>
      </c>
      <c r="E74" s="113">
        <v>0.14447448815608099</v>
      </c>
      <c r="F74" s="116">
        <v>8.1418292467519901E-2</v>
      </c>
      <c r="G74" s="113">
        <v>0.25233873231471399</v>
      </c>
      <c r="H74" s="113">
        <v>0.24128728581453299</v>
      </c>
      <c r="I74" s="113">
        <v>0.28527660380228098</v>
      </c>
      <c r="J74" s="116">
        <v>0.232445567896084</v>
      </c>
    </row>
    <row r="75" spans="2:10">
      <c r="B75" s="55" t="s">
        <v>111</v>
      </c>
      <c r="C75" s="113">
        <v>0.75765575175132005</v>
      </c>
      <c r="D75" s="113">
        <v>0.60674192218137302</v>
      </c>
      <c r="E75" s="113">
        <v>0.215672233247408</v>
      </c>
      <c r="F75" s="116">
        <v>0.32321306465701499</v>
      </c>
      <c r="G75" s="113">
        <v>0.78643653533179203</v>
      </c>
      <c r="H75" s="113">
        <v>0.65719635516708097</v>
      </c>
      <c r="I75" s="113">
        <v>0.34707221849836301</v>
      </c>
      <c r="J75" s="116">
        <v>0.43298672139579097</v>
      </c>
    </row>
    <row r="76" spans="2:10">
      <c r="B76" s="55" t="s">
        <v>112</v>
      </c>
      <c r="C76" s="113">
        <v>0.49468189734304502</v>
      </c>
      <c r="D76" s="113">
        <v>0.110089785716963</v>
      </c>
      <c r="E76" s="113">
        <v>0.356635217031332</v>
      </c>
      <c r="F76" s="116">
        <v>-5.2630361262267E-2</v>
      </c>
      <c r="G76" s="113">
        <v>0.56985858229417796</v>
      </c>
      <c r="H76" s="113">
        <v>0.279338880616404</v>
      </c>
      <c r="I76" s="113">
        <v>0.46242450509477601</v>
      </c>
      <c r="J76" s="116">
        <v>0.16097219579139499</v>
      </c>
    </row>
    <row r="77" spans="2:10">
      <c r="B77" s="55" t="s">
        <v>114</v>
      </c>
      <c r="C77" s="113">
        <v>0.47291751504558799</v>
      </c>
      <c r="D77" s="113">
        <v>0.33278627398388999</v>
      </c>
      <c r="E77" s="113">
        <v>0.18616091838221599</v>
      </c>
      <c r="F77" s="116">
        <v>0.29718356228766102</v>
      </c>
      <c r="G77" s="113">
        <v>0.56228120114471702</v>
      </c>
      <c r="H77" s="113">
        <v>0.44288410511660598</v>
      </c>
      <c r="I77" s="113">
        <v>0.32811970042254801</v>
      </c>
      <c r="J77" s="116">
        <v>0.41312040258455401</v>
      </c>
    </row>
    <row r="78" spans="2:10">
      <c r="B78" s="55" t="s">
        <v>117</v>
      </c>
      <c r="C78" s="113">
        <v>0.575677349707166</v>
      </c>
      <c r="D78" s="113">
        <v>0.75603226748775298</v>
      </c>
      <c r="E78" s="113">
        <v>0.58727437310432495</v>
      </c>
      <c r="F78" s="116">
        <v>0.55273668981377799</v>
      </c>
      <c r="G78" s="113">
        <v>0.63854218304982602</v>
      </c>
      <c r="H78" s="113">
        <v>0.78827844257242996</v>
      </c>
      <c r="I78" s="113">
        <v>0.64525389978528702</v>
      </c>
      <c r="J78" s="116">
        <v>0.61449250541584799</v>
      </c>
    </row>
    <row r="79" spans="2:10">
      <c r="B79" s="55" t="s">
        <v>118</v>
      </c>
      <c r="C79" s="113">
        <v>0.30193736805126598</v>
      </c>
      <c r="D79" s="113">
        <v>0.163478738817462</v>
      </c>
      <c r="E79" s="113">
        <v>0.56683122057000401</v>
      </c>
      <c r="F79" s="116">
        <v>0.272027461461602</v>
      </c>
      <c r="G79" s="113">
        <v>0.40931613803955302</v>
      </c>
      <c r="H79" s="113">
        <v>0.31481587152394103</v>
      </c>
      <c r="I79" s="113">
        <v>0.63103446948786102</v>
      </c>
      <c r="J79" s="116">
        <v>0.39120926960219399</v>
      </c>
    </row>
    <row r="80" spans="2:10">
      <c r="B80" s="55" t="s">
        <v>119</v>
      </c>
      <c r="C80" s="113">
        <v>0.12668372778100501</v>
      </c>
      <c r="D80" s="113">
        <v>0.40937435336233002</v>
      </c>
      <c r="E80" s="113">
        <v>0.167858649252973</v>
      </c>
      <c r="F80" s="116">
        <v>1.8734657361115899E-2</v>
      </c>
      <c r="G80" s="113">
        <v>0.299978743690544</v>
      </c>
      <c r="H80" s="113">
        <v>0.49569467326011601</v>
      </c>
      <c r="I80" s="113">
        <v>0.31606746148488901</v>
      </c>
      <c r="J80" s="116">
        <v>0.19619321643818699</v>
      </c>
    </row>
    <row r="81" spans="2:10">
      <c r="B81" s="55" t="s">
        <v>121</v>
      </c>
      <c r="C81" s="113">
        <v>0.74185574059082504</v>
      </c>
      <c r="D81" s="113">
        <v>0.60726753512415899</v>
      </c>
      <c r="E81" s="113">
        <v>0.35621538950698101</v>
      </c>
      <c r="F81" s="116">
        <v>-8.0831430471757504E-3</v>
      </c>
      <c r="G81" s="113">
        <v>0.76956682035954704</v>
      </c>
      <c r="H81" s="113">
        <v>0.66227870823150603</v>
      </c>
      <c r="I81" s="113">
        <v>0.46712819851579801</v>
      </c>
      <c r="J81" s="116">
        <v>0.196646506006775</v>
      </c>
    </row>
    <row r="82" spans="2:10">
      <c r="B82" s="55" t="s">
        <v>124</v>
      </c>
      <c r="C82" s="113">
        <v>0.38310551745261501</v>
      </c>
      <c r="D82" s="113">
        <v>0.300704744206721</v>
      </c>
      <c r="E82" s="113">
        <v>0.23965587689586901</v>
      </c>
      <c r="F82" s="116">
        <v>0.32827807708016299</v>
      </c>
      <c r="G82" s="113">
        <v>0.47170006474354798</v>
      </c>
      <c r="H82" s="113">
        <v>0.41536655577091303</v>
      </c>
      <c r="I82" s="113">
        <v>0.35423989924885002</v>
      </c>
      <c r="J82" s="116">
        <v>0.42964680694617702</v>
      </c>
    </row>
    <row r="83" spans="2:10">
      <c r="B83" s="55" t="s">
        <v>125</v>
      </c>
      <c r="C83" s="113">
        <v>0.62418704306214201</v>
      </c>
      <c r="D83" s="113">
        <v>-8.9871928234160903E-3</v>
      </c>
      <c r="E83" s="113">
        <v>0.32087845561179001</v>
      </c>
      <c r="F83" s="116">
        <v>1.52065443479783E-2</v>
      </c>
      <c r="G83" s="113">
        <v>0.67878398970871301</v>
      </c>
      <c r="H83" s="113">
        <v>0.16496937361157399</v>
      </c>
      <c r="I83" s="113">
        <v>0.42673811995528399</v>
      </c>
      <c r="J83" s="116">
        <v>0.180121722767633</v>
      </c>
    </row>
    <row r="84" spans="2:10">
      <c r="B84" s="55" t="s">
        <v>127</v>
      </c>
      <c r="C84" s="113">
        <v>0.53608444695855495</v>
      </c>
      <c r="D84" s="113">
        <v>-4.4221342776371499E-2</v>
      </c>
      <c r="E84" s="113">
        <v>7.5718777167019496E-2</v>
      </c>
      <c r="F84" s="116">
        <v>0.14126547497577599</v>
      </c>
      <c r="G84" s="113">
        <v>0.598685650012593</v>
      </c>
      <c r="H84" s="113">
        <v>0.15339963763474501</v>
      </c>
      <c r="I84" s="113">
        <v>0.24206943055178901</v>
      </c>
      <c r="J84" s="116">
        <v>0.28804029331655201</v>
      </c>
    </row>
    <row r="85" spans="2:10">
      <c r="B85" s="55" t="s">
        <v>130</v>
      </c>
      <c r="C85" s="113">
        <v>0.57826791804570798</v>
      </c>
      <c r="D85" s="113">
        <v>0.223299846605722</v>
      </c>
      <c r="E85" s="113">
        <v>-7.6289008475093595E-2</v>
      </c>
      <c r="F85" s="116">
        <v>5.4845392033684902E-2</v>
      </c>
      <c r="G85" s="113">
        <v>0.63928095187234302</v>
      </c>
      <c r="H85" s="113">
        <v>0.36327176572215703</v>
      </c>
      <c r="I85" s="113">
        <v>0.12615894526344901</v>
      </c>
      <c r="J85" s="116">
        <v>0.22200728580288701</v>
      </c>
    </row>
    <row r="86" spans="2:10">
      <c r="B86" s="55" t="s">
        <v>131</v>
      </c>
      <c r="C86" s="113">
        <v>0.77180856658262198</v>
      </c>
      <c r="D86" s="113">
        <v>0.24926932037042501</v>
      </c>
      <c r="E86" s="113">
        <v>0.80812094212607699</v>
      </c>
      <c r="F86" s="116">
        <v>0.160090828443397</v>
      </c>
      <c r="G86" s="113">
        <v>0.80183563899596599</v>
      </c>
      <c r="H86" s="113">
        <v>0.39038370432045599</v>
      </c>
      <c r="I86" s="113">
        <v>0.83310642428029102</v>
      </c>
      <c r="J86" s="116">
        <v>0.30430559268422902</v>
      </c>
    </row>
    <row r="87" spans="2:10">
      <c r="B87" s="55" t="s">
        <v>132</v>
      </c>
      <c r="C87" s="113">
        <v>0.29742013636723202</v>
      </c>
      <c r="D87" s="113">
        <v>0.25270280261631101</v>
      </c>
      <c r="E87" s="113">
        <v>0.24675128699753299</v>
      </c>
      <c r="F87" s="116">
        <v>9.9200767252679206E-2</v>
      </c>
      <c r="G87" s="113">
        <v>0.40991052135726902</v>
      </c>
      <c r="H87" s="113">
        <v>0.37121180837116502</v>
      </c>
      <c r="I87" s="113">
        <v>0.36662260638902699</v>
      </c>
      <c r="J87" s="116">
        <v>0.25100616267195802</v>
      </c>
    </row>
    <row r="88" spans="2:10">
      <c r="B88" s="55" t="s">
        <v>133</v>
      </c>
      <c r="C88" s="113">
        <v>-0.16282957289102801</v>
      </c>
      <c r="D88" s="113">
        <v>-4.1331462399602002E-4</v>
      </c>
      <c r="E88" s="113">
        <v>-0.102560767398575</v>
      </c>
      <c r="F88" s="116">
        <v>8.7721539343643296E-2</v>
      </c>
      <c r="G88" s="113">
        <v>0.101655949545709</v>
      </c>
      <c r="H88" s="113">
        <v>0.18774423542795801</v>
      </c>
      <c r="I88" s="113">
        <v>0.123739132683978</v>
      </c>
      <c r="J88" s="116">
        <v>0.248577452574203</v>
      </c>
    </row>
    <row r="89" spans="2:10">
      <c r="B89" s="55" t="s">
        <v>134</v>
      </c>
      <c r="C89" s="113">
        <v>0.702990554708249</v>
      </c>
      <c r="D89" s="113">
        <v>0.36401548812671902</v>
      </c>
      <c r="E89" s="113">
        <v>0.220415955237071</v>
      </c>
      <c r="F89" s="116">
        <v>0.22125758386140201</v>
      </c>
      <c r="G89" s="113">
        <v>0.74247012304586002</v>
      </c>
      <c r="H89" s="113">
        <v>0.45195137933956298</v>
      </c>
      <c r="I89" s="113">
        <v>0.34594936323243802</v>
      </c>
      <c r="J89" s="116">
        <v>0.35012681898908199</v>
      </c>
    </row>
    <row r="90" spans="2:10">
      <c r="B90" s="55" t="s">
        <v>135</v>
      </c>
      <c r="C90" s="113">
        <v>0.52367389762684902</v>
      </c>
      <c r="D90" s="113">
        <v>0.65454981428639802</v>
      </c>
      <c r="E90" s="113">
        <v>0.71914388241507698</v>
      </c>
      <c r="F90" s="116">
        <v>0.67480666231459396</v>
      </c>
      <c r="G90" s="113">
        <v>0.58994729790072897</v>
      </c>
      <c r="H90" s="113">
        <v>0.70143896021886698</v>
      </c>
      <c r="I90" s="113">
        <v>0.757834313910274</v>
      </c>
      <c r="J90" s="116">
        <v>0.72160134147216604</v>
      </c>
    </row>
    <row r="91" spans="2:10">
      <c r="B91" s="55" t="s">
        <v>136</v>
      </c>
      <c r="C91" s="113">
        <v>0.88660787439076705</v>
      </c>
      <c r="D91" s="113">
        <v>0.90930404986784596</v>
      </c>
      <c r="E91" s="113">
        <v>0.86930362839647801</v>
      </c>
      <c r="F91" s="116">
        <v>0.862361275318134</v>
      </c>
      <c r="G91" s="113">
        <v>0.89610999779594203</v>
      </c>
      <c r="H91" s="113">
        <v>0.91435015730253699</v>
      </c>
      <c r="I91" s="113">
        <v>0.88171979478087803</v>
      </c>
      <c r="J91" s="116">
        <v>0.87250840513544103</v>
      </c>
    </row>
    <row r="92" spans="2:10">
      <c r="B92" s="55" t="s">
        <v>137</v>
      </c>
      <c r="C92" s="113">
        <v>0.53620029415757997</v>
      </c>
      <c r="D92" s="113">
        <v>0.25182882090786102</v>
      </c>
      <c r="E92" s="113">
        <v>0.72811798786737203</v>
      </c>
      <c r="F92" s="116">
        <v>0.25294440569430399</v>
      </c>
      <c r="G92" s="113">
        <v>0.60225258522142</v>
      </c>
      <c r="H92" s="113">
        <v>0.36502506484827701</v>
      </c>
      <c r="I92" s="113">
        <v>0.76569931578167905</v>
      </c>
      <c r="J92" s="116">
        <v>0.37349510401998498</v>
      </c>
    </row>
    <row r="93" spans="2:10">
      <c r="B93" s="55" t="s">
        <v>139</v>
      </c>
      <c r="C93" s="113">
        <v>0.54299464459944602</v>
      </c>
      <c r="D93" s="113">
        <v>0.63299663601145995</v>
      </c>
      <c r="E93" s="113">
        <v>0.16712565236056501</v>
      </c>
      <c r="F93" s="116">
        <v>0.35389841894588298</v>
      </c>
      <c r="G93" s="113">
        <v>0.60900968661674104</v>
      </c>
      <c r="H93" s="113">
        <v>0.68856865322674898</v>
      </c>
      <c r="I93" s="113">
        <v>0.31377901315420498</v>
      </c>
      <c r="J93" s="116">
        <v>0.457105709241306</v>
      </c>
    </row>
    <row r="94" spans="2:10">
      <c r="B94" s="55" t="s">
        <v>140</v>
      </c>
      <c r="C94" s="113">
        <v>0.60264244944127299</v>
      </c>
      <c r="D94" s="113">
        <v>0.16852453669377501</v>
      </c>
      <c r="E94" s="113">
        <v>0.720134951654818</v>
      </c>
      <c r="F94" s="116">
        <v>0.681485106387138</v>
      </c>
      <c r="G94" s="113">
        <v>0.65798844468705897</v>
      </c>
      <c r="H94" s="113">
        <v>0.31005841753566099</v>
      </c>
      <c r="I94" s="113">
        <v>0.75518171108293397</v>
      </c>
      <c r="J94" s="116">
        <v>0.72549027580262804</v>
      </c>
    </row>
    <row r="95" spans="2:10">
      <c r="B95" s="55" t="s">
        <v>141</v>
      </c>
      <c r="C95" s="113">
        <v>0.67203743440053199</v>
      </c>
      <c r="D95" s="113">
        <v>0.81596001701947096</v>
      </c>
      <c r="E95" s="113">
        <v>0.67581454493275295</v>
      </c>
      <c r="F95" s="116">
        <v>-2.8107733890817901E-2</v>
      </c>
      <c r="G95" s="113">
        <v>0.71261951679353897</v>
      </c>
      <c r="H95" s="113">
        <v>0.83520643540107897</v>
      </c>
      <c r="I95" s="113">
        <v>0.716458824258979</v>
      </c>
      <c r="J95" s="116">
        <v>0.143024557644157</v>
      </c>
    </row>
    <row r="96" spans="2:10">
      <c r="B96" s="55" t="s">
        <v>143</v>
      </c>
      <c r="C96" s="113">
        <v>0.65994207536585803</v>
      </c>
      <c r="D96" s="113">
        <v>0.67281936308142398</v>
      </c>
      <c r="E96" s="113">
        <v>0.18530442669386599</v>
      </c>
      <c r="F96" s="116">
        <v>3.6577468965771798E-2</v>
      </c>
      <c r="G96" s="113">
        <v>0.71021961564790204</v>
      </c>
      <c r="H96" s="113">
        <v>0.71552653340371597</v>
      </c>
      <c r="I96" s="113">
        <v>0.339931911315621</v>
      </c>
      <c r="J96" s="116">
        <v>0.217901602039036</v>
      </c>
    </row>
    <row r="97" spans="2:10">
      <c r="B97" s="55" t="s">
        <v>144</v>
      </c>
      <c r="C97" s="113">
        <v>0.71834930463313496</v>
      </c>
      <c r="D97" s="113">
        <v>-5.05545458001379E-2</v>
      </c>
      <c r="E97" s="113">
        <v>0.63819291882866402</v>
      </c>
      <c r="F97" s="116">
        <v>0.32660927732977602</v>
      </c>
      <c r="G97" s="113">
        <v>0.75568515559233196</v>
      </c>
      <c r="H97" s="113">
        <v>0.158483613166084</v>
      </c>
      <c r="I97" s="113">
        <v>0.68355285386596798</v>
      </c>
      <c r="J97" s="116">
        <v>0.43593717757378603</v>
      </c>
    </row>
    <row r="98" spans="2:10">
      <c r="B98" s="55" t="s">
        <v>145</v>
      </c>
      <c r="C98" s="113">
        <v>0.10287707758238</v>
      </c>
      <c r="D98" s="113">
        <v>0.104706972425652</v>
      </c>
      <c r="E98" s="113">
        <v>0.14917040128074899</v>
      </c>
      <c r="F98" s="116">
        <v>0.52102204341750202</v>
      </c>
      <c r="G98" s="113">
        <v>0.28918786781806999</v>
      </c>
      <c r="H98" s="113">
        <v>0.29889870347581099</v>
      </c>
      <c r="I98" s="113">
        <v>0.33565332853408703</v>
      </c>
      <c r="J98" s="116">
        <v>0.59739748098992895</v>
      </c>
    </row>
    <row r="99" spans="2:10">
      <c r="B99" s="55" t="s">
        <v>146</v>
      </c>
      <c r="C99" s="113">
        <v>0.36896870273171201</v>
      </c>
      <c r="D99" s="113">
        <v>0.16484503942793399</v>
      </c>
      <c r="E99" s="113">
        <v>0.38988771960124902</v>
      </c>
      <c r="F99" s="116">
        <v>0.37887141209271202</v>
      </c>
      <c r="G99" s="113">
        <v>0.471418376029069</v>
      </c>
      <c r="H99" s="113">
        <v>0.31323040070482899</v>
      </c>
      <c r="I99" s="113">
        <v>0.47827293660988301</v>
      </c>
      <c r="J99" s="116">
        <v>0.47322796973056602</v>
      </c>
    </row>
    <row r="100" spans="2:10">
      <c r="B100" s="55" t="s">
        <v>147</v>
      </c>
      <c r="C100" s="113">
        <v>0.39894069143349797</v>
      </c>
      <c r="D100" s="113">
        <v>0.20198805049652199</v>
      </c>
      <c r="E100" s="113">
        <v>0.47724571519151499</v>
      </c>
      <c r="F100" s="116">
        <v>0.13499324894456999</v>
      </c>
      <c r="G100" s="113">
        <v>0.50276729392970798</v>
      </c>
      <c r="H100" s="113">
        <v>0.33651159506002698</v>
      </c>
      <c r="I100" s="113">
        <v>0.55306339070364097</v>
      </c>
      <c r="J100" s="116">
        <v>0.28304029213951398</v>
      </c>
    </row>
    <row r="101" spans="2:10">
      <c r="B101" s="55" t="s">
        <v>149</v>
      </c>
      <c r="C101" s="113">
        <v>0.13050886975141199</v>
      </c>
      <c r="D101" s="113">
        <v>-2.7563859218307799E-2</v>
      </c>
      <c r="E101" s="113">
        <v>0.34986313594139901</v>
      </c>
      <c r="F101" s="116">
        <v>0.27153337846806103</v>
      </c>
      <c r="G101" s="113">
        <v>0.28159101216440702</v>
      </c>
      <c r="H101" s="113">
        <v>0.16068200433474999</v>
      </c>
      <c r="I101" s="113">
        <v>0.460133545122548</v>
      </c>
      <c r="J101" s="116">
        <v>0.38127881567026101</v>
      </c>
    </row>
    <row r="102" spans="2:10">
      <c r="B102" s="55" t="s">
        <v>152</v>
      </c>
      <c r="C102" s="113">
        <v>0.72205518389873402</v>
      </c>
      <c r="D102" s="113">
        <v>0.58165696377244802</v>
      </c>
      <c r="E102" s="113">
        <v>0.499328547608134</v>
      </c>
      <c r="F102" s="116">
        <v>7.5661744288175098E-2</v>
      </c>
      <c r="G102" s="113">
        <v>0.76158840460076904</v>
      </c>
      <c r="H102" s="113">
        <v>0.63547984954738401</v>
      </c>
      <c r="I102" s="113">
        <v>0.57054175343840197</v>
      </c>
      <c r="J102" s="116">
        <v>0.24196070491851701</v>
      </c>
    </row>
    <row r="103" spans="2:10">
      <c r="B103" s="55" t="s">
        <v>153</v>
      </c>
      <c r="C103" s="113">
        <v>0.78564451878419805</v>
      </c>
      <c r="D103" s="113">
        <v>0.80766829691020403</v>
      </c>
      <c r="E103" s="113">
        <v>0.82587426698523503</v>
      </c>
      <c r="F103" s="116">
        <v>0.76442362958048504</v>
      </c>
      <c r="G103" s="113">
        <v>0.813492251802309</v>
      </c>
      <c r="H103" s="113">
        <v>0.82967538663830598</v>
      </c>
      <c r="I103" s="113">
        <v>0.84617116887437105</v>
      </c>
      <c r="J103" s="116">
        <v>0.79238440511122099</v>
      </c>
    </row>
    <row r="104" spans="2:10">
      <c r="B104" s="55" t="s">
        <v>154</v>
      </c>
      <c r="C104" s="113">
        <v>0.24993558397365701</v>
      </c>
      <c r="D104" s="113">
        <v>0.47769129285725298</v>
      </c>
      <c r="E104" s="113">
        <v>8.1517430251714401E-2</v>
      </c>
      <c r="F104" s="116">
        <v>0.57525905913653297</v>
      </c>
      <c r="G104" s="113">
        <v>0.38048632108838598</v>
      </c>
      <c r="H104" s="113">
        <v>0.55710958853215597</v>
      </c>
      <c r="I104" s="113">
        <v>0.265705144987816</v>
      </c>
      <c r="J104" s="116">
        <v>0.62481532141806295</v>
      </c>
    </row>
    <row r="105" spans="2:10">
      <c r="B105" s="55" t="s">
        <v>155</v>
      </c>
      <c r="C105" s="113">
        <v>0.39753564748841103</v>
      </c>
      <c r="D105" s="113">
        <v>0.17620006001026001</v>
      </c>
      <c r="E105" s="113">
        <v>0.367391774347399</v>
      </c>
      <c r="F105" s="116">
        <v>-9.2929146677940597E-2</v>
      </c>
      <c r="G105" s="113">
        <v>0.49793482729257599</v>
      </c>
      <c r="H105" s="113">
        <v>0.32291690276797003</v>
      </c>
      <c r="I105" s="113">
        <v>0.46837812520512401</v>
      </c>
      <c r="J105" s="116">
        <v>0.121038241457974</v>
      </c>
    </row>
    <row r="106" spans="2:10">
      <c r="B106" s="55" t="s">
        <v>156</v>
      </c>
      <c r="C106" s="113">
        <v>0.39516436717127001</v>
      </c>
      <c r="D106" s="113">
        <v>0.70133798299753103</v>
      </c>
      <c r="E106" s="113">
        <v>0.41612802639624302</v>
      </c>
      <c r="F106" s="116">
        <v>0.44448086051739599</v>
      </c>
      <c r="G106" s="113">
        <v>0.49340209422660702</v>
      </c>
      <c r="H106" s="113">
        <v>0.74436760921344802</v>
      </c>
      <c r="I106" s="113">
        <v>0.51437463077720202</v>
      </c>
      <c r="J106" s="116">
        <v>0.52764715713474397</v>
      </c>
    </row>
    <row r="107" spans="2:10" ht="15.75" thickBot="1">
      <c r="B107" s="56" t="s">
        <v>158</v>
      </c>
      <c r="C107" s="117">
        <v>0.14507770921090499</v>
      </c>
      <c r="D107" s="117">
        <v>8.8743575343896E-2</v>
      </c>
      <c r="E107" s="117">
        <v>-3.3111840294818902E-2</v>
      </c>
      <c r="F107" s="119">
        <v>0.33575365056245898</v>
      </c>
      <c r="G107" s="117">
        <v>0.29136428817001098</v>
      </c>
      <c r="H107" s="117">
        <v>0.24351444397959299</v>
      </c>
      <c r="I107" s="117">
        <v>0.14558487962418001</v>
      </c>
      <c r="J107" s="119">
        <v>0.43856646767059099</v>
      </c>
    </row>
    <row r="108" spans="2:10" ht="15.75" thickTop="1">
      <c r="B108" s="13" t="s">
        <v>0</v>
      </c>
      <c r="C108" s="128">
        <f>+MEDIAN(C5:C107)</f>
        <v>0.38400665481770402</v>
      </c>
      <c r="D108" s="128">
        <f t="shared" ref="D108:F108" si="0">+MEDIAN(D5:D107)</f>
        <v>0.22465318250926</v>
      </c>
      <c r="E108" s="128">
        <f t="shared" si="0"/>
        <v>0.31088949923431802</v>
      </c>
      <c r="F108" s="129">
        <f t="shared" si="0"/>
        <v>0.26714712295762799</v>
      </c>
      <c r="G108" s="128">
        <f>+MEDIAN(G5:G107)</f>
        <v>0.49032394032663601</v>
      </c>
      <c r="H108" s="128">
        <f t="shared" ref="H108:J108" si="1">+MEDIAN(H5:H107)</f>
        <v>0.36502506484827701</v>
      </c>
      <c r="I108" s="128">
        <f t="shared" si="1"/>
        <v>0.42186067882259798</v>
      </c>
      <c r="J108" s="129">
        <f t="shared" si="1"/>
        <v>0.38480486876005299</v>
      </c>
    </row>
    <row r="109" spans="2:10" ht="15.75" thickBot="1">
      <c r="B109" s="70" t="s">
        <v>159</v>
      </c>
      <c r="C109" s="121">
        <f t="array" ref="C109">MEDIAN(ABS(C5:C107 - MEDIAN(C5:C107)))</f>
        <v>0.21086405925259399</v>
      </c>
      <c r="D109" s="121">
        <f t="array" ref="D109">MEDIAN(ABS(D5:D107 - MEDIAN(D5:D107)))</f>
        <v>0.19665929365073281</v>
      </c>
      <c r="E109" s="121">
        <f t="array" ref="E109">MEDIAN(ABS(E5:E107 - MEDIAN(E5:E107)))</f>
        <v>0.16635621595719696</v>
      </c>
      <c r="F109" s="123">
        <f t="array" ref="F109">MEDIAN(ABS(F5:F107 - MEDIAN(F5:F107)))</f>
        <v>0.1794255836139847</v>
      </c>
      <c r="G109" s="121">
        <f t="array" ref="G109">MEDIAN(ABS(G5:G107 - MEDIAN(G5:G107)))</f>
        <v>0.16041519218092298</v>
      </c>
      <c r="H109" s="121">
        <f t="array" ref="H109">MEDIAN(ABS(H5:H107 - MEDIAN(H5:H107)))</f>
        <v>0.16289534717220103</v>
      </c>
      <c r="I109" s="121">
        <f t="array" ref="I109">MEDIAN(ABS(I5:I107 - MEDIAN(I5:I107)))</f>
        <v>0.13187190948947697</v>
      </c>
      <c r="J109" s="123">
        <f t="array" ref="J109">MEDIAN(ABS(J5:J107 - MEDIAN(J5:J107)))</f>
        <v>0.13622741618584999</v>
      </c>
    </row>
    <row r="111" spans="2:10">
      <c r="B111" t="s">
        <v>489</v>
      </c>
    </row>
  </sheetData>
  <mergeCells count="3">
    <mergeCell ref="G3:J3"/>
    <mergeCell ref="C3:F3"/>
    <mergeCell ref="C2:J2"/>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05"/>
  <sheetViews>
    <sheetView zoomScale="80" zoomScaleNormal="80" workbookViewId="0">
      <pane xSplit="2" ySplit="4" topLeftCell="C86" activePane="bottomRight" state="frozen"/>
      <selection pane="topRight" activeCell="B1" sqref="B1"/>
      <selection pane="bottomLeft" activeCell="A3" sqref="A3"/>
      <selection pane="bottomRight" activeCell="B105" sqref="B105"/>
    </sheetView>
  </sheetViews>
  <sheetFormatPr defaultRowHeight="15"/>
  <cols>
    <col min="1" max="1" width="2.85546875" customWidth="1"/>
    <col min="2" max="2" width="20" bestFit="1" customWidth="1"/>
    <col min="3" max="6" width="9.140625" customWidth="1"/>
  </cols>
  <sheetData>
    <row r="1" spans="2:10" ht="15.75" thickBot="1"/>
    <row r="2" spans="2:10" ht="29.25" customHeight="1" thickBot="1">
      <c r="B2" s="135"/>
      <c r="C2" s="250" t="s">
        <v>328</v>
      </c>
      <c r="D2" s="256"/>
      <c r="E2" s="256"/>
      <c r="F2" s="256"/>
      <c r="G2" s="256"/>
      <c r="H2" s="256"/>
      <c r="I2" s="256"/>
      <c r="J2" s="259"/>
    </row>
    <row r="3" spans="2:10">
      <c r="B3" s="52"/>
      <c r="C3" s="258" t="s">
        <v>6</v>
      </c>
      <c r="D3" s="253"/>
      <c r="E3" s="253"/>
      <c r="F3" s="254"/>
      <c r="G3" s="257" t="s">
        <v>7</v>
      </c>
      <c r="H3" s="253"/>
      <c r="I3" s="253"/>
      <c r="J3" s="252"/>
    </row>
    <row r="4" spans="2:10" ht="15.75" thickBot="1">
      <c r="B4" s="136" t="s">
        <v>5</v>
      </c>
      <c r="C4" s="177" t="s">
        <v>1</v>
      </c>
      <c r="D4" s="169" t="s">
        <v>2</v>
      </c>
      <c r="E4" s="169" t="s">
        <v>3</v>
      </c>
      <c r="F4" s="178" t="s">
        <v>4</v>
      </c>
      <c r="G4" s="169" t="s">
        <v>1</v>
      </c>
      <c r="H4" s="169" t="s">
        <v>2</v>
      </c>
      <c r="I4" s="169" t="s">
        <v>3</v>
      </c>
      <c r="J4" s="179" t="s">
        <v>4</v>
      </c>
    </row>
    <row r="5" spans="2:10">
      <c r="B5" s="52" t="s">
        <v>9</v>
      </c>
      <c r="C5" s="165">
        <v>-0.104348341691023</v>
      </c>
      <c r="D5" s="113">
        <v>0.18011355606069801</v>
      </c>
      <c r="E5" s="113">
        <v>0.19735859251033999</v>
      </c>
      <c r="F5" s="114">
        <v>0.38311219947310399</v>
      </c>
      <c r="G5" s="113">
        <v>4.9056949502846801E-2</v>
      </c>
      <c r="H5" s="113">
        <v>0.29595515255444499</v>
      </c>
      <c r="I5" s="113">
        <v>0.316262446152976</v>
      </c>
      <c r="J5" s="116">
        <v>0.453215222840678</v>
      </c>
    </row>
    <row r="6" spans="2:10">
      <c r="B6" s="52" t="s">
        <v>13</v>
      </c>
      <c r="C6" s="165">
        <v>0.28970432197565998</v>
      </c>
      <c r="D6" s="113">
        <v>0.30807047561200201</v>
      </c>
      <c r="E6" s="113">
        <v>-3.1751625015506102E-2</v>
      </c>
      <c r="F6" s="114">
        <v>1.0345729944971901E-2</v>
      </c>
      <c r="G6" s="113">
        <v>0.44292835630710597</v>
      </c>
      <c r="H6" s="113">
        <v>0.45791584542142899</v>
      </c>
      <c r="I6" s="113">
        <v>0.209318597437087</v>
      </c>
      <c r="J6" s="116">
        <v>0.226171134375276</v>
      </c>
    </row>
    <row r="7" spans="2:10">
      <c r="B7" s="52" t="s">
        <v>14</v>
      </c>
      <c r="C7" s="165">
        <v>0.35007314367453501</v>
      </c>
      <c r="D7" s="113">
        <v>9.5835526928228498E-2</v>
      </c>
      <c r="E7" s="113">
        <v>0.30695935327169699</v>
      </c>
      <c r="F7" s="114">
        <v>0.326388064605456</v>
      </c>
      <c r="G7" s="113">
        <v>0.41087595664345899</v>
      </c>
      <c r="H7" s="113">
        <v>0.19448054888166499</v>
      </c>
      <c r="I7" s="113">
        <v>0.37675757220728601</v>
      </c>
      <c r="J7" s="116">
        <v>0.39215633602944799</v>
      </c>
    </row>
    <row r="8" spans="2:10">
      <c r="B8" s="52" t="s">
        <v>15</v>
      </c>
      <c r="C8" s="165">
        <v>0.41691755634418698</v>
      </c>
      <c r="D8" s="113">
        <v>0.124056368883465</v>
      </c>
      <c r="E8" s="113">
        <v>0.232739751102711</v>
      </c>
      <c r="F8" s="114">
        <v>0.24748321948574301</v>
      </c>
      <c r="G8" s="113">
        <v>0.49105270486611102</v>
      </c>
      <c r="H8" s="113">
        <v>0.227998341180908</v>
      </c>
      <c r="I8" s="113">
        <v>0.32520609476120899</v>
      </c>
      <c r="J8" s="116">
        <v>0.33716342121213799</v>
      </c>
    </row>
    <row r="9" spans="2:10">
      <c r="B9" s="52" t="s">
        <v>16</v>
      </c>
      <c r="C9" s="165">
        <v>0.65499124130128705</v>
      </c>
      <c r="D9" s="113">
        <v>0.80652972562240799</v>
      </c>
      <c r="E9" s="113">
        <v>0.42871765067415302</v>
      </c>
      <c r="F9" s="114">
        <v>0.25335323944327798</v>
      </c>
      <c r="G9" s="113">
        <v>0.71341121343500502</v>
      </c>
      <c r="H9" s="113">
        <v>0.83708158189543702</v>
      </c>
      <c r="I9" s="113">
        <v>0.55822569892372198</v>
      </c>
      <c r="J9" s="116">
        <v>0.41779891654495899</v>
      </c>
    </row>
    <row r="10" spans="2:10">
      <c r="B10" s="52" t="s">
        <v>18</v>
      </c>
      <c r="C10" s="165">
        <v>0.42730534005316601</v>
      </c>
      <c r="D10" s="113">
        <v>0.18022623477365701</v>
      </c>
      <c r="E10" s="113">
        <v>0.26694609660707302</v>
      </c>
      <c r="F10" s="114">
        <v>0.33007617785666099</v>
      </c>
      <c r="G10" s="113">
        <v>0.51697362670681302</v>
      </c>
      <c r="H10" s="113">
        <v>0.31462527412755698</v>
      </c>
      <c r="I10" s="113">
        <v>0.382697564963076</v>
      </c>
      <c r="J10" s="116">
        <v>0.42100813534125497</v>
      </c>
    </row>
    <row r="11" spans="2:10">
      <c r="B11" s="52" t="s">
        <v>20</v>
      </c>
      <c r="C11" s="165">
        <v>5.2246052584626002E-2</v>
      </c>
      <c r="D11" s="113">
        <v>0.42591828947555599</v>
      </c>
      <c r="E11" s="113">
        <v>5.1010718586242697E-2</v>
      </c>
      <c r="F11" s="114">
        <v>-8.2484466358349995E-2</v>
      </c>
      <c r="G11" s="113">
        <v>0.29211014821150499</v>
      </c>
      <c r="H11" s="113">
        <v>0.549001189016462</v>
      </c>
      <c r="I11" s="113">
        <v>0.284554479674268</v>
      </c>
      <c r="J11" s="116">
        <v>0.16640669185377699</v>
      </c>
    </row>
    <row r="12" spans="2:10">
      <c r="B12" s="52" t="s">
        <v>21</v>
      </c>
      <c r="C12" s="165">
        <v>0.45930508245261997</v>
      </c>
      <c r="D12" s="113">
        <v>0.17906409834345999</v>
      </c>
      <c r="E12" s="113">
        <v>0.509398772503592</v>
      </c>
      <c r="F12" s="114">
        <v>0.37420328914894802</v>
      </c>
      <c r="G12" s="113">
        <v>0.52569553348134201</v>
      </c>
      <c r="H12" s="113">
        <v>0.299802607438935</v>
      </c>
      <c r="I12" s="113">
        <v>0.57018825845545296</v>
      </c>
      <c r="J12" s="116">
        <v>0.45075197325780098</v>
      </c>
    </row>
    <row r="13" spans="2:10">
      <c r="B13" s="52" t="s">
        <v>22</v>
      </c>
      <c r="C13" s="165">
        <v>0.87766395253447904</v>
      </c>
      <c r="D13" s="113">
        <v>0.50501184951273204</v>
      </c>
      <c r="E13" s="113">
        <v>0.51096124643244401</v>
      </c>
      <c r="F13" s="114">
        <v>-1.7400923416130198E-2</v>
      </c>
      <c r="G13" s="113">
        <v>0.88701029773407902</v>
      </c>
      <c r="H13" s="113">
        <v>0.57492370895199596</v>
      </c>
      <c r="I13" s="113">
        <v>0.58454936721860795</v>
      </c>
      <c r="J13" s="116">
        <v>0.17232522612137</v>
      </c>
    </row>
    <row r="14" spans="2:10">
      <c r="B14" s="52" t="s">
        <v>23</v>
      </c>
      <c r="C14" s="165">
        <v>0.27893519683096801</v>
      </c>
      <c r="D14" s="113">
        <v>0.135559053001792</v>
      </c>
      <c r="E14" s="113">
        <v>-0.103210667748242</v>
      </c>
      <c r="F14" s="114">
        <v>0.11155505712571399</v>
      </c>
      <c r="G14" s="113">
        <v>0.389136744930837</v>
      </c>
      <c r="H14" s="113">
        <v>0.27999397742460602</v>
      </c>
      <c r="I14" s="113">
        <v>9.7473473512836001E-2</v>
      </c>
      <c r="J14" s="116">
        <v>0.273502657311473</v>
      </c>
    </row>
    <row r="15" spans="2:10">
      <c r="B15" s="52" t="s">
        <v>24</v>
      </c>
      <c r="C15" s="165">
        <v>0.35281341271406103</v>
      </c>
      <c r="D15" s="113">
        <v>6.9403114011899594E-2</v>
      </c>
      <c r="E15" s="113">
        <v>0.22197093615288499</v>
      </c>
      <c r="F15" s="114">
        <v>0.112965311774552</v>
      </c>
      <c r="G15" s="113">
        <v>0.41411743739666801</v>
      </c>
      <c r="H15" s="113">
        <v>0.18790371711510601</v>
      </c>
      <c r="I15" s="113">
        <v>0.30663105672847002</v>
      </c>
      <c r="J15" s="116">
        <v>0.215760010547006</v>
      </c>
    </row>
    <row r="16" spans="2:10">
      <c r="B16" s="52" t="s">
        <v>25</v>
      </c>
      <c r="C16" s="165">
        <v>0.58159287802412896</v>
      </c>
      <c r="D16" s="113">
        <v>0.66267678732308699</v>
      </c>
      <c r="E16" s="113">
        <v>0.60746480885957799</v>
      </c>
      <c r="F16" s="114">
        <v>0.35882635979164401</v>
      </c>
      <c r="G16" s="113">
        <v>0.63223920902026898</v>
      </c>
      <c r="H16" s="113">
        <v>0.70280936201960797</v>
      </c>
      <c r="I16" s="113">
        <v>0.65454133876806997</v>
      </c>
      <c r="J16" s="116">
        <v>0.44635207501769603</v>
      </c>
    </row>
    <row r="17" spans="2:10">
      <c r="B17" s="52" t="s">
        <v>26</v>
      </c>
      <c r="C17" s="165">
        <v>0.14908642541095499</v>
      </c>
      <c r="D17" s="113">
        <v>0.122486494875196</v>
      </c>
      <c r="E17" s="113">
        <v>0.32682076612766597</v>
      </c>
      <c r="F17" s="114">
        <v>0.290915337053052</v>
      </c>
      <c r="G17" s="113">
        <v>0.26766750616125301</v>
      </c>
      <c r="H17" s="113">
        <v>0.24653907469485001</v>
      </c>
      <c r="I17" s="113">
        <v>0.40605227155874102</v>
      </c>
      <c r="J17" s="116">
        <v>0.37892107603577502</v>
      </c>
    </row>
    <row r="18" spans="2:10">
      <c r="B18" s="52" t="s">
        <v>27</v>
      </c>
      <c r="C18" s="165">
        <v>0.28296163574890298</v>
      </c>
      <c r="D18" s="113">
        <v>0.65746342453367501</v>
      </c>
      <c r="E18" s="113">
        <v>0.47695310623189902</v>
      </c>
      <c r="F18" s="114">
        <v>0.40597794956203398</v>
      </c>
      <c r="G18" s="113">
        <v>0.450545845571939</v>
      </c>
      <c r="H18" s="113">
        <v>0.72183771899387805</v>
      </c>
      <c r="I18" s="113">
        <v>0.57479604202087198</v>
      </c>
      <c r="J18" s="116">
        <v>0.53139109948349705</v>
      </c>
    </row>
    <row r="19" spans="2:10">
      <c r="B19" s="52" t="s">
        <v>28</v>
      </c>
      <c r="C19" s="165">
        <v>0.38362903621121103</v>
      </c>
      <c r="D19" s="113">
        <v>0.55976923091685205</v>
      </c>
      <c r="E19" s="113">
        <v>0.50679600727012397</v>
      </c>
      <c r="F19" s="114">
        <v>0.60161943965099096</v>
      </c>
      <c r="G19" s="113">
        <v>0.48304123060832399</v>
      </c>
      <c r="H19" s="113">
        <v>0.61786409214360005</v>
      </c>
      <c r="I19" s="113">
        <v>0.57415754424043897</v>
      </c>
      <c r="J19" s="116">
        <v>0.65521349357606995</v>
      </c>
    </row>
    <row r="20" spans="2:10">
      <c r="B20" s="52" t="s">
        <v>29</v>
      </c>
      <c r="C20" s="165">
        <v>0.154841023745935</v>
      </c>
      <c r="D20" s="113">
        <v>0.12726441047342199</v>
      </c>
      <c r="E20" s="113">
        <v>-7.9595395950914694E-2</v>
      </c>
      <c r="F20" s="114">
        <v>-4.8379149177961199E-3</v>
      </c>
      <c r="G20" s="113">
        <v>0.30248803364559801</v>
      </c>
      <c r="H20" s="113">
        <v>0.279802203809421</v>
      </c>
      <c r="I20" s="113">
        <v>0.122746633760802</v>
      </c>
      <c r="J20" s="116">
        <v>0.16835742726661501</v>
      </c>
    </row>
    <row r="21" spans="2:10">
      <c r="B21" s="52" t="s">
        <v>33</v>
      </c>
      <c r="C21" s="165">
        <v>-7.6127113422318499E-3</v>
      </c>
      <c r="D21" s="113">
        <v>0.150702190373592</v>
      </c>
      <c r="E21" s="113">
        <v>0.12627212589669801</v>
      </c>
      <c r="F21" s="114">
        <v>0.13641971262179001</v>
      </c>
      <c r="G21" s="113">
        <v>0.169084620112333</v>
      </c>
      <c r="H21" s="113">
        <v>0.27668551334139402</v>
      </c>
      <c r="I21" s="113">
        <v>0.277682040877617</v>
      </c>
      <c r="J21" s="116">
        <v>0.250191594396169</v>
      </c>
    </row>
    <row r="22" spans="2:10">
      <c r="B22" s="52" t="s">
        <v>34</v>
      </c>
      <c r="C22" s="165">
        <v>0.22830767698315399</v>
      </c>
      <c r="D22" s="113">
        <v>0.24236900445899201</v>
      </c>
      <c r="E22" s="113">
        <v>0.38131263245545</v>
      </c>
      <c r="F22" s="114">
        <v>0.36798908831590799</v>
      </c>
      <c r="G22" s="113">
        <v>0.33765950472456902</v>
      </c>
      <c r="H22" s="113">
        <v>0.35361752557797099</v>
      </c>
      <c r="I22" s="113">
        <v>0.45606026385621401</v>
      </c>
      <c r="J22" s="116">
        <v>0.44293268828026</v>
      </c>
    </row>
    <row r="23" spans="2:10">
      <c r="B23" s="52" t="s">
        <v>37</v>
      </c>
      <c r="C23" s="165">
        <v>0.22674107592099699</v>
      </c>
      <c r="D23" s="113">
        <v>0.20697730133526501</v>
      </c>
      <c r="E23" s="113">
        <v>0.38806499526921001</v>
      </c>
      <c r="F23" s="114">
        <v>0.226464491255532</v>
      </c>
      <c r="G23" s="113">
        <v>0.301923310683329</v>
      </c>
      <c r="H23" s="113">
        <v>0.290195381288749</v>
      </c>
      <c r="I23" s="113">
        <v>0.445176508119067</v>
      </c>
      <c r="J23" s="116">
        <v>0.307952874651161</v>
      </c>
    </row>
    <row r="24" spans="2:10">
      <c r="B24" s="52" t="s">
        <v>38</v>
      </c>
      <c r="C24" s="165">
        <v>0.53993168688259097</v>
      </c>
      <c r="D24" s="113">
        <v>3.3721113548265701E-2</v>
      </c>
      <c r="E24" s="113">
        <v>0.61612163596735203</v>
      </c>
      <c r="F24" s="114">
        <v>0.295722155132011</v>
      </c>
      <c r="G24" s="113">
        <v>0.61002573863431697</v>
      </c>
      <c r="H24" s="113">
        <v>0.222326721182253</v>
      </c>
      <c r="I24" s="113">
        <v>0.66967091032393</v>
      </c>
      <c r="J24" s="116">
        <v>0.41708286086586299</v>
      </c>
    </row>
    <row r="25" spans="2:10">
      <c r="B25" s="52" t="s">
        <v>41</v>
      </c>
      <c r="C25" s="165">
        <v>0.175957250063452</v>
      </c>
      <c r="D25" s="113">
        <v>-5.28856041917731E-2</v>
      </c>
      <c r="E25" s="113">
        <v>0.43452871890941702</v>
      </c>
      <c r="F25" s="114">
        <v>0.498993212308812</v>
      </c>
      <c r="G25" s="113">
        <v>0.33008201072269</v>
      </c>
      <c r="H25" s="113">
        <v>0.143507300834917</v>
      </c>
      <c r="I25" s="113">
        <v>0.52967539851749201</v>
      </c>
      <c r="J25" s="116">
        <v>0.58330747307249797</v>
      </c>
    </row>
    <row r="26" spans="2:10">
      <c r="B26" s="52" t="s">
        <v>42</v>
      </c>
      <c r="C26" s="165">
        <v>0.244926144655291</v>
      </c>
      <c r="D26" s="113">
        <v>0.26820170592952097</v>
      </c>
      <c r="E26" s="113">
        <v>7.4510677602403902E-2</v>
      </c>
      <c r="F26" s="114">
        <v>1.8650831889304401E-2</v>
      </c>
      <c r="G26" s="113">
        <v>0.32665030737206202</v>
      </c>
      <c r="H26" s="113">
        <v>0.34617653128019998</v>
      </c>
      <c r="I26" s="113">
        <v>0.183322673264735</v>
      </c>
      <c r="J26" s="116">
        <v>0.133431411725384</v>
      </c>
    </row>
    <row r="27" spans="2:10">
      <c r="B27" s="52" t="s">
        <v>163</v>
      </c>
      <c r="C27" s="165">
        <v>0.20744255145996099</v>
      </c>
      <c r="D27" s="113">
        <v>0.14582575464980799</v>
      </c>
      <c r="E27" s="113">
        <v>0.39376332048582202</v>
      </c>
      <c r="F27" s="114">
        <v>3.9355991042709197E-2</v>
      </c>
      <c r="G27" s="113">
        <v>0.31246097779786602</v>
      </c>
      <c r="H27" s="113">
        <v>0.26972883819077798</v>
      </c>
      <c r="I27" s="113">
        <v>0.46807419132996703</v>
      </c>
      <c r="J27" s="116">
        <v>0.17838747352687001</v>
      </c>
    </row>
    <row r="28" spans="2:10">
      <c r="B28" s="52" t="s">
        <v>45</v>
      </c>
      <c r="C28" s="165">
        <v>0.43917088110764901</v>
      </c>
      <c r="D28" s="113">
        <v>0.31962914145210902</v>
      </c>
      <c r="E28" s="113">
        <v>0.36721550921735502</v>
      </c>
      <c r="F28" s="114">
        <v>0.13653581859502201</v>
      </c>
      <c r="G28" s="113">
        <v>0.50972590472731305</v>
      </c>
      <c r="H28" s="113">
        <v>0.41306510431563898</v>
      </c>
      <c r="I28" s="113">
        <v>0.45978396761612</v>
      </c>
      <c r="J28" s="116">
        <v>0.27215338730236399</v>
      </c>
    </row>
    <row r="29" spans="2:10">
      <c r="B29" s="52" t="s">
        <v>46</v>
      </c>
      <c r="C29" s="165">
        <v>0.68412131819032995</v>
      </c>
      <c r="D29" s="113">
        <v>5.6425755854319803E-2</v>
      </c>
      <c r="E29" s="113">
        <v>0.35104681424539302</v>
      </c>
      <c r="F29" s="114">
        <v>0.16814619098828501</v>
      </c>
      <c r="G29" s="113">
        <v>0.74162652394765805</v>
      </c>
      <c r="H29" s="113">
        <v>0.245933459777987</v>
      </c>
      <c r="I29" s="113">
        <v>0.475333849549545</v>
      </c>
      <c r="J29" s="116">
        <v>0.34639035151585701</v>
      </c>
    </row>
    <row r="30" spans="2:10">
      <c r="B30" s="52" t="s">
        <v>47</v>
      </c>
      <c r="C30" s="165">
        <v>0.29560655180237599</v>
      </c>
      <c r="D30" s="113">
        <v>-7.7599290431709404E-3</v>
      </c>
      <c r="E30" s="113">
        <v>0.168897225729668</v>
      </c>
      <c r="F30" s="114">
        <v>5.7608331480370298E-2</v>
      </c>
      <c r="G30" s="113">
        <v>0.38387454206744398</v>
      </c>
      <c r="H30" s="113">
        <v>0.146963259886597</v>
      </c>
      <c r="I30" s="113">
        <v>0.28783564525855099</v>
      </c>
      <c r="J30" s="116">
        <v>0.19258449983429801</v>
      </c>
    </row>
    <row r="31" spans="2:10">
      <c r="B31" s="52" t="s">
        <v>49</v>
      </c>
      <c r="C31" s="165">
        <v>-8.30159069868803E-2</v>
      </c>
      <c r="D31" s="113">
        <v>-1.49636324167889E-2</v>
      </c>
      <c r="E31" s="113">
        <v>-3.5725129231795397E-2</v>
      </c>
      <c r="F31" s="114">
        <v>2.2355042913005101E-2</v>
      </c>
      <c r="G31" s="113">
        <v>4.9358715306432897E-2</v>
      </c>
      <c r="H31" s="113">
        <v>9.60568552670793E-2</v>
      </c>
      <c r="I31" s="113">
        <v>7.580267001082E-2</v>
      </c>
      <c r="J31" s="116">
        <v>0.136339446894292</v>
      </c>
    </row>
    <row r="32" spans="2:10">
      <c r="B32" s="52" t="s">
        <v>50</v>
      </c>
      <c r="C32" s="165">
        <v>0.659947492614541</v>
      </c>
      <c r="D32" s="113">
        <v>0.393516889449125</v>
      </c>
      <c r="E32" s="113">
        <v>5.3476785744439898E-2</v>
      </c>
      <c r="F32" s="114">
        <v>3.7715374526309402E-2</v>
      </c>
      <c r="G32" s="113">
        <v>0.68055717826265105</v>
      </c>
      <c r="H32" s="113">
        <v>0.45448049484155001</v>
      </c>
      <c r="I32" s="113">
        <v>0.166670361717598</v>
      </c>
      <c r="J32" s="116">
        <v>0.15417070592084001</v>
      </c>
    </row>
    <row r="33" spans="2:10">
      <c r="B33" s="52" t="s">
        <v>51</v>
      </c>
      <c r="C33" s="165">
        <v>0.16801017348810901</v>
      </c>
      <c r="D33" s="113">
        <v>0.18904314717408299</v>
      </c>
      <c r="E33" s="113">
        <v>0.31845517118747602</v>
      </c>
      <c r="F33" s="114">
        <v>0.31406484166287402</v>
      </c>
      <c r="G33" s="113">
        <v>0.28953862497264998</v>
      </c>
      <c r="H33" s="113">
        <v>0.318233921717478</v>
      </c>
      <c r="I33" s="113">
        <v>0.41432146563921801</v>
      </c>
      <c r="J33" s="116">
        <v>0.39976012129238098</v>
      </c>
    </row>
    <row r="34" spans="2:10">
      <c r="B34" s="52" t="s">
        <v>52</v>
      </c>
      <c r="C34" s="165">
        <v>4.9030794540360599E-2</v>
      </c>
      <c r="D34" s="113">
        <v>-9.2639813536815704E-2</v>
      </c>
      <c r="E34" s="113">
        <v>-0.103401116367135</v>
      </c>
      <c r="F34" s="114">
        <v>2.5412112609597401E-2</v>
      </c>
      <c r="G34" s="113">
        <v>0.189657890599047</v>
      </c>
      <c r="H34" s="113">
        <v>7.4554653799271398E-2</v>
      </c>
      <c r="I34" s="113">
        <v>5.6647249817893902E-2</v>
      </c>
      <c r="J34" s="116">
        <v>0.15270843470499301</v>
      </c>
    </row>
    <row r="35" spans="2:10">
      <c r="B35" s="52" t="s">
        <v>53</v>
      </c>
      <c r="C35" s="165">
        <v>0.24645972695065099</v>
      </c>
      <c r="D35" s="113">
        <v>5.7276473624660401E-2</v>
      </c>
      <c r="E35" s="113">
        <v>4.1881641383153499E-2</v>
      </c>
      <c r="F35" s="114">
        <v>0.292210802892097</v>
      </c>
      <c r="G35" s="113">
        <v>0.37676456975419098</v>
      </c>
      <c r="H35" s="113">
        <v>0.21686568240553999</v>
      </c>
      <c r="I35" s="113">
        <v>0.20806623702461</v>
      </c>
      <c r="J35" s="116">
        <v>0.39890284722969999</v>
      </c>
    </row>
    <row r="36" spans="2:10">
      <c r="B36" s="52" t="s">
        <v>56</v>
      </c>
      <c r="C36" s="165">
        <v>0.437157831132857</v>
      </c>
      <c r="D36" s="113">
        <v>0.37586117925898399</v>
      </c>
      <c r="E36" s="113">
        <v>0.344595825695653</v>
      </c>
      <c r="F36" s="114">
        <v>4.8048413402985601E-2</v>
      </c>
      <c r="G36" s="113">
        <v>0.50957924317515002</v>
      </c>
      <c r="H36" s="113">
        <v>0.45487429525893203</v>
      </c>
      <c r="I36" s="113">
        <v>0.43043874900131801</v>
      </c>
      <c r="J36" s="116">
        <v>0.18450426889852001</v>
      </c>
    </row>
    <row r="37" spans="2:10">
      <c r="B37" s="52" t="s">
        <v>57</v>
      </c>
      <c r="C37" s="165">
        <v>0.63723571258876199</v>
      </c>
      <c r="D37" s="113">
        <v>0.58177297300888997</v>
      </c>
      <c r="E37" s="113">
        <v>0.757815625551294</v>
      </c>
      <c r="F37" s="114">
        <v>0.21908476665580301</v>
      </c>
      <c r="G37" s="113">
        <v>0.67256235851595303</v>
      </c>
      <c r="H37" s="113">
        <v>0.62364801055852703</v>
      </c>
      <c r="I37" s="113">
        <v>0.77364349734246196</v>
      </c>
      <c r="J37" s="116">
        <v>0.31598430705191399</v>
      </c>
    </row>
    <row r="38" spans="2:10">
      <c r="B38" s="52" t="s">
        <v>58</v>
      </c>
      <c r="C38" s="165">
        <v>0.17646220994193099</v>
      </c>
      <c r="D38" s="113">
        <v>0.37164447680003199</v>
      </c>
      <c r="E38" s="113">
        <v>0.35148423570503301</v>
      </c>
      <c r="F38" s="114">
        <v>0.38777694882880798</v>
      </c>
      <c r="G38" s="113">
        <v>0.31621442670549499</v>
      </c>
      <c r="H38" s="113">
        <v>0.458906479919997</v>
      </c>
      <c r="I38" s="113">
        <v>0.45373637862785099</v>
      </c>
      <c r="J38" s="116">
        <v>0.48861174959921699</v>
      </c>
    </row>
    <row r="39" spans="2:10">
      <c r="B39" s="52" t="s">
        <v>59</v>
      </c>
      <c r="C39" s="165">
        <v>-1.1320046880251599E-2</v>
      </c>
      <c r="D39" s="113">
        <v>-5.1507428925404997E-3</v>
      </c>
      <c r="E39" s="113">
        <v>0.112326342708522</v>
      </c>
      <c r="F39" s="114">
        <v>4.6784242348749797E-2</v>
      </c>
      <c r="G39" s="113">
        <v>0.112448180970715</v>
      </c>
      <c r="H39" s="113">
        <v>0.14469000278661001</v>
      </c>
      <c r="I39" s="113">
        <v>0.22795687084201299</v>
      </c>
      <c r="J39" s="116">
        <v>0.18509046585997199</v>
      </c>
    </row>
    <row r="40" spans="2:10">
      <c r="B40" s="52" t="s">
        <v>61</v>
      </c>
      <c r="C40" s="165">
        <v>0.35316191750475301</v>
      </c>
      <c r="D40" s="113">
        <v>0.26516986848843099</v>
      </c>
      <c r="E40" s="113">
        <v>0.53795224184689805</v>
      </c>
      <c r="F40" s="114">
        <v>0.13317603000938699</v>
      </c>
      <c r="G40" s="113">
        <v>0.43484222741406198</v>
      </c>
      <c r="H40" s="113">
        <v>0.36495577144225699</v>
      </c>
      <c r="I40" s="113">
        <v>0.59141912963336596</v>
      </c>
      <c r="J40" s="116">
        <v>0.24948488687801801</v>
      </c>
    </row>
    <row r="41" spans="2:10">
      <c r="B41" s="52" t="s">
        <v>63</v>
      </c>
      <c r="C41" s="165">
        <v>0.43690913684434601</v>
      </c>
      <c r="D41" s="113">
        <v>0.31226651770091202</v>
      </c>
      <c r="E41" s="113">
        <v>0.44533709780513397</v>
      </c>
      <c r="F41" s="114">
        <v>0.34027470054933201</v>
      </c>
      <c r="G41" s="113">
        <v>0.50281316228425599</v>
      </c>
      <c r="H41" s="113">
        <v>0.396792532491197</v>
      </c>
      <c r="I41" s="113">
        <v>0.50347901005795104</v>
      </c>
      <c r="J41" s="116">
        <v>0.41065986797405202</v>
      </c>
    </row>
    <row r="42" spans="2:10">
      <c r="B42" s="52" t="s">
        <v>64</v>
      </c>
      <c r="C42" s="165">
        <v>0.25894130112866198</v>
      </c>
      <c r="D42" s="113">
        <v>0.11534104178986899</v>
      </c>
      <c r="E42" s="113">
        <v>4.62248526369958E-2</v>
      </c>
      <c r="F42" s="114">
        <v>-8.1838534775986405E-2</v>
      </c>
      <c r="G42" s="113">
        <v>0.34792880035476997</v>
      </c>
      <c r="H42" s="113">
        <v>0.23179367572094101</v>
      </c>
      <c r="I42" s="113">
        <v>0.167328166661529</v>
      </c>
      <c r="J42" s="116">
        <v>4.1779704618513498E-2</v>
      </c>
    </row>
    <row r="43" spans="2:10">
      <c r="B43" s="52" t="s">
        <v>68</v>
      </c>
      <c r="C43" s="165">
        <v>0.26871474784464899</v>
      </c>
      <c r="D43" s="113">
        <v>0.26495659433354002</v>
      </c>
      <c r="E43" s="113">
        <v>0.23915642843733401</v>
      </c>
      <c r="F43" s="114">
        <v>0.18081353069210401</v>
      </c>
      <c r="G43" s="113">
        <v>0.34925108691179302</v>
      </c>
      <c r="H43" s="113">
        <v>0.344074434654633</v>
      </c>
      <c r="I43" s="113">
        <v>0.32019453816629601</v>
      </c>
      <c r="J43" s="116">
        <v>0.27113248378835603</v>
      </c>
    </row>
    <row r="44" spans="2:10">
      <c r="B44" s="52" t="s">
        <v>69</v>
      </c>
      <c r="C44" s="165">
        <v>0.87359823316576102</v>
      </c>
      <c r="D44" s="113">
        <v>0.61927091821272395</v>
      </c>
      <c r="E44" s="113">
        <v>0.95040669736317995</v>
      </c>
      <c r="F44" s="114">
        <v>0.73977697268049303</v>
      </c>
      <c r="G44" s="113">
        <v>0.89610600546702801</v>
      </c>
      <c r="H44" s="113">
        <v>0.69637888037687501</v>
      </c>
      <c r="I44" s="113">
        <v>0.95765487521090298</v>
      </c>
      <c r="J44" s="116">
        <v>0.78625932069197502</v>
      </c>
    </row>
    <row r="45" spans="2:10">
      <c r="B45" s="52" t="s">
        <v>71</v>
      </c>
      <c r="C45" s="165">
        <v>0.63610332079076004</v>
      </c>
      <c r="D45" s="113">
        <v>0.79246485323395099</v>
      </c>
      <c r="E45" s="113">
        <v>0.45209882963209302</v>
      </c>
      <c r="F45" s="114">
        <v>0.54024017298980198</v>
      </c>
      <c r="G45" s="113">
        <v>0.70442386964111503</v>
      </c>
      <c r="H45" s="113">
        <v>0.83165891847172202</v>
      </c>
      <c r="I45" s="113">
        <v>0.57112562048200199</v>
      </c>
      <c r="J45" s="116">
        <v>0.63143313444646398</v>
      </c>
    </row>
    <row r="46" spans="2:10">
      <c r="B46" s="52" t="s">
        <v>72</v>
      </c>
      <c r="C46" s="165">
        <v>0.204339900224322</v>
      </c>
      <c r="D46" s="113">
        <v>0.268953672534402</v>
      </c>
      <c r="E46" s="113">
        <v>0.26855760371071702</v>
      </c>
      <c r="F46" s="114">
        <v>9.2445264282877498E-2</v>
      </c>
      <c r="G46" s="113">
        <v>0.28264525253456402</v>
      </c>
      <c r="H46" s="113">
        <v>0.34424192764063</v>
      </c>
      <c r="I46" s="113">
        <v>0.33877920678679602</v>
      </c>
      <c r="J46" s="116">
        <v>0.19846350973382801</v>
      </c>
    </row>
    <row r="47" spans="2:10">
      <c r="B47" s="52" t="s">
        <v>73</v>
      </c>
      <c r="C47" s="165">
        <v>0.660678425828648</v>
      </c>
      <c r="D47" s="113">
        <v>0.54720549464534496</v>
      </c>
      <c r="E47" s="113">
        <v>0.64751425298374699</v>
      </c>
      <c r="F47" s="114">
        <v>0.61462229354226205</v>
      </c>
      <c r="G47" s="113">
        <v>0.70674443046086399</v>
      </c>
      <c r="H47" s="113">
        <v>0.60972792100956996</v>
      </c>
      <c r="I47" s="113">
        <v>0.69714328361086697</v>
      </c>
      <c r="J47" s="116">
        <v>0.66423030506606695</v>
      </c>
    </row>
    <row r="48" spans="2:10">
      <c r="B48" s="52" t="s">
        <v>74</v>
      </c>
      <c r="C48" s="165">
        <v>1.81967707110352E-2</v>
      </c>
      <c r="D48" s="113">
        <v>0.37317730376114799</v>
      </c>
      <c r="E48" s="113">
        <v>0.21011021770706201</v>
      </c>
      <c r="F48" s="114">
        <v>0.518406038602088</v>
      </c>
      <c r="G48" s="113">
        <v>0.18255096077670799</v>
      </c>
      <c r="H48" s="113">
        <v>0.448595830215262</v>
      </c>
      <c r="I48" s="113">
        <v>0.318013958930628</v>
      </c>
      <c r="J48" s="116">
        <v>0.57541443969258999</v>
      </c>
    </row>
    <row r="49" spans="2:10">
      <c r="B49" s="52" t="s">
        <v>75</v>
      </c>
      <c r="C49" s="165">
        <v>0.194696289046591</v>
      </c>
      <c r="D49" s="113">
        <v>0.34580478559074102</v>
      </c>
      <c r="E49" s="113">
        <v>0.25021531455414903</v>
      </c>
      <c r="F49" s="114">
        <v>0.1806030889984</v>
      </c>
      <c r="G49" s="113">
        <v>0.31888771411480199</v>
      </c>
      <c r="H49" s="113">
        <v>0.43276094332364601</v>
      </c>
      <c r="I49" s="113">
        <v>0.34783137711890699</v>
      </c>
      <c r="J49" s="116">
        <v>0.287610457701373</v>
      </c>
    </row>
    <row r="50" spans="2:10">
      <c r="B50" s="52" t="s">
        <v>77</v>
      </c>
      <c r="C50" s="165">
        <v>0.62146240070201997</v>
      </c>
      <c r="D50" s="113">
        <v>0.368369791536311</v>
      </c>
      <c r="E50" s="113">
        <v>0.60315187074504895</v>
      </c>
      <c r="F50" s="114">
        <v>3.3809785574089299E-2</v>
      </c>
      <c r="G50" s="113">
        <v>0.66438305219743599</v>
      </c>
      <c r="H50" s="113">
        <v>0.445424298461152</v>
      </c>
      <c r="I50" s="113">
        <v>0.64760352692045797</v>
      </c>
      <c r="J50" s="116">
        <v>0.177080830471638</v>
      </c>
    </row>
    <row r="51" spans="2:10">
      <c r="B51" s="52" t="s">
        <v>79</v>
      </c>
      <c r="C51" s="165">
        <v>0.42460281082527601</v>
      </c>
      <c r="D51" s="113">
        <v>0.33322869206459299</v>
      </c>
      <c r="E51" s="113">
        <v>0.58755603820162094</v>
      </c>
      <c r="F51" s="114">
        <v>0.22141573929262401</v>
      </c>
      <c r="G51" s="113">
        <v>0.492257428176548</v>
      </c>
      <c r="H51" s="113">
        <v>0.415233097427741</v>
      </c>
      <c r="I51" s="113">
        <v>0.62976125324818699</v>
      </c>
      <c r="J51" s="116">
        <v>0.33364766918038802</v>
      </c>
    </row>
    <row r="52" spans="2:10">
      <c r="B52" s="52" t="s">
        <v>80</v>
      </c>
      <c r="C52" s="165">
        <v>0.52656835891783405</v>
      </c>
      <c r="D52" s="113">
        <v>0.13315951251529701</v>
      </c>
      <c r="E52" s="113">
        <v>0.30062690795228703</v>
      </c>
      <c r="F52" s="114">
        <v>0.40473634265939001</v>
      </c>
      <c r="G52" s="113">
        <v>0.58347753557682103</v>
      </c>
      <c r="H52" s="113">
        <v>0.27229097131614599</v>
      </c>
      <c r="I52" s="113">
        <v>0.39539698287417702</v>
      </c>
      <c r="J52" s="116">
        <v>0.47938195373310999</v>
      </c>
    </row>
    <row r="53" spans="2:10">
      <c r="B53" s="52" t="s">
        <v>81</v>
      </c>
      <c r="C53" s="165">
        <v>0.65713804643276197</v>
      </c>
      <c r="D53" s="113">
        <v>0.59944741624362896</v>
      </c>
      <c r="E53" s="113">
        <v>0.33398779856858801</v>
      </c>
      <c r="F53" s="114">
        <v>0.32339060165276501</v>
      </c>
      <c r="G53" s="113">
        <v>0.70098789344365398</v>
      </c>
      <c r="H53" s="113">
        <v>0.65137583286441403</v>
      </c>
      <c r="I53" s="113">
        <v>0.44091204412712798</v>
      </c>
      <c r="J53" s="116">
        <v>0.43152395303132401</v>
      </c>
    </row>
    <row r="54" spans="2:10">
      <c r="B54" s="52" t="s">
        <v>82</v>
      </c>
      <c r="C54" s="165">
        <v>0.17820037067243899</v>
      </c>
      <c r="D54" s="113">
        <v>2.6922800538233399E-2</v>
      </c>
      <c r="E54" s="113">
        <v>-1.53600168035518E-2</v>
      </c>
      <c r="F54" s="114">
        <v>8.8729860515321196E-2</v>
      </c>
      <c r="G54" s="113">
        <v>0.26793040315361899</v>
      </c>
      <c r="H54" s="113">
        <v>0.143309057362276</v>
      </c>
      <c r="I54" s="113">
        <v>0.108839265808062</v>
      </c>
      <c r="J54" s="116">
        <v>0.20046137848630199</v>
      </c>
    </row>
    <row r="55" spans="2:10">
      <c r="B55" s="52" t="s">
        <v>87</v>
      </c>
      <c r="C55" s="165">
        <v>0.24317135044820001</v>
      </c>
      <c r="D55" s="113">
        <v>0.39916707143175101</v>
      </c>
      <c r="E55" s="113">
        <v>2.1643483881263199E-2</v>
      </c>
      <c r="F55" s="114">
        <v>0.18864222893771801</v>
      </c>
      <c r="G55" s="113">
        <v>0.34877505700025202</v>
      </c>
      <c r="H55" s="113">
        <v>0.46775835513999597</v>
      </c>
      <c r="I55" s="113">
        <v>0.163254596327705</v>
      </c>
      <c r="J55" s="116">
        <v>0.29329094561194002</v>
      </c>
    </row>
    <row r="56" spans="2:10">
      <c r="B56" s="52" t="s">
        <v>90</v>
      </c>
      <c r="C56" s="165">
        <v>0.49994402159326201</v>
      </c>
      <c r="D56" s="113">
        <v>0.184812561952793</v>
      </c>
      <c r="E56" s="113">
        <v>0.229898643758322</v>
      </c>
      <c r="F56" s="114">
        <v>7.3841917069335405E-2</v>
      </c>
      <c r="G56" s="113">
        <v>0.55896169639151005</v>
      </c>
      <c r="H56" s="113">
        <v>0.29449967156699902</v>
      </c>
      <c r="I56" s="113">
        <v>0.33404930777545599</v>
      </c>
      <c r="J56" s="116">
        <v>0.20311843132508201</v>
      </c>
    </row>
    <row r="57" spans="2:10">
      <c r="B57" s="52" t="s">
        <v>91</v>
      </c>
      <c r="C57" s="165">
        <v>0.39825260137903201</v>
      </c>
      <c r="D57" s="113">
        <v>7.1069272609403294E-2</v>
      </c>
      <c r="E57" s="113">
        <v>1.0095571194040901E-2</v>
      </c>
      <c r="F57" s="114">
        <v>0.228304328178845</v>
      </c>
      <c r="G57" s="113">
        <v>0.51354482207758401</v>
      </c>
      <c r="H57" s="113">
        <v>0.27177225651430997</v>
      </c>
      <c r="I57" s="113">
        <v>0.215173998621217</v>
      </c>
      <c r="J57" s="116">
        <v>0.37111846408729199</v>
      </c>
    </row>
    <row r="58" spans="2:10">
      <c r="B58" s="52" t="s">
        <v>92</v>
      </c>
      <c r="C58" s="165">
        <v>0.85101901544792402</v>
      </c>
      <c r="D58" s="113">
        <v>1.6227589510093499E-2</v>
      </c>
      <c r="E58" s="113">
        <v>0.34977906694514599</v>
      </c>
      <c r="F58" s="114">
        <v>0.184141490286203</v>
      </c>
      <c r="G58" s="113">
        <v>0.87494928923375803</v>
      </c>
      <c r="H58" s="113">
        <v>0.23252781952002499</v>
      </c>
      <c r="I58" s="113">
        <v>0.49231068919874199</v>
      </c>
      <c r="J58" s="116">
        <v>0.36058385292670603</v>
      </c>
    </row>
    <row r="59" spans="2:10">
      <c r="B59" s="52" t="s">
        <v>93</v>
      </c>
      <c r="C59" s="165">
        <v>0.34041151852138302</v>
      </c>
      <c r="D59" s="113">
        <v>0.115919923552257</v>
      </c>
      <c r="E59" s="113">
        <v>0.206864100446427</v>
      </c>
      <c r="F59" s="114">
        <v>0.156546660505093</v>
      </c>
      <c r="G59" s="113">
        <v>0.449380511595668</v>
      </c>
      <c r="H59" s="113">
        <v>0.26352946125959398</v>
      </c>
      <c r="I59" s="113">
        <v>0.34974199428624198</v>
      </c>
      <c r="J59" s="116">
        <v>0.30999526100397801</v>
      </c>
    </row>
    <row r="60" spans="2:10">
      <c r="B60" s="52" t="s">
        <v>95</v>
      </c>
      <c r="C60" s="165">
        <v>0.25582692848350203</v>
      </c>
      <c r="D60" s="113">
        <v>0.44621138987838499</v>
      </c>
      <c r="E60" s="113">
        <v>0.237262074545637</v>
      </c>
      <c r="F60" s="114">
        <v>0.22924580528433</v>
      </c>
      <c r="G60" s="113">
        <v>0.35142683662163299</v>
      </c>
      <c r="H60" s="113">
        <v>0.50553664358848205</v>
      </c>
      <c r="I60" s="113">
        <v>0.32614747557826101</v>
      </c>
      <c r="J60" s="116">
        <v>0.32169829670072803</v>
      </c>
    </row>
    <row r="61" spans="2:10">
      <c r="B61" s="52" t="s">
        <v>97</v>
      </c>
      <c r="C61" s="165">
        <v>0.14574050531135099</v>
      </c>
      <c r="D61" s="113">
        <v>0.177322981854452</v>
      </c>
      <c r="E61" s="113">
        <v>0.121764160470181</v>
      </c>
      <c r="F61" s="114">
        <v>3.0978557397678401E-2</v>
      </c>
      <c r="G61" s="113">
        <v>0.31180813313558903</v>
      </c>
      <c r="H61" s="113">
        <v>0.32662477822136199</v>
      </c>
      <c r="I61" s="113">
        <v>0.29218831310445498</v>
      </c>
      <c r="J61" s="116">
        <v>0.20327547585074701</v>
      </c>
    </row>
    <row r="62" spans="2:10">
      <c r="B62" s="52" t="s">
        <v>98</v>
      </c>
      <c r="C62" s="165">
        <v>0.51341264712055201</v>
      </c>
      <c r="D62" s="113">
        <v>0.37186314883209698</v>
      </c>
      <c r="E62" s="113">
        <v>0.114916057177901</v>
      </c>
      <c r="F62" s="114">
        <v>-0.14442743072627001</v>
      </c>
      <c r="G62" s="113">
        <v>0.57925366679592405</v>
      </c>
      <c r="H62" s="113">
        <v>0.45358610167589802</v>
      </c>
      <c r="I62" s="113">
        <v>0.25292792375523898</v>
      </c>
      <c r="J62" s="116">
        <v>4.7115057485370399E-2</v>
      </c>
    </row>
    <row r="63" spans="2:10">
      <c r="B63" s="52" t="s">
        <v>99</v>
      </c>
      <c r="C63" s="165">
        <v>0.32754194359369998</v>
      </c>
      <c r="D63" s="113">
        <v>5.9286579810032998E-2</v>
      </c>
      <c r="E63" s="113">
        <v>7.8278819705907998E-2</v>
      </c>
      <c r="F63" s="114">
        <v>0.11371132836488</v>
      </c>
      <c r="G63" s="113">
        <v>0.393360019338236</v>
      </c>
      <c r="H63" s="113">
        <v>0.173524670126189</v>
      </c>
      <c r="I63" s="113">
        <v>0.17897957547816401</v>
      </c>
      <c r="J63" s="116">
        <v>0.222371968330008</v>
      </c>
    </row>
    <row r="64" spans="2:10">
      <c r="B64" s="52" t="s">
        <v>100</v>
      </c>
      <c r="C64" s="165">
        <v>0.30878423832011798</v>
      </c>
      <c r="D64" s="113">
        <v>0.53357272531085198</v>
      </c>
      <c r="E64" s="113">
        <v>0.39891291807415202</v>
      </c>
      <c r="F64" s="114">
        <v>0.48551938870851302</v>
      </c>
      <c r="G64" s="113">
        <v>0.404265660989374</v>
      </c>
      <c r="H64" s="113">
        <v>0.59310075739548995</v>
      </c>
      <c r="I64" s="113">
        <v>0.47786665338027001</v>
      </c>
      <c r="J64" s="116">
        <v>0.55279321382118496</v>
      </c>
    </row>
    <row r="65" spans="2:10">
      <c r="B65" s="52" t="s">
        <v>101</v>
      </c>
      <c r="C65" s="165">
        <v>0.13135561704693299</v>
      </c>
      <c r="D65" s="113">
        <v>1.81474799207046E-2</v>
      </c>
      <c r="E65" s="113">
        <v>0.17290845949997499</v>
      </c>
      <c r="F65" s="114">
        <v>0.138358572450579</v>
      </c>
      <c r="G65" s="113">
        <v>0.23192028923284999</v>
      </c>
      <c r="H65" s="113">
        <v>0.13342363482071901</v>
      </c>
      <c r="I65" s="113">
        <v>0.25911128503202102</v>
      </c>
      <c r="J65" s="116">
        <v>0.24247800887496401</v>
      </c>
    </row>
    <row r="66" spans="2:10">
      <c r="B66" s="52" t="s">
        <v>103</v>
      </c>
      <c r="C66" s="165">
        <v>0.113541898907602</v>
      </c>
      <c r="D66" s="113">
        <v>9.1063474372607006E-2</v>
      </c>
      <c r="E66" s="113">
        <v>0.226829273048892</v>
      </c>
      <c r="F66" s="114">
        <v>0.25344581512655401</v>
      </c>
      <c r="G66" s="113">
        <v>0.21092177826651001</v>
      </c>
      <c r="H66" s="113">
        <v>0.18707635080795701</v>
      </c>
      <c r="I66" s="113">
        <v>0.32351952071808998</v>
      </c>
      <c r="J66" s="116">
        <v>0.34030545541111801</v>
      </c>
    </row>
    <row r="67" spans="2:10">
      <c r="B67" s="52" t="s">
        <v>104</v>
      </c>
      <c r="C67" s="165">
        <v>0.18671064508145899</v>
      </c>
      <c r="D67" s="113">
        <v>0.25657285393421703</v>
      </c>
      <c r="E67" s="113">
        <v>-2.4584694883432501E-2</v>
      </c>
      <c r="F67" s="114">
        <v>0.11504089317991199</v>
      </c>
      <c r="G67" s="113">
        <v>0.33752431843837799</v>
      </c>
      <c r="H67" s="113">
        <v>0.38340655666555101</v>
      </c>
      <c r="I67" s="113">
        <v>0.14781338431046301</v>
      </c>
      <c r="J67" s="116">
        <v>0.26031720442657602</v>
      </c>
    </row>
    <row r="68" spans="2:10">
      <c r="B68" s="52" t="s">
        <v>106</v>
      </c>
      <c r="C68" s="165">
        <v>0.120151552455088</v>
      </c>
      <c r="D68" s="113">
        <v>3.5169756126839299E-2</v>
      </c>
      <c r="E68" s="113">
        <v>0.112089744777467</v>
      </c>
      <c r="F68" s="114">
        <v>0.17572842219483201</v>
      </c>
      <c r="G68" s="113">
        <v>0.26444404711626801</v>
      </c>
      <c r="H68" s="113">
        <v>0.19288742752069199</v>
      </c>
      <c r="I68" s="113">
        <v>0.259463406751127</v>
      </c>
      <c r="J68" s="116">
        <v>0.31768354679201599</v>
      </c>
    </row>
    <row r="69" spans="2:10">
      <c r="B69" s="52" t="s">
        <v>107</v>
      </c>
      <c r="C69" s="165">
        <v>0.52314562567694001</v>
      </c>
      <c r="D69" s="113">
        <v>0.132139140239876</v>
      </c>
      <c r="E69" s="113">
        <v>0.39087216473817998</v>
      </c>
      <c r="F69" s="114">
        <v>-6.0718678672758597E-2</v>
      </c>
      <c r="G69" s="113">
        <v>0.57627153468650605</v>
      </c>
      <c r="H69" s="113">
        <v>0.26278482161251299</v>
      </c>
      <c r="I69" s="113">
        <v>0.46209840501523097</v>
      </c>
      <c r="J69" s="116">
        <v>0.117593697227224</v>
      </c>
    </row>
    <row r="70" spans="2:10">
      <c r="B70" s="52" t="s">
        <v>108</v>
      </c>
      <c r="C70" s="165">
        <v>0.20365549030333199</v>
      </c>
      <c r="D70" s="113">
        <v>0.218798770334589</v>
      </c>
      <c r="E70" s="113">
        <v>-6.4670991008643194E-2</v>
      </c>
      <c r="F70" s="114">
        <v>0.133201801424708</v>
      </c>
      <c r="G70" s="113">
        <v>0.340083978956079</v>
      </c>
      <c r="H70" s="113">
        <v>0.356018543424792</v>
      </c>
      <c r="I70" s="113">
        <v>0.137338318446317</v>
      </c>
      <c r="J70" s="116">
        <v>0.27017609661967301</v>
      </c>
    </row>
    <row r="71" spans="2:10">
      <c r="B71" s="52" t="s">
        <v>111</v>
      </c>
      <c r="C71" s="165">
        <v>0.47902012018405898</v>
      </c>
      <c r="D71" s="113">
        <v>0.34611842765388101</v>
      </c>
      <c r="E71" s="113">
        <v>-9.5928731687738203E-2</v>
      </c>
      <c r="F71" s="114">
        <v>9.4529082561438799E-2</v>
      </c>
      <c r="G71" s="113">
        <v>0.558649273172386</v>
      </c>
      <c r="H71" s="113">
        <v>0.44268659270118799</v>
      </c>
      <c r="I71" s="113">
        <v>0.12036270346924299</v>
      </c>
      <c r="J71" s="116">
        <v>0.23546750328583399</v>
      </c>
    </row>
    <row r="72" spans="2:10">
      <c r="B72" s="52" t="s">
        <v>112</v>
      </c>
      <c r="C72" s="165">
        <v>-4.4442904404597798E-2</v>
      </c>
      <c r="D72" s="113">
        <v>-2.16873558401748E-3</v>
      </c>
      <c r="E72" s="113">
        <v>-5.7537588066928602E-2</v>
      </c>
      <c r="F72" s="114">
        <v>-9.42875614524116E-2</v>
      </c>
      <c r="G72" s="113">
        <v>0.109891610162103</v>
      </c>
      <c r="H72" s="113">
        <v>0.148158981683227</v>
      </c>
      <c r="I72" s="113">
        <v>0.10971142313913899</v>
      </c>
      <c r="J72" s="116">
        <v>6.7140419167509305E-2</v>
      </c>
    </row>
    <row r="73" spans="2:10">
      <c r="B73" s="52" t="s">
        <v>114</v>
      </c>
      <c r="C73" s="165">
        <v>0.25621273348581403</v>
      </c>
      <c r="D73" s="113">
        <v>0.35154442494464699</v>
      </c>
      <c r="E73" s="113">
        <v>0.63180175303934105</v>
      </c>
      <c r="F73" s="114">
        <v>0.229982082036848</v>
      </c>
      <c r="G73" s="113">
        <v>0.418632537339928</v>
      </c>
      <c r="H73" s="113">
        <v>0.46947217606189301</v>
      </c>
      <c r="I73" s="113">
        <v>0.69647258966573</v>
      </c>
      <c r="J73" s="116">
        <v>0.37447587994789699</v>
      </c>
    </row>
    <row r="74" spans="2:10">
      <c r="B74" s="52" t="s">
        <v>115</v>
      </c>
      <c r="C74" s="165">
        <v>0.58200062361606197</v>
      </c>
      <c r="D74" s="113">
        <v>0.19598917087277501</v>
      </c>
      <c r="E74" s="113">
        <v>0.463644447436737</v>
      </c>
      <c r="F74" s="114">
        <v>0.159998490311063</v>
      </c>
      <c r="G74" s="113">
        <v>0.64306356081865201</v>
      </c>
      <c r="H74" s="113">
        <v>0.32254209171699399</v>
      </c>
      <c r="I74" s="113">
        <v>0.54668176429869997</v>
      </c>
      <c r="J74" s="116">
        <v>0.29167501832750597</v>
      </c>
    </row>
    <row r="75" spans="2:10">
      <c r="B75" s="52" t="s">
        <v>116</v>
      </c>
      <c r="C75" s="165">
        <v>0.107509777419614</v>
      </c>
      <c r="D75" s="113">
        <v>0.31403194995373901</v>
      </c>
      <c r="E75" s="113">
        <v>0.56194956611848801</v>
      </c>
      <c r="F75" s="114">
        <v>0.29227255221216297</v>
      </c>
      <c r="G75" s="113">
        <v>0.248825114505865</v>
      </c>
      <c r="H75" s="113">
        <v>0.394227293176659</v>
      </c>
      <c r="I75" s="113">
        <v>0.60406039910623299</v>
      </c>
      <c r="J75" s="116">
        <v>0.38194270309224099</v>
      </c>
    </row>
    <row r="76" spans="2:10">
      <c r="B76" s="52" t="s">
        <v>118</v>
      </c>
      <c r="C76" s="165">
        <v>0.126592981700379</v>
      </c>
      <c r="D76" s="113">
        <v>2.3006368549812101E-2</v>
      </c>
      <c r="E76" s="113">
        <v>0.249330096764242</v>
      </c>
      <c r="F76" s="114">
        <v>0.17736315738188699</v>
      </c>
      <c r="G76" s="113">
        <v>0.225029690094813</v>
      </c>
      <c r="H76" s="113">
        <v>0.13818346196638201</v>
      </c>
      <c r="I76" s="113">
        <v>0.32895196268136101</v>
      </c>
      <c r="J76" s="116">
        <v>0.269771276869403</v>
      </c>
    </row>
    <row r="77" spans="2:10">
      <c r="B77" s="52" t="s">
        <v>119</v>
      </c>
      <c r="C77" s="165">
        <v>0.209278028254474</v>
      </c>
      <c r="D77" s="113">
        <v>0.17549975413010199</v>
      </c>
      <c r="E77" s="113">
        <v>0.23222931726217</v>
      </c>
      <c r="F77" s="114">
        <v>-3.3131613583502299E-2</v>
      </c>
      <c r="G77" s="113">
        <v>0.30596781618506602</v>
      </c>
      <c r="H77" s="113">
        <v>0.28034345696100899</v>
      </c>
      <c r="I77" s="113">
        <v>0.32267957001346498</v>
      </c>
      <c r="J77" s="116">
        <v>9.5250337922095196E-2</v>
      </c>
    </row>
    <row r="78" spans="2:10">
      <c r="B78" s="52" t="s">
        <v>121</v>
      </c>
      <c r="C78" s="165">
        <v>0.600941233730791</v>
      </c>
      <c r="D78" s="113">
        <v>3.2286853632684402E-2</v>
      </c>
      <c r="E78" s="113">
        <v>0.44059210960512502</v>
      </c>
      <c r="F78" s="114">
        <v>-0.13746574109673601</v>
      </c>
      <c r="G78" s="113">
        <v>0.63764184001715296</v>
      </c>
      <c r="H78" s="113">
        <v>0.172866415184351</v>
      </c>
      <c r="I78" s="113">
        <v>0.50826553377630901</v>
      </c>
      <c r="J78" s="116">
        <v>3.3091640349530299E-2</v>
      </c>
    </row>
    <row r="79" spans="2:10">
      <c r="B79" s="52" t="s">
        <v>164</v>
      </c>
      <c r="C79" s="165">
        <v>0.14266839509357199</v>
      </c>
      <c r="D79" s="113">
        <v>0.25205735400830998</v>
      </c>
      <c r="E79" s="113">
        <v>0.32896483223260498</v>
      </c>
      <c r="F79" s="114">
        <v>0.24539325990927499</v>
      </c>
      <c r="G79" s="113">
        <v>0.27091678514411699</v>
      </c>
      <c r="H79" s="113">
        <v>0.35914207726240099</v>
      </c>
      <c r="I79" s="113">
        <v>0.42700299966534599</v>
      </c>
      <c r="J79" s="116">
        <v>0.34350088834937098</v>
      </c>
    </row>
    <row r="80" spans="2:10">
      <c r="B80" s="52" t="s">
        <v>124</v>
      </c>
      <c r="C80" s="165">
        <v>0.18254974556589301</v>
      </c>
      <c r="D80" s="113">
        <v>0.124409569753805</v>
      </c>
      <c r="E80" s="113">
        <v>-3.4559180855764197E-2</v>
      </c>
      <c r="F80" s="114">
        <v>0.10484241355948599</v>
      </c>
      <c r="G80" s="113">
        <v>0.27005935699813199</v>
      </c>
      <c r="H80" s="113">
        <v>0.21996168672788</v>
      </c>
      <c r="I80" s="113">
        <v>8.5675348857740904E-2</v>
      </c>
      <c r="J80" s="116">
        <v>0.20329014949428201</v>
      </c>
    </row>
    <row r="81" spans="2:10">
      <c r="B81" s="52" t="s">
        <v>127</v>
      </c>
      <c r="C81" s="165">
        <v>8.5798323919778499E-2</v>
      </c>
      <c r="D81" s="113">
        <v>9.7164824229062398E-3</v>
      </c>
      <c r="E81" s="113">
        <v>8.3450131774482905E-2</v>
      </c>
      <c r="F81" s="114">
        <v>3.0147395603425799E-2</v>
      </c>
      <c r="G81" s="113">
        <v>0.18133720112288801</v>
      </c>
      <c r="H81" s="113">
        <v>0.12624709835832501</v>
      </c>
      <c r="I81" s="113">
        <v>0.202911183672115</v>
      </c>
      <c r="J81" s="116">
        <v>0.14584501253096699</v>
      </c>
    </row>
    <row r="82" spans="2:10">
      <c r="B82" s="52" t="s">
        <v>131</v>
      </c>
      <c r="C82" s="165">
        <v>0.40052501015296599</v>
      </c>
      <c r="D82" s="113">
        <v>0.196470301583513</v>
      </c>
      <c r="E82" s="113">
        <v>0.63956475427411297</v>
      </c>
      <c r="F82" s="114">
        <v>7.35636798776622E-2</v>
      </c>
      <c r="G82" s="113">
        <v>0.49894403716368801</v>
      </c>
      <c r="H82" s="113">
        <v>0.32476575427993698</v>
      </c>
      <c r="I82" s="113">
        <v>0.68361918038465297</v>
      </c>
      <c r="J82" s="116">
        <v>0.199244695420044</v>
      </c>
    </row>
    <row r="83" spans="2:10">
      <c r="B83" s="52" t="s">
        <v>135</v>
      </c>
      <c r="C83" s="165">
        <v>0.49639515499231002</v>
      </c>
      <c r="D83" s="113">
        <v>0.31756984428151602</v>
      </c>
      <c r="E83" s="113">
        <v>0.37942018805258099</v>
      </c>
      <c r="F83" s="114">
        <v>0.210558934009243</v>
      </c>
      <c r="G83" s="113">
        <v>0.53626297064740602</v>
      </c>
      <c r="H83" s="113">
        <v>0.38755090917707602</v>
      </c>
      <c r="I83" s="113">
        <v>0.43812852436444599</v>
      </c>
      <c r="J83" s="116">
        <v>0.29181537457129297</v>
      </c>
    </row>
    <row r="84" spans="2:10">
      <c r="B84" s="52" t="s">
        <v>136</v>
      </c>
      <c r="C84" s="165">
        <v>0.58744933522312104</v>
      </c>
      <c r="D84" s="113">
        <v>0.55314143395605697</v>
      </c>
      <c r="E84" s="113">
        <v>0.44542834376171803</v>
      </c>
      <c r="F84" s="114">
        <v>0.332760457814128</v>
      </c>
      <c r="G84" s="113">
        <v>0.63221816268352904</v>
      </c>
      <c r="H84" s="113">
        <v>0.59578123527373505</v>
      </c>
      <c r="I84" s="113">
        <v>0.50938267825046202</v>
      </c>
      <c r="J84" s="116">
        <v>0.42398344018513301</v>
      </c>
    </row>
    <row r="85" spans="2:10">
      <c r="B85" s="52" t="s">
        <v>138</v>
      </c>
      <c r="C85" s="165">
        <v>5.38310763227959E-2</v>
      </c>
      <c r="D85" s="113">
        <v>0.21703579221439101</v>
      </c>
      <c r="E85" s="113">
        <v>-0.13908822879949501</v>
      </c>
      <c r="F85" s="114">
        <v>0.379322702150452</v>
      </c>
      <c r="G85" s="113">
        <v>0.202755349433869</v>
      </c>
      <c r="H85" s="113">
        <v>0.33513056243327999</v>
      </c>
      <c r="I85" s="113">
        <v>5.87423882087263E-2</v>
      </c>
      <c r="J85" s="116">
        <v>0.457334580740625</v>
      </c>
    </row>
    <row r="86" spans="2:10">
      <c r="B86" s="52" t="s">
        <v>139</v>
      </c>
      <c r="C86" s="165">
        <v>0.35404923900650598</v>
      </c>
      <c r="D86" s="113">
        <v>0.235159033107814</v>
      </c>
      <c r="E86" s="113">
        <v>5.1180914869058201E-2</v>
      </c>
      <c r="F86" s="114">
        <v>0.43968981958063902</v>
      </c>
      <c r="G86" s="113">
        <v>0.46152891315104</v>
      </c>
      <c r="H86" s="113">
        <v>0.37640200239112898</v>
      </c>
      <c r="I86" s="113">
        <v>0.202576745476961</v>
      </c>
      <c r="J86" s="116">
        <v>0.52620067277427296</v>
      </c>
    </row>
    <row r="87" spans="2:10">
      <c r="B87" s="52" t="s">
        <v>140</v>
      </c>
      <c r="C87" s="165">
        <v>0.38170997855800198</v>
      </c>
      <c r="D87" s="113">
        <v>4.6288707542854697E-2</v>
      </c>
      <c r="E87" s="113">
        <v>0.53258204970115897</v>
      </c>
      <c r="F87" s="114">
        <v>5.2847130320177398E-2</v>
      </c>
      <c r="G87" s="113">
        <v>0.46467341482989899</v>
      </c>
      <c r="H87" s="113">
        <v>0.19329900083652801</v>
      </c>
      <c r="I87" s="113">
        <v>0.58413859939490798</v>
      </c>
      <c r="J87" s="116">
        <v>0.186370947949976</v>
      </c>
    </row>
    <row r="88" spans="2:10">
      <c r="B88" s="52" t="s">
        <v>141</v>
      </c>
      <c r="C88" s="165">
        <v>0.68031273060708197</v>
      </c>
      <c r="D88" s="113">
        <v>0.78001221669216103</v>
      </c>
      <c r="E88" s="113">
        <v>0.69594451724720197</v>
      </c>
      <c r="F88" s="114">
        <v>0.20364253911327099</v>
      </c>
      <c r="G88" s="113">
        <v>0.71996791543752003</v>
      </c>
      <c r="H88" s="113">
        <v>0.80807289701787299</v>
      </c>
      <c r="I88" s="113">
        <v>0.73531152822826995</v>
      </c>
      <c r="J88" s="116">
        <v>0.325710510086126</v>
      </c>
    </row>
    <row r="89" spans="2:10">
      <c r="B89" s="52" t="s">
        <v>142</v>
      </c>
      <c r="C89" s="165">
        <v>0.67004657201260898</v>
      </c>
      <c r="D89" s="113">
        <v>0.23563100769151499</v>
      </c>
      <c r="E89" s="113">
        <v>0.70665210887839902</v>
      </c>
      <c r="F89" s="114">
        <v>0.145614620547771</v>
      </c>
      <c r="G89" s="113">
        <v>0.72366081243660496</v>
      </c>
      <c r="H89" s="113">
        <v>0.37678153586496799</v>
      </c>
      <c r="I89" s="113">
        <v>0.75190851287771199</v>
      </c>
      <c r="J89" s="116">
        <v>0.307669677926596</v>
      </c>
    </row>
    <row r="90" spans="2:10">
      <c r="B90" s="52" t="s">
        <v>144</v>
      </c>
      <c r="C90" s="165">
        <v>0.31444107294409901</v>
      </c>
      <c r="D90" s="113">
        <v>0.60996776143582798</v>
      </c>
      <c r="E90" s="113">
        <v>0.52873026155989999</v>
      </c>
      <c r="F90" s="114">
        <v>0.78695400222582101</v>
      </c>
      <c r="G90" s="113">
        <v>0.47166210064417602</v>
      </c>
      <c r="H90" s="113">
        <v>0.68901577991546903</v>
      </c>
      <c r="I90" s="113">
        <v>0.62150149256480602</v>
      </c>
      <c r="J90" s="116">
        <v>0.82586551018912802</v>
      </c>
    </row>
    <row r="91" spans="2:10">
      <c r="B91" s="52" t="s">
        <v>145</v>
      </c>
      <c r="C91" s="165">
        <v>0.10709232756199399</v>
      </c>
      <c r="D91" s="113">
        <v>2.7079504054337302E-3</v>
      </c>
      <c r="E91" s="113">
        <v>8.8205637007038998E-2</v>
      </c>
      <c r="F91" s="114">
        <v>8.0023903548471595E-2</v>
      </c>
      <c r="G91" s="113">
        <v>0.230971488942737</v>
      </c>
      <c r="H91" s="113">
        <v>0.15740612083482899</v>
      </c>
      <c r="I91" s="113">
        <v>0.21809888753793599</v>
      </c>
      <c r="J91" s="116">
        <v>0.20320441569285999</v>
      </c>
    </row>
    <row r="92" spans="2:10">
      <c r="B92" s="52" t="s">
        <v>146</v>
      </c>
      <c r="C92" s="165">
        <v>0.27120530352765498</v>
      </c>
      <c r="D92" s="113">
        <v>0.115990142517265</v>
      </c>
      <c r="E92" s="113">
        <v>0.47971839029348501</v>
      </c>
      <c r="F92" s="114">
        <v>0.34788791229362898</v>
      </c>
      <c r="G92" s="113">
        <v>0.39877248305018598</v>
      </c>
      <c r="H92" s="113">
        <v>0.27211171208524099</v>
      </c>
      <c r="I92" s="113">
        <v>0.56442015385854005</v>
      </c>
      <c r="J92" s="116">
        <v>0.45702204122303403</v>
      </c>
    </row>
    <row r="93" spans="2:10">
      <c r="B93" s="52" t="s">
        <v>148</v>
      </c>
      <c r="C93" s="165">
        <v>6.78202984014767E-2</v>
      </c>
      <c r="D93" s="113">
        <v>0.25312790582758499</v>
      </c>
      <c r="E93" s="113">
        <v>0.55820056724116796</v>
      </c>
      <c r="F93" s="114">
        <v>0.40694754680593498</v>
      </c>
      <c r="G93" s="113">
        <v>0.194664137068357</v>
      </c>
      <c r="H93" s="113">
        <v>0.35010527072449898</v>
      </c>
      <c r="I93" s="113">
        <v>0.612208135222997</v>
      </c>
      <c r="J93" s="116">
        <v>0.485130775081768</v>
      </c>
    </row>
    <row r="94" spans="2:10">
      <c r="B94" s="52" t="s">
        <v>149</v>
      </c>
      <c r="C94" s="165">
        <v>0.44329323878565602</v>
      </c>
      <c r="D94" s="113">
        <v>0.51840434259345103</v>
      </c>
      <c r="E94" s="113">
        <v>0.55422978110714105</v>
      </c>
      <c r="F94" s="114">
        <v>0.482761122820827</v>
      </c>
      <c r="G94" s="113">
        <v>0.54977573650304901</v>
      </c>
      <c r="H94" s="113">
        <v>0.60685536088534398</v>
      </c>
      <c r="I94" s="113">
        <v>0.63499875437683695</v>
      </c>
      <c r="J94" s="116">
        <v>0.57417670452271796</v>
      </c>
    </row>
    <row r="95" spans="2:10">
      <c r="B95" s="52" t="s">
        <v>150</v>
      </c>
      <c r="C95" s="165">
        <v>0.46280892039108301</v>
      </c>
      <c r="D95" s="113">
        <v>0.191398666491612</v>
      </c>
      <c r="E95" s="113">
        <v>0.57842197609128099</v>
      </c>
      <c r="F95" s="114">
        <v>0.23558848965666199</v>
      </c>
      <c r="G95" s="113">
        <v>0.55736306660467605</v>
      </c>
      <c r="H95" s="113">
        <v>0.33881187675375701</v>
      </c>
      <c r="I95" s="113">
        <v>0.64006607239693702</v>
      </c>
      <c r="J95" s="116">
        <v>0.36744034190921199</v>
      </c>
    </row>
    <row r="96" spans="2:10">
      <c r="B96" s="52" t="s">
        <v>151</v>
      </c>
      <c r="C96" s="165">
        <v>0.49808838774969399</v>
      </c>
      <c r="D96" s="113">
        <v>0.44912064314827399</v>
      </c>
      <c r="E96" s="113">
        <v>0.58768800918449304</v>
      </c>
      <c r="F96" s="114">
        <v>0.52111925794855196</v>
      </c>
      <c r="G96" s="113">
        <v>0.60415652566605305</v>
      </c>
      <c r="H96" s="113">
        <v>0.56087218909618597</v>
      </c>
      <c r="I96" s="113">
        <v>0.67069355858601198</v>
      </c>
      <c r="J96" s="116">
        <v>0.61849720653630003</v>
      </c>
    </row>
    <row r="97" spans="2:10">
      <c r="B97" s="52" t="s">
        <v>153</v>
      </c>
      <c r="C97" s="165">
        <v>0.75202923461427995</v>
      </c>
      <c r="D97" s="113">
        <v>0.63313107995205897</v>
      </c>
      <c r="E97" s="113">
        <v>0.46111447749456203</v>
      </c>
      <c r="F97" s="114">
        <v>0.47529151817636101</v>
      </c>
      <c r="G97" s="113">
        <v>0.769350025836814</v>
      </c>
      <c r="H97" s="113">
        <v>0.67235222956485996</v>
      </c>
      <c r="I97" s="113">
        <v>0.52970245370629498</v>
      </c>
      <c r="J97" s="116">
        <v>0.533787561177545</v>
      </c>
    </row>
    <row r="98" spans="2:10">
      <c r="B98" s="52" t="s">
        <v>154</v>
      </c>
      <c r="C98" s="165">
        <v>0.249881991014437</v>
      </c>
      <c r="D98" s="113">
        <v>0.39287883444216198</v>
      </c>
      <c r="E98" s="113">
        <v>9.9471867698380095E-2</v>
      </c>
      <c r="F98" s="114">
        <v>0.62195287508493002</v>
      </c>
      <c r="G98" s="113">
        <v>0.32925765861092698</v>
      </c>
      <c r="H98" s="113">
        <v>0.46181772230816098</v>
      </c>
      <c r="I98" s="113">
        <v>0.20927441566829399</v>
      </c>
      <c r="J98" s="116">
        <v>0.65280238457895801</v>
      </c>
    </row>
    <row r="99" spans="2:10">
      <c r="B99" s="52" t="s">
        <v>155</v>
      </c>
      <c r="C99" s="165">
        <v>0.429051755041021</v>
      </c>
      <c r="D99" s="113">
        <v>0.13438981794645599</v>
      </c>
      <c r="E99" s="113">
        <v>0.42364688098759701</v>
      </c>
      <c r="F99" s="114">
        <v>-3.9597840408165497E-2</v>
      </c>
      <c r="G99" s="113">
        <v>0.48678476717868702</v>
      </c>
      <c r="H99" s="113">
        <v>0.23691928351154701</v>
      </c>
      <c r="I99" s="113">
        <v>0.47470699023165502</v>
      </c>
      <c r="J99" s="116">
        <v>8.31782864867288E-2</v>
      </c>
    </row>
    <row r="100" spans="2:10">
      <c r="B100" s="52" t="s">
        <v>156</v>
      </c>
      <c r="C100" s="165">
        <v>0.277384836135109</v>
      </c>
      <c r="D100" s="113">
        <v>0.64546530760032805</v>
      </c>
      <c r="E100" s="113">
        <v>0.17078144773741999</v>
      </c>
      <c r="F100" s="114">
        <v>0.39808286344291999</v>
      </c>
      <c r="G100" s="113">
        <v>0.38007488735406397</v>
      </c>
      <c r="H100" s="113">
        <v>0.68573616782553204</v>
      </c>
      <c r="I100" s="113">
        <v>0.29234715947841999</v>
      </c>
      <c r="J100" s="116">
        <v>0.47581984441055297</v>
      </c>
    </row>
    <row r="101" spans="2:10" ht="15.75" thickBot="1">
      <c r="B101" s="25" t="s">
        <v>158</v>
      </c>
      <c r="C101" s="168">
        <v>-7.5639395073684404E-2</v>
      </c>
      <c r="D101" s="117">
        <v>0.107072449666878</v>
      </c>
      <c r="E101" s="117">
        <v>0.24309581918065001</v>
      </c>
      <c r="F101" s="118">
        <v>-7.6757985791782696E-2</v>
      </c>
      <c r="G101" s="117">
        <v>0.155400154445657</v>
      </c>
      <c r="H101" s="117">
        <v>0.31490356146384102</v>
      </c>
      <c r="I101" s="117">
        <v>0.40203185079474202</v>
      </c>
      <c r="J101" s="119">
        <v>0.197813149177759</v>
      </c>
    </row>
    <row r="102" spans="2:10" ht="15.75" thickTop="1">
      <c r="B102" s="67" t="s">
        <v>0</v>
      </c>
      <c r="C102" s="166">
        <f>+MEDIAN(C5:C101)</f>
        <v>0.29560655180237599</v>
      </c>
      <c r="D102" s="128">
        <f t="shared" ref="D102:F102" si="0">+MEDIAN(D5:D101)</f>
        <v>0.21703579221439101</v>
      </c>
      <c r="E102" s="128">
        <f t="shared" si="0"/>
        <v>0.30695935327169699</v>
      </c>
      <c r="F102" s="129">
        <f t="shared" si="0"/>
        <v>0.184141490286203</v>
      </c>
      <c r="G102" s="128">
        <f>+MEDIAN(G5:G101)</f>
        <v>0.41087595664345899</v>
      </c>
      <c r="H102" s="128">
        <f t="shared" ref="H102:J102" si="1">+MEDIAN(H5:H101)</f>
        <v>0.33881187675375701</v>
      </c>
      <c r="I102" s="128">
        <f t="shared" si="1"/>
        <v>0.40203185079474202</v>
      </c>
      <c r="J102" s="129">
        <f t="shared" si="1"/>
        <v>0.30999526100397801</v>
      </c>
    </row>
    <row r="103" spans="2:10" ht="15.75" thickBot="1">
      <c r="B103" s="71" t="s">
        <v>159</v>
      </c>
      <c r="C103" s="167">
        <f t="array" ref="C103">MEDIAN(ABS(C5:C101 - MEDIAN(C5:C101)))</f>
        <v>0.14768668698328002</v>
      </c>
      <c r="D103" s="121">
        <f t="array" ref="D103">MEDIAN(ABS(D5:D101 - MEDIAN(D5:D101)))</f>
        <v>0.14596651960498772</v>
      </c>
      <c r="E103" s="121">
        <f t="array" ref="E103">MEDIAN(ABS(E5:E101 - MEDIAN(E5:E101)))</f>
        <v>0.192043296093796</v>
      </c>
      <c r="F103" s="123">
        <f t="array" ref="F103">MEDIAN(ABS(F5:F101 - MEDIAN(F5:F101)))</f>
        <v>0.13924911136656201</v>
      </c>
      <c r="G103" s="121">
        <f t="array" ref="G103">MEDIAN(ABS(G5:G101 - MEDIAN(G5:G101)))</f>
        <v>0.12823070410889498</v>
      </c>
      <c r="H103" s="121">
        <f t="array" ref="H103">MEDIAN(ABS(H5:H101 - MEDIAN(H5:H101)))</f>
        <v>0.11477422492214101</v>
      </c>
      <c r="I103" s="121">
        <f t="array" ref="I103">MEDIAN(ABS(I5:I101 - MEDIAN(I5:I101)))</f>
        <v>0.16238830306379803</v>
      </c>
      <c r="J103" s="123">
        <f t="array" ref="J103">MEDIAN(ABS(J5:J101 - MEDIAN(J5:J101)))</f>
        <v>0.11153175127015</v>
      </c>
    </row>
    <row r="105" spans="2:10">
      <c r="B105" t="s">
        <v>489</v>
      </c>
    </row>
  </sheetData>
  <mergeCells count="3">
    <mergeCell ref="G3:J3"/>
    <mergeCell ref="C3:F3"/>
    <mergeCell ref="C2:J2"/>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46"/>
  <sheetViews>
    <sheetView zoomScale="80" zoomScaleNormal="80" workbookViewId="0">
      <pane xSplit="2" ySplit="4" topLeftCell="C125" activePane="bottomRight" state="frozen"/>
      <selection pane="topRight" activeCell="B1" sqref="B1"/>
      <selection pane="bottomLeft" activeCell="A3" sqref="A3"/>
      <selection pane="bottomRight" activeCell="C143" sqref="C143"/>
    </sheetView>
  </sheetViews>
  <sheetFormatPr defaultRowHeight="15"/>
  <cols>
    <col min="1" max="1" width="2.85546875" customWidth="1"/>
    <col min="2" max="2" width="20" bestFit="1" customWidth="1"/>
    <col min="3" max="6" width="9.140625" customWidth="1"/>
  </cols>
  <sheetData>
    <row r="1" spans="2:10" ht="15.75" thickBot="1"/>
    <row r="2" spans="2:10" ht="42" customHeight="1" thickBot="1">
      <c r="B2" s="135"/>
      <c r="C2" s="250" t="s">
        <v>329</v>
      </c>
      <c r="D2" s="264"/>
      <c r="E2" s="264"/>
      <c r="F2" s="264"/>
      <c r="G2" s="265"/>
      <c r="H2" s="265"/>
      <c r="I2" s="265"/>
      <c r="J2" s="251"/>
    </row>
    <row r="3" spans="2:10" ht="15.75" thickBot="1">
      <c r="B3" s="135"/>
      <c r="C3" s="263" t="s">
        <v>6</v>
      </c>
      <c r="D3" s="261"/>
      <c r="E3" s="261"/>
      <c r="F3" s="261"/>
      <c r="G3" s="260" t="s">
        <v>7</v>
      </c>
      <c r="H3" s="261"/>
      <c r="I3" s="261"/>
      <c r="J3" s="262"/>
    </row>
    <row r="4" spans="2:10" ht="15.75" thickBot="1">
      <c r="B4" s="27" t="s">
        <v>5</v>
      </c>
      <c r="C4" s="177" t="s">
        <v>1</v>
      </c>
      <c r="D4" s="169" t="s">
        <v>2</v>
      </c>
      <c r="E4" s="169" t="s">
        <v>3</v>
      </c>
      <c r="F4" s="169" t="s">
        <v>4</v>
      </c>
      <c r="G4" s="180" t="s">
        <v>1</v>
      </c>
      <c r="H4" s="169" t="s">
        <v>2</v>
      </c>
      <c r="I4" s="169" t="s">
        <v>3</v>
      </c>
      <c r="J4" s="179" t="s">
        <v>4</v>
      </c>
    </row>
    <row r="5" spans="2:10">
      <c r="B5" s="52" t="s">
        <v>8</v>
      </c>
      <c r="C5" s="101">
        <v>0.12964288802689999</v>
      </c>
      <c r="D5" s="113">
        <v>-1.4813919613748099E-2</v>
      </c>
      <c r="E5" s="113">
        <v>0.17381319516456001</v>
      </c>
      <c r="F5" s="116">
        <v>-1.30057860054771E-2</v>
      </c>
      <c r="G5" s="101">
        <v>0.27739847442994803</v>
      </c>
      <c r="H5" s="113">
        <v>0.17067918967093401</v>
      </c>
      <c r="I5" s="113">
        <v>0.30812981547039697</v>
      </c>
      <c r="J5" s="116">
        <v>0.15834736913453301</v>
      </c>
    </row>
    <row r="6" spans="2:10">
      <c r="B6" s="52" t="s">
        <v>9</v>
      </c>
      <c r="C6" s="101">
        <v>-9.7481372482150205E-2</v>
      </c>
      <c r="D6" s="113">
        <v>0.17971317325479999</v>
      </c>
      <c r="E6" s="113">
        <v>0.205849186251749</v>
      </c>
      <c r="F6" s="116">
        <v>0.374807240922167</v>
      </c>
      <c r="G6" s="101">
        <v>4.9056949502846801E-2</v>
      </c>
      <c r="H6" s="113">
        <v>0.29595515255444499</v>
      </c>
      <c r="I6" s="113">
        <v>0.316262446152976</v>
      </c>
      <c r="J6" s="116">
        <v>0.453215222840678</v>
      </c>
    </row>
    <row r="7" spans="2:10">
      <c r="B7" s="52" t="s">
        <v>10</v>
      </c>
      <c r="C7" s="101">
        <v>0.394799227303536</v>
      </c>
      <c r="D7" s="113">
        <v>0.143294644394137</v>
      </c>
      <c r="E7" s="113">
        <v>0.19100939660994301</v>
      </c>
      <c r="F7" s="116">
        <v>0.35625573745723799</v>
      </c>
      <c r="G7" s="101">
        <v>0.48865365556042001</v>
      </c>
      <c r="H7" s="113">
        <v>0.28642104129033003</v>
      </c>
      <c r="I7" s="113">
        <v>0.32706799182045299</v>
      </c>
      <c r="J7" s="116">
        <v>0.46593174758216599</v>
      </c>
    </row>
    <row r="8" spans="2:10">
      <c r="B8" s="52" t="s">
        <v>11</v>
      </c>
      <c r="C8" s="101">
        <v>0.25902552555851399</v>
      </c>
      <c r="D8" s="113">
        <v>-0.118882361351238</v>
      </c>
      <c r="E8" s="113">
        <v>0.40631729905018399</v>
      </c>
      <c r="F8" s="116">
        <v>-5.6335901458227297E-2</v>
      </c>
      <c r="G8" s="101">
        <v>0.37717701803769699</v>
      </c>
      <c r="H8" s="113">
        <v>8.4497361660404793E-2</v>
      </c>
      <c r="I8" s="113">
        <v>0.49490101053707303</v>
      </c>
      <c r="J8" s="116">
        <v>0.12694000762138799</v>
      </c>
    </row>
    <row r="9" spans="2:10">
      <c r="B9" s="52" t="s">
        <v>12</v>
      </c>
      <c r="C9" s="101">
        <v>0.63245958442633898</v>
      </c>
      <c r="D9" s="113">
        <v>0.66995704086809504</v>
      </c>
      <c r="E9" s="113">
        <v>0.54441072529022105</v>
      </c>
      <c r="F9" s="116">
        <v>0.45660100087537703</v>
      </c>
      <c r="G9" s="101">
        <v>0.68751099839261498</v>
      </c>
      <c r="H9" s="113">
        <v>0.71841134829934705</v>
      </c>
      <c r="I9" s="113">
        <v>0.61645874665258504</v>
      </c>
      <c r="J9" s="116">
        <v>0.54866867848537604</v>
      </c>
    </row>
    <row r="10" spans="2:10">
      <c r="B10" s="52" t="s">
        <v>14</v>
      </c>
      <c r="C10" s="101">
        <v>0.34525760207925399</v>
      </c>
      <c r="D10" s="113">
        <v>9.2576832282553201E-2</v>
      </c>
      <c r="E10" s="113">
        <v>0.30973399626996001</v>
      </c>
      <c r="F10" s="116">
        <v>0.32274278849851201</v>
      </c>
      <c r="G10" s="101">
        <v>0.41087595664345899</v>
      </c>
      <c r="H10" s="113">
        <v>0.19448054888166499</v>
      </c>
      <c r="I10" s="113">
        <v>0.37675757220728601</v>
      </c>
      <c r="J10" s="116">
        <v>0.39215633602944799</v>
      </c>
    </row>
    <row r="11" spans="2:10">
      <c r="B11" s="52" t="s">
        <v>15</v>
      </c>
      <c r="C11" s="101">
        <v>0.418519395976308</v>
      </c>
      <c r="D11" s="113">
        <v>0.11509556662847301</v>
      </c>
      <c r="E11" s="113">
        <v>0.23515412823128601</v>
      </c>
      <c r="F11" s="116">
        <v>0.25072388882163699</v>
      </c>
      <c r="G11" s="101">
        <v>0.49105270486611102</v>
      </c>
      <c r="H11" s="113">
        <v>0.227998341180908</v>
      </c>
      <c r="I11" s="113">
        <v>0.32520609476120899</v>
      </c>
      <c r="J11" s="116">
        <v>0.33716342121213799</v>
      </c>
    </row>
    <row r="12" spans="2:10">
      <c r="B12" s="52" t="s">
        <v>16</v>
      </c>
      <c r="C12" s="101">
        <v>0.64571607405802001</v>
      </c>
      <c r="D12" s="113">
        <v>0.80440403564575103</v>
      </c>
      <c r="E12" s="113">
        <v>0.43478634625477802</v>
      </c>
      <c r="F12" s="116">
        <v>0.25338825507614998</v>
      </c>
      <c r="G12" s="101">
        <v>0.71341121343500502</v>
      </c>
      <c r="H12" s="113">
        <v>0.83708158189543702</v>
      </c>
      <c r="I12" s="113">
        <v>0.55822569892372198</v>
      </c>
      <c r="J12" s="116">
        <v>0.41779891654495899</v>
      </c>
    </row>
    <row r="13" spans="2:10">
      <c r="B13" s="52" t="s">
        <v>17</v>
      </c>
      <c r="C13" s="101">
        <v>0.13555698403862201</v>
      </c>
      <c r="D13" s="113">
        <v>0.25956668989614201</v>
      </c>
      <c r="E13" s="113">
        <v>0.44223781836713899</v>
      </c>
      <c r="F13" s="116">
        <v>0.289008652344239</v>
      </c>
      <c r="G13" s="101">
        <v>0.33725895321652</v>
      </c>
      <c r="H13" s="113">
        <v>0.43268915259099899</v>
      </c>
      <c r="I13" s="113">
        <v>0.54899785543153001</v>
      </c>
      <c r="J13" s="116">
        <v>0.423806044973915</v>
      </c>
    </row>
    <row r="14" spans="2:10">
      <c r="B14" s="52" t="s">
        <v>18</v>
      </c>
      <c r="C14" s="101">
        <v>0.121892280312503</v>
      </c>
      <c r="D14" s="113">
        <v>7.5624661598134302E-3</v>
      </c>
      <c r="E14" s="113">
        <v>3.5557765151045501E-2</v>
      </c>
      <c r="F14" s="116">
        <v>-1.42599749613673E-2</v>
      </c>
      <c r="G14" s="101">
        <v>0.27714237523146001</v>
      </c>
      <c r="H14" s="113">
        <v>0.16088398367521001</v>
      </c>
      <c r="I14" s="113">
        <v>0.208252761091688</v>
      </c>
      <c r="J14" s="116">
        <v>0.151018249183245</v>
      </c>
    </row>
    <row r="15" spans="2:10">
      <c r="B15" s="52" t="s">
        <v>19</v>
      </c>
      <c r="C15" s="101">
        <v>0.51177570380859705</v>
      </c>
      <c r="D15" s="113">
        <v>5.2664307865983799E-2</v>
      </c>
      <c r="E15" s="113">
        <v>0.10539674553466701</v>
      </c>
      <c r="F15" s="116">
        <v>0.203225750645154</v>
      </c>
      <c r="G15" s="101">
        <v>0.59393476574117099</v>
      </c>
      <c r="H15" s="113">
        <v>0.25474664998757302</v>
      </c>
      <c r="I15" s="113">
        <v>0.27757051073291</v>
      </c>
      <c r="J15" s="116">
        <v>0.36654529072188002</v>
      </c>
    </row>
    <row r="16" spans="2:10">
      <c r="B16" s="52" t="s">
        <v>21</v>
      </c>
      <c r="C16" s="101">
        <v>0.45929372570926402</v>
      </c>
      <c r="D16" s="113">
        <v>0.18529110754355599</v>
      </c>
      <c r="E16" s="113">
        <v>0.51363367323530096</v>
      </c>
      <c r="F16" s="116">
        <v>0.37871404806654302</v>
      </c>
      <c r="G16" s="101">
        <v>0.52569553348134201</v>
      </c>
      <c r="H16" s="113">
        <v>0.299802607438935</v>
      </c>
      <c r="I16" s="113">
        <v>0.57018825845545296</v>
      </c>
      <c r="J16" s="116">
        <v>0.45075197325780098</v>
      </c>
    </row>
    <row r="17" spans="2:10">
      <c r="B17" s="52" t="s">
        <v>22</v>
      </c>
      <c r="C17" s="101">
        <v>0.78347676184423298</v>
      </c>
      <c r="D17" s="113">
        <v>0.23201900260840699</v>
      </c>
      <c r="E17" s="113">
        <v>0.59658853617880103</v>
      </c>
      <c r="F17" s="116">
        <v>0.66671152662017097</v>
      </c>
      <c r="G17" s="101">
        <v>0.80538655631551004</v>
      </c>
      <c r="H17" s="113">
        <v>0.35697184441769902</v>
      </c>
      <c r="I17" s="113">
        <v>0.65480919996986897</v>
      </c>
      <c r="J17" s="116">
        <v>0.71052386900835796</v>
      </c>
    </row>
    <row r="18" spans="2:10">
      <c r="B18" s="52" t="s">
        <v>23</v>
      </c>
      <c r="C18" s="101">
        <v>0.54481947271014597</v>
      </c>
      <c r="D18" s="113">
        <v>0.227576991556075</v>
      </c>
      <c r="E18" s="113">
        <v>-2.7463072303620599E-2</v>
      </c>
      <c r="F18" s="116">
        <v>0.31558091612281403</v>
      </c>
      <c r="G18" s="101">
        <v>0.60736951283213103</v>
      </c>
      <c r="H18" s="113">
        <v>0.35062845761316802</v>
      </c>
      <c r="I18" s="113">
        <v>0.15711172483734001</v>
      </c>
      <c r="J18" s="116">
        <v>0.42297030896623899</v>
      </c>
    </row>
    <row r="19" spans="2:10">
      <c r="B19" s="52" t="s">
        <v>24</v>
      </c>
      <c r="C19" s="101">
        <v>0.35728765326766498</v>
      </c>
      <c r="D19" s="113">
        <v>7.5426959391694803E-2</v>
      </c>
      <c r="E19" s="113">
        <v>0.22736837696307199</v>
      </c>
      <c r="F19" s="116">
        <v>0.108848836784432</v>
      </c>
      <c r="G19" s="101">
        <v>0.41411743739666801</v>
      </c>
      <c r="H19" s="113">
        <v>0.18790371711510601</v>
      </c>
      <c r="I19" s="113">
        <v>0.30663105672847002</v>
      </c>
      <c r="J19" s="116">
        <v>0.215760010547006</v>
      </c>
    </row>
    <row r="20" spans="2:10">
      <c r="B20" s="52" t="s">
        <v>25</v>
      </c>
      <c r="C20" s="101">
        <v>0.58800549254664802</v>
      </c>
      <c r="D20" s="113">
        <v>0.66674535497473497</v>
      </c>
      <c r="E20" s="113">
        <v>0.61219971671232098</v>
      </c>
      <c r="F20" s="116">
        <v>0.35189603117680601</v>
      </c>
      <c r="G20" s="101">
        <v>0.63223920902026898</v>
      </c>
      <c r="H20" s="113">
        <v>0.70280936201960797</v>
      </c>
      <c r="I20" s="113">
        <v>0.65454133876806997</v>
      </c>
      <c r="J20" s="116">
        <v>0.44635207501769603</v>
      </c>
    </row>
    <row r="21" spans="2:10">
      <c r="B21" s="52" t="s">
        <v>26</v>
      </c>
      <c r="C21" s="101">
        <v>0.14485341589626</v>
      </c>
      <c r="D21" s="113">
        <v>0.117704934811364</v>
      </c>
      <c r="E21" s="113">
        <v>0.32398251117609</v>
      </c>
      <c r="F21" s="116">
        <v>0.27413681432545101</v>
      </c>
      <c r="G21" s="101">
        <v>0.26766750616125301</v>
      </c>
      <c r="H21" s="113">
        <v>0.24653907469485001</v>
      </c>
      <c r="I21" s="113">
        <v>0.40605227155874102</v>
      </c>
      <c r="J21" s="116">
        <v>0.37892107603577502</v>
      </c>
    </row>
    <row r="22" spans="2:10">
      <c r="B22" s="52" t="s">
        <v>28</v>
      </c>
      <c r="C22" s="101">
        <v>0.375776855250046</v>
      </c>
      <c r="D22" s="113">
        <v>0.55797527932406898</v>
      </c>
      <c r="E22" s="113">
        <v>0.50590792643768001</v>
      </c>
      <c r="F22" s="116">
        <v>0.60385042869849004</v>
      </c>
      <c r="G22" s="101">
        <v>0.48304123060832399</v>
      </c>
      <c r="H22" s="113">
        <v>0.61786409214360005</v>
      </c>
      <c r="I22" s="113">
        <v>0.57415754424043897</v>
      </c>
      <c r="J22" s="116">
        <v>0.65521349357606995</v>
      </c>
    </row>
    <row r="23" spans="2:10">
      <c r="B23" s="52" t="s">
        <v>29</v>
      </c>
      <c r="C23" s="101">
        <v>0.24891362843532899</v>
      </c>
      <c r="D23" s="113">
        <v>0.32058468563797399</v>
      </c>
      <c r="E23" s="113">
        <v>2.2926250425480198E-2</v>
      </c>
      <c r="F23" s="116">
        <v>0.12038885112657299</v>
      </c>
      <c r="G23" s="101">
        <v>0.36857327507819698</v>
      </c>
      <c r="H23" s="113">
        <v>0.41683849217805902</v>
      </c>
      <c r="I23" s="113">
        <v>0.18364829636551799</v>
      </c>
      <c r="J23" s="116">
        <v>0.26149575730406299</v>
      </c>
    </row>
    <row r="24" spans="2:10">
      <c r="B24" s="52" t="s">
        <v>30</v>
      </c>
      <c r="C24" s="101">
        <v>0.32463293728313303</v>
      </c>
      <c r="D24" s="113">
        <v>0.15640354749159299</v>
      </c>
      <c r="E24" s="113">
        <v>0.31136883435380103</v>
      </c>
      <c r="F24" s="116">
        <v>0.405088824324214</v>
      </c>
      <c r="G24" s="101">
        <v>0.44055207803469698</v>
      </c>
      <c r="H24" s="113">
        <v>0.29013329331353299</v>
      </c>
      <c r="I24" s="113">
        <v>0.41688920394023699</v>
      </c>
      <c r="J24" s="116">
        <v>0.49419710281278501</v>
      </c>
    </row>
    <row r="25" spans="2:10">
      <c r="B25" s="52" t="s">
        <v>31</v>
      </c>
      <c r="C25" s="101">
        <v>-1.66434870547499E-3</v>
      </c>
      <c r="D25" s="113">
        <v>9.5991696022723304E-3</v>
      </c>
      <c r="E25" s="113">
        <v>0.109149431682069</v>
      </c>
      <c r="F25" s="116">
        <v>5.9553215409909599E-2</v>
      </c>
      <c r="G25" s="101">
        <v>0.19983120219278</v>
      </c>
      <c r="H25" s="113">
        <v>0.180246827730945</v>
      </c>
      <c r="I25" s="113">
        <v>0.265301856051471</v>
      </c>
      <c r="J25" s="116">
        <v>0.224800860292238</v>
      </c>
    </row>
    <row r="26" spans="2:10">
      <c r="B26" s="52" t="s">
        <v>32</v>
      </c>
      <c r="C26" s="101">
        <v>0.55228238213279701</v>
      </c>
      <c r="D26" s="113">
        <v>0.205114065134398</v>
      </c>
      <c r="E26" s="113">
        <v>0.12943489520165</v>
      </c>
      <c r="F26" s="116">
        <v>0.24218814371544301</v>
      </c>
      <c r="G26" s="101">
        <v>0.63638705785689698</v>
      </c>
      <c r="H26" s="113">
        <v>0.35897641800159402</v>
      </c>
      <c r="I26" s="113">
        <v>0.29917579918506598</v>
      </c>
      <c r="J26" s="116">
        <v>0.39766867118754501</v>
      </c>
    </row>
    <row r="27" spans="2:10">
      <c r="B27" s="52" t="s">
        <v>33</v>
      </c>
      <c r="C27" s="101">
        <v>3.0575962685487602E-3</v>
      </c>
      <c r="D27" s="113">
        <v>0.146927982066753</v>
      </c>
      <c r="E27" s="113">
        <v>0.13426139149653499</v>
      </c>
      <c r="F27" s="116">
        <v>0.13512179269508701</v>
      </c>
      <c r="G27" s="101">
        <v>0.169084620112333</v>
      </c>
      <c r="H27" s="113">
        <v>0.27668551334139402</v>
      </c>
      <c r="I27" s="113">
        <v>0.277682040877617</v>
      </c>
      <c r="J27" s="116">
        <v>0.250191594396169</v>
      </c>
    </row>
    <row r="28" spans="2:10">
      <c r="B28" s="52" t="s">
        <v>34</v>
      </c>
      <c r="C28" s="101">
        <v>0.22008300609179299</v>
      </c>
      <c r="D28" s="113">
        <v>0.25357150530261102</v>
      </c>
      <c r="E28" s="113">
        <v>0.38035332441142</v>
      </c>
      <c r="F28" s="116">
        <v>0.36032541502624899</v>
      </c>
      <c r="G28" s="101">
        <v>0.33765950472456902</v>
      </c>
      <c r="H28" s="113">
        <v>0.35361752557797099</v>
      </c>
      <c r="I28" s="113">
        <v>0.45606026385621401</v>
      </c>
      <c r="J28" s="116">
        <v>0.44293268828026</v>
      </c>
    </row>
    <row r="29" spans="2:10">
      <c r="B29" s="52" t="s">
        <v>35</v>
      </c>
      <c r="C29" s="101">
        <v>2.5488808801644901E-2</v>
      </c>
      <c r="D29" s="113">
        <v>3.4905922192695199E-2</v>
      </c>
      <c r="E29" s="113">
        <v>-0.124143896996827</v>
      </c>
      <c r="F29" s="116">
        <v>-1.7387392611098101E-2</v>
      </c>
      <c r="G29" s="101">
        <v>0.19204370538503601</v>
      </c>
      <c r="H29" s="113">
        <v>0.181361480898726</v>
      </c>
      <c r="I29" s="113">
        <v>6.7976635540187805E-2</v>
      </c>
      <c r="J29" s="116">
        <v>0.15174095627058001</v>
      </c>
    </row>
    <row r="30" spans="2:10">
      <c r="B30" s="52" t="s">
        <v>36</v>
      </c>
      <c r="C30" s="101">
        <v>5.9860201750835701E-2</v>
      </c>
      <c r="D30" s="113">
        <v>1.2911121406764699E-2</v>
      </c>
      <c r="E30" s="113">
        <v>0.35557433770311397</v>
      </c>
      <c r="F30" s="116">
        <v>0.46738497064898699</v>
      </c>
      <c r="G30" s="101">
        <v>0.238478010466291</v>
      </c>
      <c r="H30" s="113">
        <v>0.16396238674953001</v>
      </c>
      <c r="I30" s="113">
        <v>0.45161325597698898</v>
      </c>
      <c r="J30" s="116">
        <v>0.54246959036017495</v>
      </c>
    </row>
    <row r="31" spans="2:10">
      <c r="B31" s="52" t="s">
        <v>37</v>
      </c>
      <c r="C31" s="101">
        <v>0.221443405159712</v>
      </c>
      <c r="D31" s="113">
        <v>0.210993738622134</v>
      </c>
      <c r="E31" s="113">
        <v>0.38805141903261903</v>
      </c>
      <c r="F31" s="116">
        <v>0.21832153067009999</v>
      </c>
      <c r="G31" s="101">
        <v>0.301923310683329</v>
      </c>
      <c r="H31" s="113">
        <v>0.290195381288749</v>
      </c>
      <c r="I31" s="113">
        <v>0.445176508119067</v>
      </c>
      <c r="J31" s="116">
        <v>0.307952874651161</v>
      </c>
    </row>
    <row r="32" spans="2:10">
      <c r="B32" s="52" t="s">
        <v>38</v>
      </c>
      <c r="C32" s="101">
        <v>0.61683013637933104</v>
      </c>
      <c r="D32" s="113">
        <v>0.17061012752751201</v>
      </c>
      <c r="E32" s="113">
        <v>0.57349631387009103</v>
      </c>
      <c r="F32" s="116">
        <v>0.17866260360618499</v>
      </c>
      <c r="G32" s="101">
        <v>0.67128720838053202</v>
      </c>
      <c r="H32" s="113">
        <v>0.32519221752570499</v>
      </c>
      <c r="I32" s="113">
        <v>0.63330971408995096</v>
      </c>
      <c r="J32" s="116">
        <v>0.318572232717305</v>
      </c>
    </row>
    <row r="33" spans="2:10">
      <c r="B33" s="52" t="s">
        <v>39</v>
      </c>
      <c r="C33" s="101">
        <v>0.62279621429371201</v>
      </c>
      <c r="D33" s="113">
        <v>0.57971549566365099</v>
      </c>
      <c r="E33" s="113">
        <v>0.70939798452497704</v>
      </c>
      <c r="F33" s="116">
        <v>0.69174631549517196</v>
      </c>
      <c r="G33" s="101">
        <v>0.67164292937643599</v>
      </c>
      <c r="H33" s="113">
        <v>0.63099479832275596</v>
      </c>
      <c r="I33" s="113">
        <v>0.74872410667691403</v>
      </c>
      <c r="J33" s="116">
        <v>0.73037863830420102</v>
      </c>
    </row>
    <row r="34" spans="2:10">
      <c r="B34" s="52" t="s">
        <v>40</v>
      </c>
      <c r="C34" s="101">
        <v>0.10710173981925999</v>
      </c>
      <c r="D34" s="113">
        <v>0.439294284687895</v>
      </c>
      <c r="E34" s="113">
        <v>1.4773606050317601E-2</v>
      </c>
      <c r="F34" s="116">
        <v>0.50200612287156798</v>
      </c>
      <c r="G34" s="101">
        <v>0.25859034492949901</v>
      </c>
      <c r="H34" s="113">
        <v>0.53124853675172301</v>
      </c>
      <c r="I34" s="113">
        <v>0.19080336953247001</v>
      </c>
      <c r="J34" s="116">
        <v>0.57761761363228203</v>
      </c>
    </row>
    <row r="35" spans="2:10">
      <c r="B35" s="52" t="s">
        <v>41</v>
      </c>
      <c r="C35" s="101">
        <v>0.37530052698369198</v>
      </c>
      <c r="D35" s="113">
        <v>-2.0891784570080198E-2</v>
      </c>
      <c r="E35" s="113">
        <v>2.5347406809879201E-2</v>
      </c>
      <c r="F35" s="116">
        <v>2.02565810457393E-2</v>
      </c>
      <c r="G35" s="101">
        <v>0.46332572937425698</v>
      </c>
      <c r="H35" s="113">
        <v>0.142389882955235</v>
      </c>
      <c r="I35" s="113">
        <v>0.18609732684706001</v>
      </c>
      <c r="J35" s="116">
        <v>0.18864297785282799</v>
      </c>
    </row>
    <row r="36" spans="2:10">
      <c r="B36" s="52" t="s">
        <v>42</v>
      </c>
      <c r="C36" s="101">
        <v>0.23943573662407699</v>
      </c>
      <c r="D36" s="113">
        <v>0.27042268480874299</v>
      </c>
      <c r="E36" s="113">
        <v>7.6072794245173603E-2</v>
      </c>
      <c r="F36" s="116">
        <v>2.25663937878753E-2</v>
      </c>
      <c r="G36" s="101">
        <v>0.32665030737206202</v>
      </c>
      <c r="H36" s="113">
        <v>0.34617653128019998</v>
      </c>
      <c r="I36" s="113">
        <v>0.183322673264735</v>
      </c>
      <c r="J36" s="116">
        <v>0.133431411725384</v>
      </c>
    </row>
    <row r="37" spans="2:10">
      <c r="B37" s="52" t="s">
        <v>43</v>
      </c>
      <c r="C37" s="101">
        <v>0.11175080553413699</v>
      </c>
      <c r="D37" s="113">
        <v>0.32208697312085699</v>
      </c>
      <c r="E37" s="113">
        <v>0.24745246948956501</v>
      </c>
      <c r="F37" s="116">
        <v>-3.8230334122386203E-2</v>
      </c>
      <c r="G37" s="101">
        <v>0.28426202605675999</v>
      </c>
      <c r="H37" s="113">
        <v>0.42140074007841299</v>
      </c>
      <c r="I37" s="113">
        <v>0.36949745248546301</v>
      </c>
      <c r="J37" s="116">
        <v>0.121813305080642</v>
      </c>
    </row>
    <row r="38" spans="2:10">
      <c r="B38" s="52" t="s">
        <v>44</v>
      </c>
      <c r="C38" s="101">
        <v>-0.102769435157351</v>
      </c>
      <c r="D38" s="113">
        <v>3.8867045030218698E-2</v>
      </c>
      <c r="E38" s="113">
        <v>-4.6635076902823397E-2</v>
      </c>
      <c r="F38" s="116">
        <v>4.8338868946418902E-2</v>
      </c>
      <c r="G38" s="101">
        <v>0.131096345054627</v>
      </c>
      <c r="H38" s="113">
        <v>0.19377440755963099</v>
      </c>
      <c r="I38" s="113">
        <v>0.14229721150043501</v>
      </c>
      <c r="J38" s="116">
        <v>0.207936537580588</v>
      </c>
    </row>
    <row r="39" spans="2:10">
      <c r="B39" s="52" t="s">
        <v>45</v>
      </c>
      <c r="C39" s="101">
        <v>0.431441674038262</v>
      </c>
      <c r="D39" s="113">
        <v>0.32517922689256901</v>
      </c>
      <c r="E39" s="113">
        <v>0.36836260071925098</v>
      </c>
      <c r="F39" s="116">
        <v>0.13377212933020599</v>
      </c>
      <c r="G39" s="101">
        <v>0.50972590472731305</v>
      </c>
      <c r="H39" s="113">
        <v>0.41306510431563898</v>
      </c>
      <c r="I39" s="113">
        <v>0.45978396761612</v>
      </c>
      <c r="J39" s="116">
        <v>0.27215338730236399</v>
      </c>
    </row>
    <row r="40" spans="2:10">
      <c r="B40" s="52" t="s">
        <v>46</v>
      </c>
      <c r="C40" s="101">
        <v>0.68044603685758598</v>
      </c>
      <c r="D40" s="113">
        <v>4.8999580183539997E-2</v>
      </c>
      <c r="E40" s="113">
        <v>0.34919431486986402</v>
      </c>
      <c r="F40" s="116">
        <v>0.16433601711849399</v>
      </c>
      <c r="G40" s="101">
        <v>0.74162652394765805</v>
      </c>
      <c r="H40" s="113">
        <v>0.245933459777987</v>
      </c>
      <c r="I40" s="113">
        <v>0.475333849549545</v>
      </c>
      <c r="J40" s="116">
        <v>0.34639035151585701</v>
      </c>
    </row>
    <row r="41" spans="2:10">
      <c r="B41" s="52" t="s">
        <v>47</v>
      </c>
      <c r="C41" s="101">
        <v>0.29609090161887403</v>
      </c>
      <c r="D41" s="113">
        <v>-1.2031725782162399E-2</v>
      </c>
      <c r="E41" s="113">
        <v>0.16959083604936701</v>
      </c>
      <c r="F41" s="116">
        <v>5.1845982850413599E-2</v>
      </c>
      <c r="G41" s="101">
        <v>0.38387454206744398</v>
      </c>
      <c r="H41" s="113">
        <v>0.146963259886597</v>
      </c>
      <c r="I41" s="113">
        <v>0.28783564525855099</v>
      </c>
      <c r="J41" s="116">
        <v>0.19258449983429801</v>
      </c>
    </row>
    <row r="42" spans="2:10">
      <c r="B42" s="52" t="s">
        <v>48</v>
      </c>
      <c r="C42" s="101">
        <v>0.35786204059451698</v>
      </c>
      <c r="D42" s="113">
        <v>0.774413047711207</v>
      </c>
      <c r="E42" s="113">
        <v>0.29480352402440102</v>
      </c>
      <c r="F42" s="116">
        <v>0.489179123420313</v>
      </c>
      <c r="G42" s="101">
        <v>0.501894323214648</v>
      </c>
      <c r="H42" s="113">
        <v>0.81451447399108901</v>
      </c>
      <c r="I42" s="113">
        <v>0.45483376442588802</v>
      </c>
      <c r="J42" s="116">
        <v>0.59476594205405098</v>
      </c>
    </row>
    <row r="43" spans="2:10">
      <c r="B43" s="52" t="s">
        <v>49</v>
      </c>
      <c r="C43" s="101">
        <v>-7.9323967420183106E-2</v>
      </c>
      <c r="D43" s="113">
        <v>-1.7868354345470301E-2</v>
      </c>
      <c r="E43" s="113">
        <v>-4.1514771367552203E-2</v>
      </c>
      <c r="F43" s="116">
        <v>2.79591573175564E-2</v>
      </c>
      <c r="G43" s="101">
        <v>4.9358715306432897E-2</v>
      </c>
      <c r="H43" s="113">
        <v>9.60568552670793E-2</v>
      </c>
      <c r="I43" s="113">
        <v>7.580267001082E-2</v>
      </c>
      <c r="J43" s="116">
        <v>0.136339446894292</v>
      </c>
    </row>
    <row r="44" spans="2:10">
      <c r="B44" s="52" t="s">
        <v>50</v>
      </c>
      <c r="C44" s="101">
        <v>0.65611072476885401</v>
      </c>
      <c r="D44" s="113">
        <v>0.38750158541916502</v>
      </c>
      <c r="E44" s="113">
        <v>5.9806991328020198E-2</v>
      </c>
      <c r="F44" s="116">
        <v>4.0543108201744602E-2</v>
      </c>
      <c r="G44" s="101">
        <v>0.68055717826265105</v>
      </c>
      <c r="H44" s="113">
        <v>0.45448049484155001</v>
      </c>
      <c r="I44" s="113">
        <v>0.166670361717598</v>
      </c>
      <c r="J44" s="116">
        <v>0.15417070592084001</v>
      </c>
    </row>
    <row r="45" spans="2:10">
      <c r="B45" s="52" t="s">
        <v>51</v>
      </c>
      <c r="C45" s="101">
        <v>0.15992053051614</v>
      </c>
      <c r="D45" s="113">
        <v>0.19328735527977001</v>
      </c>
      <c r="E45" s="113">
        <v>0.324622042360666</v>
      </c>
      <c r="F45" s="116">
        <v>0.313293133192526</v>
      </c>
      <c r="G45" s="101">
        <v>0.28953862497264998</v>
      </c>
      <c r="H45" s="113">
        <v>0.318233921717478</v>
      </c>
      <c r="I45" s="113">
        <v>0.41432146563921801</v>
      </c>
      <c r="J45" s="116">
        <v>0.39976012129238098</v>
      </c>
    </row>
    <row r="46" spans="2:10">
      <c r="B46" s="52" t="s">
        <v>52</v>
      </c>
      <c r="C46" s="101">
        <v>4.7572433511778797E-2</v>
      </c>
      <c r="D46" s="113">
        <v>-9.3378635841184998E-2</v>
      </c>
      <c r="E46" s="113">
        <v>-0.11178388020294</v>
      </c>
      <c r="F46" s="116">
        <v>1.8574542055198501E-2</v>
      </c>
      <c r="G46" s="101">
        <v>0.189657890599047</v>
      </c>
      <c r="H46" s="113">
        <v>7.4554653799271398E-2</v>
      </c>
      <c r="I46" s="113">
        <v>5.6647249817893902E-2</v>
      </c>
      <c r="J46" s="116">
        <v>0.15270843470499301</v>
      </c>
    </row>
    <row r="47" spans="2:10">
      <c r="B47" s="52" t="s">
        <v>53</v>
      </c>
      <c r="C47" s="101">
        <v>0.23415081733378201</v>
      </c>
      <c r="D47" s="113">
        <v>5.8971078788806398E-2</v>
      </c>
      <c r="E47" s="113">
        <v>3.6253830269721198E-2</v>
      </c>
      <c r="F47" s="116">
        <v>0.29204793469277301</v>
      </c>
      <c r="G47" s="101">
        <v>0.37676456975419098</v>
      </c>
      <c r="H47" s="113">
        <v>0.21686568240553999</v>
      </c>
      <c r="I47" s="113">
        <v>0.20806623702461</v>
      </c>
      <c r="J47" s="116">
        <v>0.39890284722969999</v>
      </c>
    </row>
    <row r="48" spans="2:10">
      <c r="B48" s="52" t="s">
        <v>55</v>
      </c>
      <c r="C48" s="101">
        <v>1.3408993219983199E-2</v>
      </c>
      <c r="D48" s="113">
        <v>0.35093923253781001</v>
      </c>
      <c r="E48" s="113">
        <v>0.27841935565212</v>
      </c>
      <c r="F48" s="116">
        <v>-4.06284378678149E-2</v>
      </c>
      <c r="G48" s="101">
        <v>0.18922443648206699</v>
      </c>
      <c r="H48" s="113">
        <v>0.44223806125380499</v>
      </c>
      <c r="I48" s="113">
        <v>0.38273889520537202</v>
      </c>
      <c r="J48" s="116">
        <v>0.12628716231611201</v>
      </c>
    </row>
    <row r="49" spans="2:10">
      <c r="B49" s="52" t="s">
        <v>56</v>
      </c>
      <c r="C49" s="101">
        <v>0.43978849285661697</v>
      </c>
      <c r="D49" s="113">
        <v>0.37276028917565801</v>
      </c>
      <c r="E49" s="113">
        <v>0.34742733492262101</v>
      </c>
      <c r="F49" s="116">
        <v>4.4796319275875698E-2</v>
      </c>
      <c r="G49" s="101">
        <v>0.50957924317515002</v>
      </c>
      <c r="H49" s="113">
        <v>0.45487429525893203</v>
      </c>
      <c r="I49" s="113">
        <v>0.43043874900131801</v>
      </c>
      <c r="J49" s="116">
        <v>0.18450426889852001</v>
      </c>
    </row>
    <row r="50" spans="2:10">
      <c r="B50" s="52" t="s">
        <v>57</v>
      </c>
      <c r="C50" s="101">
        <v>0.63352462631296602</v>
      </c>
      <c r="D50" s="113">
        <v>0.58030780002660498</v>
      </c>
      <c r="E50" s="113">
        <v>0.75208166739681104</v>
      </c>
      <c r="F50" s="116">
        <v>0.22344025088564601</v>
      </c>
      <c r="G50" s="101">
        <v>0.67256235851595303</v>
      </c>
      <c r="H50" s="113">
        <v>0.62364801055852703</v>
      </c>
      <c r="I50" s="113">
        <v>0.77364349734246196</v>
      </c>
      <c r="J50" s="116">
        <v>0.31598430705191399</v>
      </c>
    </row>
    <row r="51" spans="2:10">
      <c r="B51" s="52" t="s">
        <v>58</v>
      </c>
      <c r="C51" s="101">
        <v>-5.8054399455573398E-2</v>
      </c>
      <c r="D51" s="113">
        <v>7.3519384407365607E-2</v>
      </c>
      <c r="E51" s="113">
        <v>0.252349009016195</v>
      </c>
      <c r="F51" s="116">
        <v>0.17813372103837599</v>
      </c>
      <c r="G51" s="101">
        <v>0.12736178855420699</v>
      </c>
      <c r="H51" s="113">
        <v>0.23297313102978701</v>
      </c>
      <c r="I51" s="113">
        <v>0.36601429095830401</v>
      </c>
      <c r="J51" s="116">
        <v>0.29831083890860299</v>
      </c>
    </row>
    <row r="52" spans="2:10">
      <c r="B52" s="52" t="s">
        <v>59</v>
      </c>
      <c r="C52" s="101">
        <v>-1.5033202428534001E-2</v>
      </c>
      <c r="D52" s="113">
        <v>-6.9120795730478199E-3</v>
      </c>
      <c r="E52" s="113">
        <v>0.108899910787547</v>
      </c>
      <c r="F52" s="116">
        <v>4.70905999032366E-2</v>
      </c>
      <c r="G52" s="101">
        <v>0.112448180970715</v>
      </c>
      <c r="H52" s="113">
        <v>0.14469000278661001</v>
      </c>
      <c r="I52" s="113">
        <v>0.22795687084201299</v>
      </c>
      <c r="J52" s="116">
        <v>0.18509046585997199</v>
      </c>
    </row>
    <row r="53" spans="2:10">
      <c r="B53" s="52" t="s">
        <v>61</v>
      </c>
      <c r="C53" s="101">
        <v>0.34876411826874099</v>
      </c>
      <c r="D53" s="113">
        <v>0.27002112449611798</v>
      </c>
      <c r="E53" s="113">
        <v>0.54776786876134598</v>
      </c>
      <c r="F53" s="116">
        <v>0.134906548199555</v>
      </c>
      <c r="G53" s="101">
        <v>0.43484222741406198</v>
      </c>
      <c r="H53" s="113">
        <v>0.36495577144225699</v>
      </c>
      <c r="I53" s="113">
        <v>0.59141912963336596</v>
      </c>
      <c r="J53" s="116">
        <v>0.24948488687801801</v>
      </c>
    </row>
    <row r="54" spans="2:10">
      <c r="B54" s="52" t="s">
        <v>62</v>
      </c>
      <c r="C54" s="101">
        <v>0.37810015816409798</v>
      </c>
      <c r="D54" s="113">
        <v>-1.9522251859725601E-2</v>
      </c>
      <c r="E54" s="113">
        <v>-2.66886293589359E-2</v>
      </c>
      <c r="F54" s="116">
        <v>0.15668539582800201</v>
      </c>
      <c r="G54" s="101">
        <v>0.45758904073772899</v>
      </c>
      <c r="H54" s="113">
        <v>0.108118469537258</v>
      </c>
      <c r="I54" s="113">
        <v>9.2956915167166004E-2</v>
      </c>
      <c r="J54" s="116">
        <v>0.26765525128592399</v>
      </c>
    </row>
    <row r="55" spans="2:10">
      <c r="B55" s="52" t="s">
        <v>63</v>
      </c>
      <c r="C55" s="101">
        <v>0.43568862537019398</v>
      </c>
      <c r="D55" s="113">
        <v>0.312769132105498</v>
      </c>
      <c r="E55" s="113">
        <v>0.436500812562582</v>
      </c>
      <c r="F55" s="116">
        <v>0.32684571867859402</v>
      </c>
      <c r="G55" s="101">
        <v>0.50281316228425599</v>
      </c>
      <c r="H55" s="113">
        <v>0.396792532491197</v>
      </c>
      <c r="I55" s="113">
        <v>0.50347901005795104</v>
      </c>
      <c r="J55" s="116">
        <v>0.41065986797405202</v>
      </c>
    </row>
    <row r="56" spans="2:10">
      <c r="B56" s="52" t="s">
        <v>64</v>
      </c>
      <c r="C56" s="101">
        <v>0.25366475489315798</v>
      </c>
      <c r="D56" s="113">
        <v>0.114919493025664</v>
      </c>
      <c r="E56" s="113">
        <v>4.9580519651999597E-2</v>
      </c>
      <c r="F56" s="116">
        <v>-8.2089850299320699E-2</v>
      </c>
      <c r="G56" s="101">
        <v>0.34792880035476997</v>
      </c>
      <c r="H56" s="113">
        <v>0.23179367572094101</v>
      </c>
      <c r="I56" s="113">
        <v>0.167328166661529</v>
      </c>
      <c r="J56" s="116">
        <v>4.1779704618513498E-2</v>
      </c>
    </row>
    <row r="57" spans="2:10">
      <c r="B57" s="52" t="s">
        <v>65</v>
      </c>
      <c r="C57" s="101">
        <v>0.137527034756768</v>
      </c>
      <c r="D57" s="113">
        <v>-7.2288488709432205E-2</v>
      </c>
      <c r="E57" s="113">
        <v>6.5919872263503904E-2</v>
      </c>
      <c r="F57" s="116">
        <v>-5.5170647405108998E-2</v>
      </c>
      <c r="G57" s="101">
        <v>0.28637359127394102</v>
      </c>
      <c r="H57" s="113">
        <v>0.10779775854276701</v>
      </c>
      <c r="I57" s="113">
        <v>0.233879413093592</v>
      </c>
      <c r="J57" s="116">
        <v>0.13564847076995301</v>
      </c>
    </row>
    <row r="58" spans="2:10">
      <c r="B58" s="52" t="s">
        <v>66</v>
      </c>
      <c r="C58" s="101">
        <v>0.60737498672767898</v>
      </c>
      <c r="D58" s="113">
        <v>0.28812196486541197</v>
      </c>
      <c r="E58" s="113">
        <v>0.13262900816200099</v>
      </c>
      <c r="F58" s="116">
        <v>8.1588735972977597E-2</v>
      </c>
      <c r="G58" s="101">
        <v>0.65435542569783001</v>
      </c>
      <c r="H58" s="113">
        <v>0.39014383398778102</v>
      </c>
      <c r="I58" s="113">
        <v>0.25208440728283199</v>
      </c>
      <c r="J58" s="116">
        <v>0.21491830418667901</v>
      </c>
    </row>
    <row r="59" spans="2:10">
      <c r="B59" s="52" t="s">
        <v>67</v>
      </c>
      <c r="C59" s="101">
        <v>0.21601637063897799</v>
      </c>
      <c r="D59" s="113">
        <v>-7.1843087763132404E-2</v>
      </c>
      <c r="E59" s="113">
        <v>2.2550975650387401E-2</v>
      </c>
      <c r="F59" s="116">
        <v>5.3268280810934203E-2</v>
      </c>
      <c r="G59" s="101">
        <v>0.32404857847608898</v>
      </c>
      <c r="H59" s="113">
        <v>0.103826273909934</v>
      </c>
      <c r="I59" s="113">
        <v>0.17558297252063901</v>
      </c>
      <c r="J59" s="116">
        <v>0.20097564192735901</v>
      </c>
    </row>
    <row r="60" spans="2:10">
      <c r="B60" s="52" t="s">
        <v>68</v>
      </c>
      <c r="C60" s="101">
        <v>0.27833499132603001</v>
      </c>
      <c r="D60" s="113">
        <v>0.26663377013095002</v>
      </c>
      <c r="E60" s="113">
        <v>0.24058324180747101</v>
      </c>
      <c r="F60" s="116">
        <v>0.180680064790922</v>
      </c>
      <c r="G60" s="101">
        <v>0.34925108691179302</v>
      </c>
      <c r="H60" s="113">
        <v>0.344074434654633</v>
      </c>
      <c r="I60" s="113">
        <v>0.32019453816629601</v>
      </c>
      <c r="J60" s="116">
        <v>0.27113248378835603</v>
      </c>
    </row>
    <row r="61" spans="2:10">
      <c r="B61" s="52" t="s">
        <v>69</v>
      </c>
      <c r="C61" s="101">
        <v>0.41593841677398702</v>
      </c>
      <c r="D61" s="113">
        <v>0.18192529742935101</v>
      </c>
      <c r="E61" s="113">
        <v>6.0638131224451303E-2</v>
      </c>
      <c r="F61" s="116">
        <v>0.14059264584318801</v>
      </c>
      <c r="G61" s="101">
        <v>0.48907919243999698</v>
      </c>
      <c r="H61" s="113">
        <v>0.300631636278335</v>
      </c>
      <c r="I61" s="113">
        <v>0.20003537681467101</v>
      </c>
      <c r="J61" s="116">
        <v>0.25574098022909098</v>
      </c>
    </row>
    <row r="62" spans="2:10">
      <c r="B62" s="52" t="s">
        <v>70</v>
      </c>
      <c r="C62" s="101">
        <v>2.6291425540885299E-3</v>
      </c>
      <c r="D62" s="113">
        <v>0.30398819560982898</v>
      </c>
      <c r="E62" s="113">
        <v>-0.13180829762620599</v>
      </c>
      <c r="F62" s="116">
        <v>5.3558395237525001E-2</v>
      </c>
      <c r="G62" s="101">
        <v>0.163892534877151</v>
      </c>
      <c r="H62" s="113">
        <v>0.389398136063278</v>
      </c>
      <c r="I62" s="113">
        <v>4.8675310142402901E-2</v>
      </c>
      <c r="J62" s="116">
        <v>0.185531356103704</v>
      </c>
    </row>
    <row r="63" spans="2:10">
      <c r="B63" s="52" t="s">
        <v>71</v>
      </c>
      <c r="C63" s="101">
        <v>0.37756618035288397</v>
      </c>
      <c r="D63" s="113">
        <v>0.27375401707164099</v>
      </c>
      <c r="E63" s="113">
        <v>0.17522885426936</v>
      </c>
      <c r="F63" s="116">
        <v>7.0140707931220403E-2</v>
      </c>
      <c r="G63" s="101">
        <v>0.44785368041127699</v>
      </c>
      <c r="H63" s="113">
        <v>0.35850849550359998</v>
      </c>
      <c r="I63" s="113">
        <v>0.29183705799986198</v>
      </c>
      <c r="J63" s="116">
        <v>0.20049051504444301</v>
      </c>
    </row>
    <row r="64" spans="2:10">
      <c r="B64" s="52" t="s">
        <v>72</v>
      </c>
      <c r="C64" s="101">
        <v>0.20464056301380201</v>
      </c>
      <c r="D64" s="113">
        <v>0.273149263383897</v>
      </c>
      <c r="E64" s="113">
        <v>0.264949802075929</v>
      </c>
      <c r="F64" s="116">
        <v>8.6773841157880102E-2</v>
      </c>
      <c r="G64" s="101">
        <v>0.28264525253456402</v>
      </c>
      <c r="H64" s="113">
        <v>0.34424192764063</v>
      </c>
      <c r="I64" s="113">
        <v>0.33877920678679602</v>
      </c>
      <c r="J64" s="116">
        <v>0.19846350973382801</v>
      </c>
    </row>
    <row r="65" spans="2:10">
      <c r="B65" s="52" t="s">
        <v>73</v>
      </c>
      <c r="C65" s="101">
        <v>0.66525768085631498</v>
      </c>
      <c r="D65" s="113">
        <v>0.55503200470329495</v>
      </c>
      <c r="E65" s="113">
        <v>0.65135129504646305</v>
      </c>
      <c r="F65" s="116">
        <v>0.61294792521947195</v>
      </c>
      <c r="G65" s="101">
        <v>0.70674443046086399</v>
      </c>
      <c r="H65" s="113">
        <v>0.60972792100956996</v>
      </c>
      <c r="I65" s="113">
        <v>0.69714328361086697</v>
      </c>
      <c r="J65" s="116">
        <v>0.66423030506606695</v>
      </c>
    </row>
    <row r="66" spans="2:10">
      <c r="B66" s="52" t="s">
        <v>74</v>
      </c>
      <c r="C66" s="101">
        <v>2.06833346840633E-2</v>
      </c>
      <c r="D66" s="113">
        <v>0.37483099626133998</v>
      </c>
      <c r="E66" s="113">
        <v>0.21004596194665801</v>
      </c>
      <c r="F66" s="116">
        <v>0.52297173986905399</v>
      </c>
      <c r="G66" s="101">
        <v>0.18255096077670799</v>
      </c>
      <c r="H66" s="113">
        <v>0.448595830215262</v>
      </c>
      <c r="I66" s="113">
        <v>0.318013958930628</v>
      </c>
      <c r="J66" s="116">
        <v>0.57541443969258999</v>
      </c>
    </row>
    <row r="67" spans="2:10">
      <c r="B67" s="52" t="s">
        <v>75</v>
      </c>
      <c r="C67" s="101">
        <v>0.298325897720849</v>
      </c>
      <c r="D67" s="113">
        <v>0.212402365108562</v>
      </c>
      <c r="E67" s="113">
        <v>0.14160812519930599</v>
      </c>
      <c r="F67" s="116">
        <v>0.22757513343253999</v>
      </c>
      <c r="G67" s="101">
        <v>0.38958241047960301</v>
      </c>
      <c r="H67" s="113">
        <v>0.32062377967085198</v>
      </c>
      <c r="I67" s="113">
        <v>0.25094259632586402</v>
      </c>
      <c r="J67" s="116">
        <v>0.320927430703148</v>
      </c>
    </row>
    <row r="68" spans="2:10">
      <c r="B68" s="52" t="s">
        <v>76</v>
      </c>
      <c r="C68" s="101">
        <v>3.9464923920988701E-2</v>
      </c>
      <c r="D68" s="113">
        <v>-7.0429912829347394E-2</v>
      </c>
      <c r="E68" s="113">
        <v>-0.14823027451579901</v>
      </c>
      <c r="F68" s="116">
        <v>0.12810991525121801</v>
      </c>
      <c r="G68" s="101">
        <v>0.18842640433951</v>
      </c>
      <c r="H68" s="113">
        <v>6.8218855767303896E-2</v>
      </c>
      <c r="I68" s="113">
        <v>3.6364236941777497E-2</v>
      </c>
      <c r="J68" s="116">
        <v>0.231590851812534</v>
      </c>
    </row>
    <row r="69" spans="2:10">
      <c r="B69" s="52" t="s">
        <v>77</v>
      </c>
      <c r="C69" s="101">
        <v>0.62339021635581804</v>
      </c>
      <c r="D69" s="113">
        <v>0.35648587675201898</v>
      </c>
      <c r="E69" s="113">
        <v>0.60620815594870703</v>
      </c>
      <c r="F69" s="116">
        <v>3.3550856324353298E-2</v>
      </c>
      <c r="G69" s="101">
        <v>0.66438305219743599</v>
      </c>
      <c r="H69" s="113">
        <v>0.445424298461152</v>
      </c>
      <c r="I69" s="113">
        <v>0.64760352692045797</v>
      </c>
      <c r="J69" s="116">
        <v>0.177080830471638</v>
      </c>
    </row>
    <row r="70" spans="2:10">
      <c r="B70" s="52" t="s">
        <v>79</v>
      </c>
      <c r="C70" s="101">
        <v>0.34587487640040299</v>
      </c>
      <c r="D70" s="113">
        <v>0.24103506315179499</v>
      </c>
      <c r="E70" s="113">
        <v>0.56146324251976898</v>
      </c>
      <c r="F70" s="116">
        <v>0.20821291857364199</v>
      </c>
      <c r="G70" s="101">
        <v>0.41856941630075101</v>
      </c>
      <c r="H70" s="113">
        <v>0.346826546737529</v>
      </c>
      <c r="I70" s="113">
        <v>0.60305278687886898</v>
      </c>
      <c r="J70" s="116">
        <v>0.31117309585228597</v>
      </c>
    </row>
    <row r="71" spans="2:10">
      <c r="B71" s="52" t="s">
        <v>80</v>
      </c>
      <c r="C71" s="101">
        <v>0.52421761310245996</v>
      </c>
      <c r="D71" s="113">
        <v>0.13855298340357</v>
      </c>
      <c r="E71" s="113">
        <v>0.29487986785207698</v>
      </c>
      <c r="F71" s="116">
        <v>0.40621481602481702</v>
      </c>
      <c r="G71" s="101">
        <v>0.58347753557682103</v>
      </c>
      <c r="H71" s="113">
        <v>0.27229097131614599</v>
      </c>
      <c r="I71" s="113">
        <v>0.39539698287417702</v>
      </c>
      <c r="J71" s="116">
        <v>0.47938195373310999</v>
      </c>
    </row>
    <row r="72" spans="2:10">
      <c r="B72" s="52" t="s">
        <v>81</v>
      </c>
      <c r="C72" s="101">
        <v>0.65723313118725502</v>
      </c>
      <c r="D72" s="113">
        <v>0.59807193446180495</v>
      </c>
      <c r="E72" s="113">
        <v>0.34059600011072599</v>
      </c>
      <c r="F72" s="116">
        <v>0.323604361918921</v>
      </c>
      <c r="G72" s="101">
        <v>0.70098789344365398</v>
      </c>
      <c r="H72" s="113">
        <v>0.65137583286441403</v>
      </c>
      <c r="I72" s="113">
        <v>0.44091204412712798</v>
      </c>
      <c r="J72" s="116">
        <v>0.43152395303132401</v>
      </c>
    </row>
    <row r="73" spans="2:10">
      <c r="B73" s="52" t="s">
        <v>82</v>
      </c>
      <c r="C73" s="101">
        <v>0.17363276976939099</v>
      </c>
      <c r="D73" s="113">
        <v>2.674018291448E-2</v>
      </c>
      <c r="E73" s="113">
        <v>-1.9862768666551199E-2</v>
      </c>
      <c r="F73" s="116">
        <v>9.0657404499407901E-2</v>
      </c>
      <c r="G73" s="101">
        <v>0.26793040315361899</v>
      </c>
      <c r="H73" s="113">
        <v>0.143309057362276</v>
      </c>
      <c r="I73" s="113">
        <v>0.108839265808062</v>
      </c>
      <c r="J73" s="116">
        <v>0.20046137848630199</v>
      </c>
    </row>
    <row r="74" spans="2:10">
      <c r="B74" s="52" t="s">
        <v>83</v>
      </c>
      <c r="C74" s="101">
        <v>6.5599667099861494E-2</v>
      </c>
      <c r="D74" s="113">
        <v>0.16304419441173301</v>
      </c>
      <c r="E74" s="113">
        <v>0.33123997930485199</v>
      </c>
      <c r="F74" s="116">
        <v>1.64102221668955E-2</v>
      </c>
      <c r="G74" s="101">
        <v>0.216681038029752</v>
      </c>
      <c r="H74" s="113">
        <v>0.26998997930575702</v>
      </c>
      <c r="I74" s="113">
        <v>0.42763023495814301</v>
      </c>
      <c r="J74" s="116">
        <v>0.16871414653017799</v>
      </c>
    </row>
    <row r="75" spans="2:10">
      <c r="B75" s="52" t="s">
        <v>86</v>
      </c>
      <c r="C75" s="101">
        <v>0.41987997702570501</v>
      </c>
      <c r="D75" s="113">
        <v>0.22120654875777801</v>
      </c>
      <c r="E75" s="113">
        <v>0.44398729723762798</v>
      </c>
      <c r="F75" s="116">
        <v>-5.6247933323914099E-3</v>
      </c>
      <c r="G75" s="101">
        <v>0.54258362793387405</v>
      </c>
      <c r="H75" s="113">
        <v>0.38321269195098601</v>
      </c>
      <c r="I75" s="113">
        <v>0.55065841086717005</v>
      </c>
      <c r="J75" s="116">
        <v>0.213334277460594</v>
      </c>
    </row>
    <row r="76" spans="2:10">
      <c r="B76" s="52" t="s">
        <v>87</v>
      </c>
      <c r="C76" s="101">
        <v>0.239677178616065</v>
      </c>
      <c r="D76" s="113">
        <v>0.39002756431485303</v>
      </c>
      <c r="E76" s="113">
        <v>1.1585329812916399E-2</v>
      </c>
      <c r="F76" s="116">
        <v>0.18643635894847099</v>
      </c>
      <c r="G76" s="101">
        <v>0.34877505700025202</v>
      </c>
      <c r="H76" s="113">
        <v>0.46775835513999597</v>
      </c>
      <c r="I76" s="113">
        <v>0.163254596327705</v>
      </c>
      <c r="J76" s="116">
        <v>0.29329094561194002</v>
      </c>
    </row>
    <row r="77" spans="2:10">
      <c r="B77" s="52" t="s">
        <v>88</v>
      </c>
      <c r="C77" s="101">
        <v>0.142493154483916</v>
      </c>
      <c r="D77" s="113">
        <v>6.9395712276144203E-2</v>
      </c>
      <c r="E77" s="113">
        <v>8.8856599889029997E-2</v>
      </c>
      <c r="F77" s="116">
        <v>0.35382519101292997</v>
      </c>
      <c r="G77" s="101">
        <v>0.323967983019883</v>
      </c>
      <c r="H77" s="113">
        <v>0.26864429486350999</v>
      </c>
      <c r="I77" s="113">
        <v>0.27836965345048897</v>
      </c>
      <c r="J77" s="116">
        <v>0.49078731983336699</v>
      </c>
    </row>
    <row r="78" spans="2:10">
      <c r="B78" s="52" t="s">
        <v>90</v>
      </c>
      <c r="C78" s="101">
        <v>0.38971400600714101</v>
      </c>
      <c r="D78" s="113">
        <v>0.29626754190912502</v>
      </c>
      <c r="E78" s="113">
        <v>0.108455937760343</v>
      </c>
      <c r="F78" s="116">
        <v>-3.3474041933617298E-2</v>
      </c>
      <c r="G78" s="101">
        <v>0.45691467976156203</v>
      </c>
      <c r="H78" s="113">
        <v>0.38408430944687799</v>
      </c>
      <c r="I78" s="113">
        <v>0.224956524387081</v>
      </c>
      <c r="J78" s="116">
        <v>0.106224711407536</v>
      </c>
    </row>
    <row r="79" spans="2:10">
      <c r="B79" s="52" t="s">
        <v>93</v>
      </c>
      <c r="C79" s="101">
        <v>0.31238680720812401</v>
      </c>
      <c r="D79" s="113">
        <v>7.6095210036841499E-2</v>
      </c>
      <c r="E79" s="113">
        <v>0.34973773183403201</v>
      </c>
      <c r="F79" s="116">
        <v>0.23788847183286599</v>
      </c>
      <c r="G79" s="101">
        <v>0.41231896588544098</v>
      </c>
      <c r="H79" s="113">
        <v>0.21116069490504399</v>
      </c>
      <c r="I79" s="113">
        <v>0.43972372885551603</v>
      </c>
      <c r="J79" s="116">
        <v>0.34897291986742102</v>
      </c>
    </row>
    <row r="80" spans="2:10">
      <c r="B80" s="52" t="s">
        <v>94</v>
      </c>
      <c r="C80" s="101">
        <v>0.17892619065958201</v>
      </c>
      <c r="D80" s="113">
        <v>2.3292771786300001E-2</v>
      </c>
      <c r="E80" s="113">
        <v>0.362633679628942</v>
      </c>
      <c r="F80" s="116">
        <v>-2.8688288636986602E-2</v>
      </c>
      <c r="G80" s="101">
        <v>0.30597892641183899</v>
      </c>
      <c r="H80" s="113">
        <v>0.17857072688374101</v>
      </c>
      <c r="I80" s="113">
        <v>0.46016857420111001</v>
      </c>
      <c r="J80" s="116">
        <v>0.122921768065928</v>
      </c>
    </row>
    <row r="81" spans="2:10">
      <c r="B81" s="52" t="s">
        <v>95</v>
      </c>
      <c r="C81" s="101">
        <v>0.260484988311869</v>
      </c>
      <c r="D81" s="113">
        <v>0.44668599206944398</v>
      </c>
      <c r="E81" s="113">
        <v>0.22663808338143501</v>
      </c>
      <c r="F81" s="116">
        <v>0.22822588946251299</v>
      </c>
      <c r="G81" s="101">
        <v>0.35142683662163299</v>
      </c>
      <c r="H81" s="113">
        <v>0.50553664358848205</v>
      </c>
      <c r="I81" s="113">
        <v>0.32614747557826101</v>
      </c>
      <c r="J81" s="116">
        <v>0.32169829670072803</v>
      </c>
    </row>
    <row r="82" spans="2:10">
      <c r="B82" s="52" t="s">
        <v>96</v>
      </c>
      <c r="C82" s="101">
        <v>0.54782017757554502</v>
      </c>
      <c r="D82" s="113">
        <v>0.41967285513830299</v>
      </c>
      <c r="E82" s="113">
        <v>0.55948452446195995</v>
      </c>
      <c r="F82" s="116">
        <v>0.50499562610141202</v>
      </c>
      <c r="G82" s="101">
        <v>0.64011890627818802</v>
      </c>
      <c r="H82" s="113">
        <v>0.54200602483427196</v>
      </c>
      <c r="I82" s="113">
        <v>0.647976750315581</v>
      </c>
      <c r="J82" s="116">
        <v>0.60336594332765503</v>
      </c>
    </row>
    <row r="83" spans="2:10">
      <c r="B83" s="52" t="s">
        <v>97</v>
      </c>
      <c r="C83" s="101">
        <v>-0.10801125426094001</v>
      </c>
      <c r="D83" s="113">
        <v>0.51309783564408895</v>
      </c>
      <c r="E83" s="113">
        <v>0.171629805388995</v>
      </c>
      <c r="F83" s="116">
        <v>0.30502724959472099</v>
      </c>
      <c r="G83" s="101">
        <v>0.117925781517904</v>
      </c>
      <c r="H83" s="113">
        <v>0.59812850302147302</v>
      </c>
      <c r="I83" s="113">
        <v>0.34218069180940902</v>
      </c>
      <c r="J83" s="116">
        <v>0.41852853091435799</v>
      </c>
    </row>
    <row r="84" spans="2:10">
      <c r="B84" s="52" t="s">
        <v>98</v>
      </c>
      <c r="C84" s="101">
        <v>0.51999545841400097</v>
      </c>
      <c r="D84" s="113">
        <v>0.36642328453781098</v>
      </c>
      <c r="E84" s="113">
        <v>0.12557761559934899</v>
      </c>
      <c r="F84" s="116">
        <v>-0.14191201483271601</v>
      </c>
      <c r="G84" s="101">
        <v>0.57925366679592405</v>
      </c>
      <c r="H84" s="113">
        <v>0.45358610167589802</v>
      </c>
      <c r="I84" s="113">
        <v>0.25292792375523898</v>
      </c>
      <c r="J84" s="116">
        <v>4.7115057485370399E-2</v>
      </c>
    </row>
    <row r="85" spans="2:10">
      <c r="B85" s="52" t="s">
        <v>99</v>
      </c>
      <c r="C85" s="101">
        <v>0.32897186675913997</v>
      </c>
      <c r="D85" s="113">
        <v>5.7145817320661402E-2</v>
      </c>
      <c r="E85" s="113">
        <v>7.3816905625452095E-2</v>
      </c>
      <c r="F85" s="116">
        <v>0.107649919748784</v>
      </c>
      <c r="G85" s="101">
        <v>0.393360019338236</v>
      </c>
      <c r="H85" s="113">
        <v>0.173524670126189</v>
      </c>
      <c r="I85" s="113">
        <v>0.17897957547816401</v>
      </c>
      <c r="J85" s="116">
        <v>0.222371968330008</v>
      </c>
    </row>
    <row r="86" spans="2:10">
      <c r="B86" s="52" t="s">
        <v>100</v>
      </c>
      <c r="C86" s="101">
        <v>0.30504545629732599</v>
      </c>
      <c r="D86" s="113">
        <v>0.536221062706013</v>
      </c>
      <c r="E86" s="113">
        <v>0.39052628288912999</v>
      </c>
      <c r="F86" s="116">
        <v>0.49039885743096301</v>
      </c>
      <c r="G86" s="101">
        <v>0.404265660989374</v>
      </c>
      <c r="H86" s="113">
        <v>0.59310075739548995</v>
      </c>
      <c r="I86" s="113">
        <v>0.47786665338027001</v>
      </c>
      <c r="J86" s="116">
        <v>0.55279321382118496</v>
      </c>
    </row>
    <row r="87" spans="2:10">
      <c r="B87" s="52" t="s">
        <v>101</v>
      </c>
      <c r="C87" s="101">
        <v>0.134048713448364</v>
      </c>
      <c r="D87" s="113">
        <v>2.24654074345138E-2</v>
      </c>
      <c r="E87" s="113">
        <v>0.16809836837704001</v>
      </c>
      <c r="F87" s="116">
        <v>0.13926065574114799</v>
      </c>
      <c r="G87" s="101">
        <v>0.23192028923284999</v>
      </c>
      <c r="H87" s="113">
        <v>0.13342363482071901</v>
      </c>
      <c r="I87" s="113">
        <v>0.25911128503202102</v>
      </c>
      <c r="J87" s="116">
        <v>0.24247800887496401</v>
      </c>
    </row>
    <row r="88" spans="2:10">
      <c r="B88" s="52" t="s">
        <v>102</v>
      </c>
      <c r="C88" s="101">
        <v>0.15646535192549099</v>
      </c>
      <c r="D88" s="113">
        <v>9.3957161261340405E-2</v>
      </c>
      <c r="E88" s="113">
        <v>-0.102101468703375</v>
      </c>
      <c r="F88" s="116">
        <v>0.123032328060615</v>
      </c>
      <c r="G88" s="101">
        <v>0.29953803095091602</v>
      </c>
      <c r="H88" s="113">
        <v>0.22390518204477999</v>
      </c>
      <c r="I88" s="113">
        <v>4.8313584354506403E-2</v>
      </c>
      <c r="J88" s="116">
        <v>0.25918944335379801</v>
      </c>
    </row>
    <row r="89" spans="2:10">
      <c r="B89" s="52" t="s">
        <v>103</v>
      </c>
      <c r="C89" s="101">
        <v>0.12643985264351801</v>
      </c>
      <c r="D89" s="113">
        <v>8.9758240966174796E-2</v>
      </c>
      <c r="E89" s="113">
        <v>0.22787770911482799</v>
      </c>
      <c r="F89" s="116">
        <v>0.25096325324895402</v>
      </c>
      <c r="G89" s="101">
        <v>0.21092177826651001</v>
      </c>
      <c r="H89" s="113">
        <v>0.18707635080795701</v>
      </c>
      <c r="I89" s="113">
        <v>0.32351952071808998</v>
      </c>
      <c r="J89" s="116">
        <v>0.34030545541111801</v>
      </c>
    </row>
    <row r="90" spans="2:10">
      <c r="B90" s="52" t="s">
        <v>104</v>
      </c>
      <c r="C90" s="101">
        <v>0.15913326874577399</v>
      </c>
      <c r="D90" s="113">
        <v>0.38559902585781602</v>
      </c>
      <c r="E90" s="113">
        <v>0.104675838593399</v>
      </c>
      <c r="F90" s="116">
        <v>0.54493358935064495</v>
      </c>
      <c r="G90" s="101">
        <v>0.30786582331172802</v>
      </c>
      <c r="H90" s="113">
        <v>0.47788571544902397</v>
      </c>
      <c r="I90" s="113">
        <v>0.24897473163557399</v>
      </c>
      <c r="J90" s="116">
        <v>0.61075920411565798</v>
      </c>
    </row>
    <row r="91" spans="2:10">
      <c r="B91" s="52" t="s">
        <v>105</v>
      </c>
      <c r="C91" s="101">
        <v>0.61783142305119598</v>
      </c>
      <c r="D91" s="113">
        <v>0.49343455491181099</v>
      </c>
      <c r="E91" s="113">
        <v>0.57463969040194995</v>
      </c>
      <c r="F91" s="116">
        <v>2.5078095188472999E-2</v>
      </c>
      <c r="G91" s="101">
        <v>0.67695130018440297</v>
      </c>
      <c r="H91" s="113">
        <v>0.58270335614669699</v>
      </c>
      <c r="I91" s="113">
        <v>0.63996747025299605</v>
      </c>
      <c r="J91" s="116">
        <v>0.184374185285789</v>
      </c>
    </row>
    <row r="92" spans="2:10">
      <c r="B92" s="52" t="s">
        <v>106</v>
      </c>
      <c r="C92" s="101">
        <v>0.107360758464342</v>
      </c>
      <c r="D92" s="113">
        <v>5.1697798499730802E-2</v>
      </c>
      <c r="E92" s="113">
        <v>0.106990609621334</v>
      </c>
      <c r="F92" s="116">
        <v>0.17957940141649101</v>
      </c>
      <c r="G92" s="101">
        <v>0.26444404711626801</v>
      </c>
      <c r="H92" s="113">
        <v>0.19288742752069199</v>
      </c>
      <c r="I92" s="113">
        <v>0.259463406751127</v>
      </c>
      <c r="J92" s="116">
        <v>0.31768354679201599</v>
      </c>
    </row>
    <row r="93" spans="2:10">
      <c r="B93" s="52" t="s">
        <v>107</v>
      </c>
      <c r="C93" s="101">
        <v>0.51810585765219497</v>
      </c>
      <c r="D93" s="113">
        <v>0.12660020194007099</v>
      </c>
      <c r="E93" s="113">
        <v>0.39512646225970499</v>
      </c>
      <c r="F93" s="116">
        <v>-4.1260234016233001E-2</v>
      </c>
      <c r="G93" s="101">
        <v>0.57627153468650605</v>
      </c>
      <c r="H93" s="113">
        <v>0.26278482161251299</v>
      </c>
      <c r="I93" s="113">
        <v>0.46209840501523097</v>
      </c>
      <c r="J93" s="116">
        <v>0.117593697227224</v>
      </c>
    </row>
    <row r="94" spans="2:10">
      <c r="B94" s="52" t="s">
        <v>108</v>
      </c>
      <c r="C94" s="101">
        <v>5.7025743912358498E-2</v>
      </c>
      <c r="D94" s="113">
        <v>0.16372682560153701</v>
      </c>
      <c r="E94" s="113">
        <v>3.6099771604501101E-3</v>
      </c>
      <c r="F94" s="116">
        <v>0.18532543913438501</v>
      </c>
      <c r="G94" s="101">
        <v>0.19989400520959599</v>
      </c>
      <c r="H94" s="113">
        <v>0.294626463532977</v>
      </c>
      <c r="I94" s="113">
        <v>0.159408366303084</v>
      </c>
      <c r="J94" s="116">
        <v>0.29531596312913</v>
      </c>
    </row>
    <row r="95" spans="2:10">
      <c r="B95" s="52" t="s">
        <v>109</v>
      </c>
      <c r="C95" s="101">
        <v>8.6821311727512507E-2</v>
      </c>
      <c r="D95" s="113">
        <v>9.0519871220821294E-2</v>
      </c>
      <c r="E95" s="113">
        <v>3.0640031740870898E-3</v>
      </c>
      <c r="F95" s="116">
        <v>0.18091069740500901</v>
      </c>
      <c r="G95" s="101">
        <v>0.22867030436906099</v>
      </c>
      <c r="H95" s="113">
        <v>0.222529041350009</v>
      </c>
      <c r="I95" s="113">
        <v>0.16537638636178101</v>
      </c>
      <c r="J95" s="116">
        <v>0.30242939082070303</v>
      </c>
    </row>
    <row r="96" spans="2:10">
      <c r="B96" s="52" t="s">
        <v>110</v>
      </c>
      <c r="C96" s="101">
        <v>0.10646590580378799</v>
      </c>
      <c r="D96" s="113">
        <v>0.113968538227742</v>
      </c>
      <c r="E96" s="113">
        <v>0.15308132288279799</v>
      </c>
      <c r="F96" s="116">
        <v>0.10404288817743</v>
      </c>
      <c r="G96" s="101">
        <v>0.26189640690975202</v>
      </c>
      <c r="H96" s="113">
        <v>0.25552951491785603</v>
      </c>
      <c r="I96" s="113">
        <v>0.28902280963374199</v>
      </c>
      <c r="J96" s="116">
        <v>0.248176898090256</v>
      </c>
    </row>
    <row r="97" spans="2:10">
      <c r="B97" s="52" t="s">
        <v>111</v>
      </c>
      <c r="C97" s="101">
        <v>0.76313871623353802</v>
      </c>
      <c r="D97" s="113">
        <v>0.59645208061120203</v>
      </c>
      <c r="E97" s="113">
        <v>0.20350292113033799</v>
      </c>
      <c r="F97" s="116">
        <v>0.32671364118346202</v>
      </c>
      <c r="G97" s="101">
        <v>0.79383369406073001</v>
      </c>
      <c r="H97" s="113">
        <v>0.65241689112102697</v>
      </c>
      <c r="I97" s="113">
        <v>0.33465179129441402</v>
      </c>
      <c r="J97" s="116">
        <v>0.42959017910128999</v>
      </c>
    </row>
    <row r="98" spans="2:10">
      <c r="B98" s="52" t="s">
        <v>112</v>
      </c>
      <c r="C98" s="101">
        <v>-5.1862104702009297E-2</v>
      </c>
      <c r="D98" s="113">
        <v>-7.3143278297831101E-3</v>
      </c>
      <c r="E98" s="113">
        <v>-5.7654585354748898E-2</v>
      </c>
      <c r="F98" s="116">
        <v>-0.107451446779462</v>
      </c>
      <c r="G98" s="101">
        <v>0.109891610162103</v>
      </c>
      <c r="H98" s="113">
        <v>0.148158981683227</v>
      </c>
      <c r="I98" s="113">
        <v>0.10971142313913899</v>
      </c>
      <c r="J98" s="116">
        <v>6.7140419167509305E-2</v>
      </c>
    </row>
    <row r="99" spans="2:10">
      <c r="B99" s="52" t="s">
        <v>113</v>
      </c>
      <c r="C99" s="101"/>
      <c r="D99" s="113">
        <v>0.31577165169315002</v>
      </c>
      <c r="E99" s="113">
        <v>-5.6799614472250397E-2</v>
      </c>
      <c r="F99" s="116">
        <v>0.58049254121778004</v>
      </c>
      <c r="G99" s="101"/>
      <c r="H99" s="113">
        <v>0.45955134663789499</v>
      </c>
      <c r="I99" s="113">
        <v>0.197378363944817</v>
      </c>
      <c r="J99" s="116">
        <v>0.66285104185355803</v>
      </c>
    </row>
    <row r="100" spans="2:10">
      <c r="B100" s="52" t="s">
        <v>114</v>
      </c>
      <c r="C100" s="101">
        <v>0.47171491833876</v>
      </c>
      <c r="D100" s="113">
        <v>0.29820352381927001</v>
      </c>
      <c r="E100" s="113">
        <v>0.178377656353713</v>
      </c>
      <c r="F100" s="116">
        <v>0.27188548549856301</v>
      </c>
      <c r="G100" s="101">
        <v>0.55496241098955401</v>
      </c>
      <c r="H100" s="113">
        <v>0.41497474510541699</v>
      </c>
      <c r="I100" s="113">
        <v>0.323784833386357</v>
      </c>
      <c r="J100" s="116">
        <v>0.39151849613876999</v>
      </c>
    </row>
    <row r="101" spans="2:10">
      <c r="B101" s="52" t="s">
        <v>115</v>
      </c>
      <c r="C101" s="101">
        <v>0.57551626948465895</v>
      </c>
      <c r="D101" s="113">
        <v>0.19032239000201201</v>
      </c>
      <c r="E101" s="113">
        <v>0.46607646532716002</v>
      </c>
      <c r="F101" s="116">
        <v>0.150532831162279</v>
      </c>
      <c r="G101" s="101">
        <v>0.64306356081865201</v>
      </c>
      <c r="H101" s="113">
        <v>0.32254209171699399</v>
      </c>
      <c r="I101" s="113">
        <v>0.54668176429869997</v>
      </c>
      <c r="J101" s="116">
        <v>0.29167501832750597</v>
      </c>
    </row>
    <row r="102" spans="2:10">
      <c r="B102" s="52" t="s">
        <v>116</v>
      </c>
      <c r="C102" s="101">
        <v>0.113966721659469</v>
      </c>
      <c r="D102" s="113">
        <v>0.321239763480824</v>
      </c>
      <c r="E102" s="113">
        <v>0.55185056157510504</v>
      </c>
      <c r="F102" s="116">
        <v>0.284245391340327</v>
      </c>
      <c r="G102" s="101">
        <v>0.248825114505865</v>
      </c>
      <c r="H102" s="113">
        <v>0.394227293176659</v>
      </c>
      <c r="I102" s="113">
        <v>0.60406039910623299</v>
      </c>
      <c r="J102" s="116">
        <v>0.38194270309224099</v>
      </c>
    </row>
    <row r="103" spans="2:10">
      <c r="B103" s="52" t="s">
        <v>117</v>
      </c>
      <c r="C103" s="101">
        <v>0.58794977449778796</v>
      </c>
      <c r="D103" s="113">
        <v>0.45425236150035703</v>
      </c>
      <c r="E103" s="113">
        <v>0.61801726773492005</v>
      </c>
      <c r="F103" s="116">
        <v>0.26143993792225001</v>
      </c>
      <c r="G103" s="101">
        <v>0.64453534233311305</v>
      </c>
      <c r="H103" s="113">
        <v>0.52378653219549898</v>
      </c>
      <c r="I103" s="113">
        <v>0.66352850255113904</v>
      </c>
      <c r="J103" s="116">
        <v>0.36613363671302601</v>
      </c>
    </row>
    <row r="104" spans="2:10">
      <c r="B104" s="52" t="s">
        <v>118</v>
      </c>
      <c r="C104" s="101">
        <v>0.130706208316337</v>
      </c>
      <c r="D104" s="113">
        <v>2.6111319956297899E-2</v>
      </c>
      <c r="E104" s="113">
        <v>0.25254039477017098</v>
      </c>
      <c r="F104" s="116">
        <v>0.17393043039383299</v>
      </c>
      <c r="G104" s="101">
        <v>0.225029690094813</v>
      </c>
      <c r="H104" s="113">
        <v>0.13818346196638201</v>
      </c>
      <c r="I104" s="113">
        <v>0.32895196268136101</v>
      </c>
      <c r="J104" s="116">
        <v>0.269771276869403</v>
      </c>
    </row>
    <row r="105" spans="2:10">
      <c r="B105" s="52" t="s">
        <v>119</v>
      </c>
      <c r="C105" s="101">
        <v>0.21054141094515599</v>
      </c>
      <c r="D105" s="113">
        <v>0.17677393201921801</v>
      </c>
      <c r="E105" s="113">
        <v>0.237675804799518</v>
      </c>
      <c r="F105" s="116">
        <v>-3.1724147964687102E-2</v>
      </c>
      <c r="G105" s="101">
        <v>0.30596781618506602</v>
      </c>
      <c r="H105" s="113">
        <v>0.28034345696100899</v>
      </c>
      <c r="I105" s="113">
        <v>0.32267957001346498</v>
      </c>
      <c r="J105" s="116">
        <v>9.5250337922095196E-2</v>
      </c>
    </row>
    <row r="106" spans="2:10">
      <c r="B106" s="52" t="s">
        <v>120</v>
      </c>
      <c r="C106" s="101">
        <v>0.28117290627955699</v>
      </c>
      <c r="D106" s="113">
        <v>0.27288331016010198</v>
      </c>
      <c r="E106" s="113">
        <v>0.42591951331611599</v>
      </c>
      <c r="F106" s="116">
        <v>-8.5371431836271106E-3</v>
      </c>
      <c r="G106" s="101">
        <v>0.41751679969554101</v>
      </c>
      <c r="H106" s="113">
        <v>0.41468426002155101</v>
      </c>
      <c r="I106" s="113">
        <v>0.52598298926340104</v>
      </c>
      <c r="J106" s="116">
        <v>0.18216448589241099</v>
      </c>
    </row>
    <row r="107" spans="2:10">
      <c r="B107" s="52" t="s">
        <v>121</v>
      </c>
      <c r="C107" s="101">
        <v>0.60281207039433704</v>
      </c>
      <c r="D107" s="113">
        <v>2.0517946679072498E-2</v>
      </c>
      <c r="E107" s="113">
        <v>0.44671108682729399</v>
      </c>
      <c r="F107" s="116">
        <v>-0.141249189472267</v>
      </c>
      <c r="G107" s="101">
        <v>0.63764184001715296</v>
      </c>
      <c r="H107" s="113">
        <v>0.172866415184351</v>
      </c>
      <c r="I107" s="113">
        <v>0.50826553377630901</v>
      </c>
      <c r="J107" s="116">
        <v>3.3091640349530299E-2</v>
      </c>
    </row>
    <row r="108" spans="2:10">
      <c r="B108" s="52" t="s">
        <v>122</v>
      </c>
      <c r="C108" s="101">
        <v>-2.4632842228996501E-2</v>
      </c>
      <c r="D108" s="113">
        <v>0.23321083223348099</v>
      </c>
      <c r="E108" s="113">
        <v>0.36912109825213402</v>
      </c>
      <c r="F108" s="116">
        <v>0.51878492296915402</v>
      </c>
      <c r="G108" s="101">
        <v>0.228762628806433</v>
      </c>
      <c r="H108" s="113">
        <v>0.39234929053476097</v>
      </c>
      <c r="I108" s="113">
        <v>0.49884298254730702</v>
      </c>
      <c r="J108" s="116">
        <v>0.59796886754379097</v>
      </c>
    </row>
    <row r="109" spans="2:10">
      <c r="B109" s="52" t="s">
        <v>123</v>
      </c>
      <c r="C109" s="101">
        <v>0.76257139308466504</v>
      </c>
      <c r="D109" s="113">
        <v>0.56368810359010602</v>
      </c>
      <c r="E109" s="113">
        <v>0.81118685039088501</v>
      </c>
      <c r="F109" s="116">
        <v>0.708286441240354</v>
      </c>
      <c r="G109" s="101">
        <v>0.79639774767460003</v>
      </c>
      <c r="H109" s="113">
        <v>0.637466770130381</v>
      </c>
      <c r="I109" s="113">
        <v>0.83426018687993597</v>
      </c>
      <c r="J109" s="116">
        <v>0.75966325554359504</v>
      </c>
    </row>
    <row r="110" spans="2:10">
      <c r="B110" s="52" t="s">
        <v>124</v>
      </c>
      <c r="C110" s="101">
        <v>0.180388432571924</v>
      </c>
      <c r="D110" s="113">
        <v>0.11313122453862599</v>
      </c>
      <c r="E110" s="113">
        <v>-3.5136233327710202E-2</v>
      </c>
      <c r="F110" s="116">
        <v>0.103580420072929</v>
      </c>
      <c r="G110" s="101">
        <v>0.27005935699813199</v>
      </c>
      <c r="H110" s="113">
        <v>0.21996168672788</v>
      </c>
      <c r="I110" s="113">
        <v>8.5675348857740904E-2</v>
      </c>
      <c r="J110" s="116">
        <v>0.20329014949428201</v>
      </c>
    </row>
    <row r="111" spans="2:10">
      <c r="B111" s="52" t="s">
        <v>125</v>
      </c>
      <c r="C111" s="101">
        <v>0.62108382082633196</v>
      </c>
      <c r="D111" s="113">
        <v>1.49971391789709E-2</v>
      </c>
      <c r="E111" s="113">
        <v>0.35301796762263798</v>
      </c>
      <c r="F111" s="116">
        <v>2.5946465839762699E-2</v>
      </c>
      <c r="G111" s="101">
        <v>0.67739161606397502</v>
      </c>
      <c r="H111" s="113">
        <v>0.17170752487222499</v>
      </c>
      <c r="I111" s="113">
        <v>0.44910338518639298</v>
      </c>
      <c r="J111" s="116">
        <v>0.18270336803236401</v>
      </c>
    </row>
    <row r="112" spans="2:10">
      <c r="B112" s="52" t="s">
        <v>126</v>
      </c>
      <c r="C112" s="101">
        <v>0.25718367275630299</v>
      </c>
      <c r="D112" s="113">
        <v>0.59574019523816901</v>
      </c>
      <c r="E112" s="113">
        <v>0.70984202553006204</v>
      </c>
      <c r="F112" s="116">
        <v>0.31945365177997198</v>
      </c>
      <c r="G112" s="101">
        <v>0.38757723477172201</v>
      </c>
      <c r="H112" s="113">
        <v>0.65593209161285004</v>
      </c>
      <c r="I112" s="113">
        <v>0.75258275245499395</v>
      </c>
      <c r="J112" s="116">
        <v>0.43506836493100798</v>
      </c>
    </row>
    <row r="113" spans="2:10">
      <c r="B113" s="52" t="s">
        <v>127</v>
      </c>
      <c r="C113" s="101">
        <v>8.7465602490533298E-2</v>
      </c>
      <c r="D113" s="113">
        <v>2.30728252396062E-3</v>
      </c>
      <c r="E113" s="113">
        <v>9.1863987130548802E-2</v>
      </c>
      <c r="F113" s="116">
        <v>3.23006231247863E-2</v>
      </c>
      <c r="G113" s="101">
        <v>0.18133720112288801</v>
      </c>
      <c r="H113" s="113">
        <v>0.12624709835832501</v>
      </c>
      <c r="I113" s="113">
        <v>0.202911183672115</v>
      </c>
      <c r="J113" s="116">
        <v>0.14584501253096699</v>
      </c>
    </row>
    <row r="114" spans="2:10">
      <c r="B114" s="52" t="s">
        <v>129</v>
      </c>
      <c r="C114" s="101">
        <v>0.34245360035132999</v>
      </c>
      <c r="D114" s="113">
        <v>0.20851310652164001</v>
      </c>
      <c r="E114" s="113">
        <v>-4.8653941317530397E-2</v>
      </c>
      <c r="F114" s="116">
        <v>-3.7238540929338801E-2</v>
      </c>
      <c r="G114" s="101">
        <v>0.45965714454231099</v>
      </c>
      <c r="H114" s="113">
        <v>0.34348739104433301</v>
      </c>
      <c r="I114" s="113">
        <v>0.153136163054203</v>
      </c>
      <c r="J114" s="116">
        <v>0.13665338032591501</v>
      </c>
    </row>
    <row r="115" spans="2:10">
      <c r="B115" s="52" t="s">
        <v>130</v>
      </c>
      <c r="C115" s="101">
        <v>0.569746520427173</v>
      </c>
      <c r="D115" s="113">
        <v>0.195228419720678</v>
      </c>
      <c r="E115" s="113">
        <v>-6.6396886967622401E-2</v>
      </c>
      <c r="F115" s="116">
        <v>2.5130385293674E-2</v>
      </c>
      <c r="G115" s="101">
        <v>0.63153875317196495</v>
      </c>
      <c r="H115" s="113">
        <v>0.323457606748981</v>
      </c>
      <c r="I115" s="113">
        <v>0.12594355320046499</v>
      </c>
      <c r="J115" s="116">
        <v>0.19220616033826499</v>
      </c>
    </row>
    <row r="116" spans="2:10">
      <c r="B116" s="52" t="s">
        <v>131</v>
      </c>
      <c r="C116" s="101">
        <v>0.40721590686449899</v>
      </c>
      <c r="D116" s="113">
        <v>0.19762205953003401</v>
      </c>
      <c r="E116" s="113">
        <v>0.63922294547608705</v>
      </c>
      <c r="F116" s="116">
        <v>6.6742970437847896E-2</v>
      </c>
      <c r="G116" s="101">
        <v>0.49894403716368801</v>
      </c>
      <c r="H116" s="113">
        <v>0.32476575427993698</v>
      </c>
      <c r="I116" s="113">
        <v>0.68361918038465297</v>
      </c>
      <c r="J116" s="116">
        <v>0.199244695420044</v>
      </c>
    </row>
    <row r="117" spans="2:10">
      <c r="B117" s="52" t="s">
        <v>132</v>
      </c>
      <c r="C117" s="101">
        <v>0.30100735803727802</v>
      </c>
      <c r="D117" s="113">
        <v>0.24551969695769399</v>
      </c>
      <c r="E117" s="113">
        <v>0.25958746309075398</v>
      </c>
      <c r="F117" s="116">
        <v>0.111238684764543</v>
      </c>
      <c r="G117" s="101">
        <v>0.41730645793510701</v>
      </c>
      <c r="H117" s="113">
        <v>0.36279363159665001</v>
      </c>
      <c r="I117" s="113">
        <v>0.37459549240511097</v>
      </c>
      <c r="J117" s="116">
        <v>0.24975251412421501</v>
      </c>
    </row>
    <row r="118" spans="2:10">
      <c r="B118" s="52" t="s">
        <v>133</v>
      </c>
      <c r="C118" s="101">
        <v>-0.123690865236166</v>
      </c>
      <c r="D118" s="113">
        <v>-4.6108001539168202E-3</v>
      </c>
      <c r="E118" s="113">
        <v>-9.4905755124953597E-2</v>
      </c>
      <c r="F118" s="116">
        <v>0.108103029468818</v>
      </c>
      <c r="G118" s="101">
        <v>0.113636015499308</v>
      </c>
      <c r="H118" s="113">
        <v>0.170770716658319</v>
      </c>
      <c r="I118" s="113">
        <v>0.122495968788649</v>
      </c>
      <c r="J118" s="116">
        <v>0.26599014882736399</v>
      </c>
    </row>
    <row r="119" spans="2:10">
      <c r="B119" s="52" t="s">
        <v>134</v>
      </c>
      <c r="C119" s="101">
        <v>0.69401264271501395</v>
      </c>
      <c r="D119" s="113">
        <v>0.30830785168225999</v>
      </c>
      <c r="E119" s="113">
        <v>0.234395367109792</v>
      </c>
      <c r="F119" s="116">
        <v>0.23017402672974399</v>
      </c>
      <c r="G119" s="101">
        <v>0.73246001637120595</v>
      </c>
      <c r="H119" s="113">
        <v>0.405494563432794</v>
      </c>
      <c r="I119" s="113">
        <v>0.35198906025392002</v>
      </c>
      <c r="J119" s="116">
        <v>0.357300702524254</v>
      </c>
    </row>
    <row r="120" spans="2:10">
      <c r="B120" s="52" t="s">
        <v>135</v>
      </c>
      <c r="C120" s="101">
        <v>0.49768063058664103</v>
      </c>
      <c r="D120" s="113">
        <v>0.31941283526881697</v>
      </c>
      <c r="E120" s="113">
        <v>0.37906518697401398</v>
      </c>
      <c r="F120" s="116">
        <v>0.210415467607662</v>
      </c>
      <c r="G120" s="101">
        <v>0.53626297064740602</v>
      </c>
      <c r="H120" s="113">
        <v>0.38755090917707602</v>
      </c>
      <c r="I120" s="113">
        <v>0.43812852436444599</v>
      </c>
      <c r="J120" s="116">
        <v>0.29181537457129297</v>
      </c>
    </row>
    <row r="121" spans="2:10">
      <c r="B121" s="52" t="s">
        <v>136</v>
      </c>
      <c r="C121" s="101">
        <v>0.59524523095869397</v>
      </c>
      <c r="D121" s="113">
        <v>0.54456685880406297</v>
      </c>
      <c r="E121" s="113">
        <v>0.44063264410574998</v>
      </c>
      <c r="F121" s="116">
        <v>0.33079035179733102</v>
      </c>
      <c r="G121" s="101">
        <v>0.63221816268352904</v>
      </c>
      <c r="H121" s="113">
        <v>0.59578123527373505</v>
      </c>
      <c r="I121" s="113">
        <v>0.50938267825046202</v>
      </c>
      <c r="J121" s="116">
        <v>0.42398344018513301</v>
      </c>
    </row>
    <row r="122" spans="2:10">
      <c r="B122" s="52" t="s">
        <v>137</v>
      </c>
      <c r="C122" s="101">
        <v>0.48809849629427099</v>
      </c>
      <c r="D122" s="113">
        <v>0.230376054629963</v>
      </c>
      <c r="E122" s="113">
        <v>0.73123622948150202</v>
      </c>
      <c r="F122" s="116">
        <v>0.29272167231334101</v>
      </c>
      <c r="G122" s="101">
        <v>0.56458520473555895</v>
      </c>
      <c r="H122" s="113">
        <v>0.35009039096584299</v>
      </c>
      <c r="I122" s="113">
        <v>0.76547707009941002</v>
      </c>
      <c r="J122" s="116">
        <v>0.40709893133012298</v>
      </c>
    </row>
    <row r="123" spans="2:10">
      <c r="B123" s="52" t="s">
        <v>138</v>
      </c>
      <c r="C123" s="101">
        <v>4.8501788728338199E-2</v>
      </c>
      <c r="D123" s="113">
        <v>0.22341048249562701</v>
      </c>
      <c r="E123" s="113">
        <v>-0.14311792954646399</v>
      </c>
      <c r="F123" s="116">
        <v>0.37330579442489897</v>
      </c>
      <c r="G123" s="101">
        <v>0.202755349433869</v>
      </c>
      <c r="H123" s="113">
        <v>0.33513056243327999</v>
      </c>
      <c r="I123" s="113">
        <v>5.87423882087263E-2</v>
      </c>
      <c r="J123" s="116">
        <v>0.457334580740625</v>
      </c>
    </row>
    <row r="124" spans="2:10">
      <c r="B124" s="52" t="s">
        <v>139</v>
      </c>
      <c r="C124" s="101">
        <v>0.55868758548420705</v>
      </c>
      <c r="D124" s="113">
        <v>0.66163123131508195</v>
      </c>
      <c r="E124" s="113">
        <v>0.180212846707825</v>
      </c>
      <c r="F124" s="116">
        <v>0.35306858666742902</v>
      </c>
      <c r="G124" s="101">
        <v>0.61417593769120504</v>
      </c>
      <c r="H124" s="113">
        <v>0.70491623432535899</v>
      </c>
      <c r="I124" s="113">
        <v>0.32181842039731101</v>
      </c>
      <c r="J124" s="116">
        <v>0.45828421418507098</v>
      </c>
    </row>
    <row r="125" spans="2:10">
      <c r="B125" s="52" t="s">
        <v>140</v>
      </c>
      <c r="C125" s="101">
        <v>0.37837965325510597</v>
      </c>
      <c r="D125" s="113">
        <v>4.2720489432613903E-2</v>
      </c>
      <c r="E125" s="113">
        <v>0.534650123047127</v>
      </c>
      <c r="F125" s="116">
        <v>5.6808778120655302E-2</v>
      </c>
      <c r="G125" s="101">
        <v>0.46467341482989899</v>
      </c>
      <c r="H125" s="113">
        <v>0.19329900083652801</v>
      </c>
      <c r="I125" s="113">
        <v>0.58413859939490798</v>
      </c>
      <c r="J125" s="116">
        <v>0.186370947949976</v>
      </c>
    </row>
    <row r="126" spans="2:10">
      <c r="B126" s="52" t="s">
        <v>141</v>
      </c>
      <c r="C126" s="101">
        <v>0.59537945958121896</v>
      </c>
      <c r="D126" s="113">
        <v>0.68279854270849805</v>
      </c>
      <c r="E126" s="113">
        <v>0.61634652818053204</v>
      </c>
      <c r="F126" s="116">
        <v>-3.0453847941094001E-2</v>
      </c>
      <c r="G126" s="101">
        <v>0.63668797945894395</v>
      </c>
      <c r="H126" s="113">
        <v>0.71260838927024905</v>
      </c>
      <c r="I126" s="113">
        <v>0.652040497526434</v>
      </c>
      <c r="J126" s="116">
        <v>0.10188954009760801</v>
      </c>
    </row>
    <row r="127" spans="2:10">
      <c r="B127" s="52" t="s">
        <v>142</v>
      </c>
      <c r="C127" s="101">
        <v>0.62688557089352304</v>
      </c>
      <c r="D127" s="113">
        <v>0.13593409596137801</v>
      </c>
      <c r="E127" s="113">
        <v>0.70776748123771405</v>
      </c>
      <c r="F127" s="116">
        <v>1.0292675839943101E-2</v>
      </c>
      <c r="G127" s="101">
        <v>0.68366752982749501</v>
      </c>
      <c r="H127" s="113">
        <v>0.288105209073102</v>
      </c>
      <c r="I127" s="113">
        <v>0.744164840455387</v>
      </c>
      <c r="J127" s="116">
        <v>0.21394592284644001</v>
      </c>
    </row>
    <row r="128" spans="2:10">
      <c r="B128" s="52" t="s">
        <v>143</v>
      </c>
      <c r="C128" s="101">
        <v>0.31692971584389001</v>
      </c>
      <c r="D128" s="113">
        <v>0.322149801200869</v>
      </c>
      <c r="E128" s="113">
        <v>0.242445418567727</v>
      </c>
      <c r="F128" s="116">
        <v>-3.9948314708398103E-2</v>
      </c>
      <c r="G128" s="101">
        <v>0.41139601720736901</v>
      </c>
      <c r="H128" s="113">
        <v>0.42556438798380403</v>
      </c>
      <c r="I128" s="113">
        <v>0.35736473035368999</v>
      </c>
      <c r="J128" s="116">
        <v>0.12883006981396899</v>
      </c>
    </row>
    <row r="129" spans="2:10">
      <c r="B129" s="52" t="s">
        <v>144</v>
      </c>
      <c r="C129" s="101">
        <v>0.73292687480757701</v>
      </c>
      <c r="D129" s="113">
        <v>-2.8512307166827101E-2</v>
      </c>
      <c r="E129" s="113">
        <v>0.63634548587295403</v>
      </c>
      <c r="F129" s="116">
        <v>0.303919183157697</v>
      </c>
      <c r="G129" s="101">
        <v>0.76326170284459904</v>
      </c>
      <c r="H129" s="113">
        <v>0.17450248556600501</v>
      </c>
      <c r="I129" s="113">
        <v>0.67547755076751603</v>
      </c>
      <c r="J129" s="116">
        <v>0.41222846468733698</v>
      </c>
    </row>
    <row r="130" spans="2:10">
      <c r="B130" s="52" t="s">
        <v>145</v>
      </c>
      <c r="C130" s="101">
        <v>0.103840646472367</v>
      </c>
      <c r="D130" s="113">
        <v>8.3003859300926092E-3</v>
      </c>
      <c r="E130" s="113">
        <v>8.9879602954700294E-2</v>
      </c>
      <c r="F130" s="116">
        <v>8.1509656342788298E-2</v>
      </c>
      <c r="G130" s="101">
        <v>0.230971488942737</v>
      </c>
      <c r="H130" s="113">
        <v>0.15740612083482899</v>
      </c>
      <c r="I130" s="113">
        <v>0.21809888753793599</v>
      </c>
      <c r="J130" s="116">
        <v>0.20320441569285999</v>
      </c>
    </row>
    <row r="131" spans="2:10">
      <c r="B131" s="52" t="s">
        <v>146</v>
      </c>
      <c r="C131" s="101">
        <v>0.273823247742426</v>
      </c>
      <c r="D131" s="113">
        <v>0.120271682702806</v>
      </c>
      <c r="E131" s="113">
        <v>0.48101216021787302</v>
      </c>
      <c r="F131" s="116">
        <v>0.35257350275843602</v>
      </c>
      <c r="G131" s="101">
        <v>0.39877248305018598</v>
      </c>
      <c r="H131" s="113">
        <v>0.27211171208524099</v>
      </c>
      <c r="I131" s="113">
        <v>0.56442015385854005</v>
      </c>
      <c r="J131" s="116">
        <v>0.45702204122303403</v>
      </c>
    </row>
    <row r="132" spans="2:10">
      <c r="B132" s="52" t="s">
        <v>147</v>
      </c>
      <c r="C132" s="101">
        <v>0.41291230681629698</v>
      </c>
      <c r="D132" s="113">
        <v>0.212505662568374</v>
      </c>
      <c r="E132" s="113">
        <v>0.46626973724515502</v>
      </c>
      <c r="F132" s="116">
        <v>0.149623732022093</v>
      </c>
      <c r="G132" s="101">
        <v>0.51365690314351697</v>
      </c>
      <c r="H132" s="113">
        <v>0.34001352311792199</v>
      </c>
      <c r="I132" s="113">
        <v>0.54116190324725499</v>
      </c>
      <c r="J132" s="116">
        <v>0.29023454393808601</v>
      </c>
    </row>
    <row r="133" spans="2:10">
      <c r="B133" s="52" t="s">
        <v>148</v>
      </c>
      <c r="C133" s="101">
        <v>6.0966604012800699E-2</v>
      </c>
      <c r="D133" s="113">
        <v>0.24751256784554601</v>
      </c>
      <c r="E133" s="113">
        <v>0.55031569345607101</v>
      </c>
      <c r="F133" s="116">
        <v>0.406747468799453</v>
      </c>
      <c r="G133" s="101">
        <v>0.194664137068357</v>
      </c>
      <c r="H133" s="113">
        <v>0.35010527072449898</v>
      </c>
      <c r="I133" s="113">
        <v>0.612208135222997</v>
      </c>
      <c r="J133" s="116">
        <v>0.485130775081768</v>
      </c>
    </row>
    <row r="134" spans="2:10">
      <c r="B134" s="52" t="s">
        <v>149</v>
      </c>
      <c r="C134" s="101">
        <v>2.3873742592115499E-2</v>
      </c>
      <c r="D134" s="113">
        <v>-0.10267057924537</v>
      </c>
      <c r="E134" s="113">
        <v>0.109804874707048</v>
      </c>
      <c r="F134" s="116">
        <v>0.11392498886968799</v>
      </c>
      <c r="G134" s="101">
        <v>0.182050127591386</v>
      </c>
      <c r="H134" s="113">
        <v>8.2147295695862904E-2</v>
      </c>
      <c r="I134" s="113">
        <v>0.25234523367753398</v>
      </c>
      <c r="J134" s="116">
        <v>0.23873088096739101</v>
      </c>
    </row>
    <row r="135" spans="2:10">
      <c r="B135" s="52" t="s">
        <v>150</v>
      </c>
      <c r="C135" s="101">
        <v>0.45934769493009397</v>
      </c>
      <c r="D135" s="113">
        <v>0.19061674612688201</v>
      </c>
      <c r="E135" s="113">
        <v>0.57749600148666302</v>
      </c>
      <c r="F135" s="116">
        <v>0.23185168311689999</v>
      </c>
      <c r="G135" s="101">
        <v>0.55736306660467605</v>
      </c>
      <c r="H135" s="113">
        <v>0.33881187675375701</v>
      </c>
      <c r="I135" s="113">
        <v>0.64006607239693702</v>
      </c>
      <c r="J135" s="116">
        <v>0.36744034190921199</v>
      </c>
    </row>
    <row r="136" spans="2:10">
      <c r="B136" s="52" t="s">
        <v>152</v>
      </c>
      <c r="C136" s="101">
        <v>0.58021728579465304</v>
      </c>
      <c r="D136" s="113">
        <v>0.26305057167621099</v>
      </c>
      <c r="E136" s="113">
        <v>0.38291026111688797</v>
      </c>
      <c r="F136" s="116">
        <v>8.8606413637265402E-2</v>
      </c>
      <c r="G136" s="101">
        <v>0.64647190041870894</v>
      </c>
      <c r="H136" s="113">
        <v>0.37484455498367297</v>
      </c>
      <c r="I136" s="113">
        <v>0.47025796902468298</v>
      </c>
      <c r="J136" s="116">
        <v>0.23725348856019299</v>
      </c>
    </row>
    <row r="137" spans="2:10">
      <c r="B137" s="52" t="s">
        <v>153</v>
      </c>
      <c r="C137" s="101">
        <v>0.74465198242983699</v>
      </c>
      <c r="D137" s="113">
        <v>0.63600232782750299</v>
      </c>
      <c r="E137" s="113">
        <v>0.46278769870019298</v>
      </c>
      <c r="F137" s="116">
        <v>0.47361435308111599</v>
      </c>
      <c r="G137" s="101">
        <v>0.769350025836814</v>
      </c>
      <c r="H137" s="113">
        <v>0.67235222956485996</v>
      </c>
      <c r="I137" s="113">
        <v>0.52970245370629498</v>
      </c>
      <c r="J137" s="116">
        <v>0.533787561177545</v>
      </c>
    </row>
    <row r="138" spans="2:10">
      <c r="B138" s="52" t="s">
        <v>154</v>
      </c>
      <c r="C138" s="101">
        <v>0.24723347708171201</v>
      </c>
      <c r="D138" s="113">
        <v>0.40385164488318998</v>
      </c>
      <c r="E138" s="113">
        <v>9.5665937190507797E-2</v>
      </c>
      <c r="F138" s="116">
        <v>0.61750832630461405</v>
      </c>
      <c r="G138" s="101">
        <v>0.32925765861092698</v>
      </c>
      <c r="H138" s="113">
        <v>0.46181772230816098</v>
      </c>
      <c r="I138" s="113">
        <v>0.20927441566829399</v>
      </c>
      <c r="J138" s="116">
        <v>0.65280238457895801</v>
      </c>
    </row>
    <row r="139" spans="2:10">
      <c r="B139" s="52" t="s">
        <v>155</v>
      </c>
      <c r="C139" s="101">
        <v>0.431930298109717</v>
      </c>
      <c r="D139" s="113">
        <v>0.14599163199969101</v>
      </c>
      <c r="E139" s="113">
        <v>0.41890294974459003</v>
      </c>
      <c r="F139" s="116">
        <v>-4.1609087177724803E-2</v>
      </c>
      <c r="G139" s="101">
        <v>0.48678476717868702</v>
      </c>
      <c r="H139" s="113">
        <v>0.23691928351154701</v>
      </c>
      <c r="I139" s="113">
        <v>0.47470699023165502</v>
      </c>
      <c r="J139" s="116">
        <v>8.31782864867288E-2</v>
      </c>
    </row>
    <row r="140" spans="2:10">
      <c r="B140" s="52" t="s">
        <v>156</v>
      </c>
      <c r="C140" s="101">
        <v>0.281399638679385</v>
      </c>
      <c r="D140" s="113">
        <v>0.64564621103370701</v>
      </c>
      <c r="E140" s="113">
        <v>0.16398166036206799</v>
      </c>
      <c r="F140" s="116">
        <v>0.39480095955575101</v>
      </c>
      <c r="G140" s="101">
        <v>0.38007488735406397</v>
      </c>
      <c r="H140" s="113">
        <v>0.68573616782553204</v>
      </c>
      <c r="I140" s="113">
        <v>0.29234715947841999</v>
      </c>
      <c r="J140" s="116">
        <v>0.47581984441055297</v>
      </c>
    </row>
    <row r="141" spans="2:10">
      <c r="B141" s="52" t="s">
        <v>157</v>
      </c>
      <c r="C141" s="101">
        <v>-0.16446499956430499</v>
      </c>
      <c r="D141" s="113">
        <v>0.61283365353950803</v>
      </c>
      <c r="E141" s="113">
        <v>0.123294215536982</v>
      </c>
      <c r="F141" s="116">
        <v>0.61381953783507404</v>
      </c>
      <c r="G141" s="101">
        <v>0.117536248281036</v>
      </c>
      <c r="H141" s="113">
        <v>0.68811761470155997</v>
      </c>
      <c r="I141" s="113">
        <v>0.32081148919743302</v>
      </c>
      <c r="J141" s="116">
        <v>0.69385811544612197</v>
      </c>
    </row>
    <row r="142" spans="2:10" ht="15.75" thickBot="1">
      <c r="B142" s="25" t="s">
        <v>158</v>
      </c>
      <c r="C142" s="104">
        <v>0.146131873756874</v>
      </c>
      <c r="D142" s="117">
        <v>0.10157602743161</v>
      </c>
      <c r="E142" s="117">
        <v>-1.4267871397666601E-2</v>
      </c>
      <c r="F142" s="119">
        <v>0.34264985504635298</v>
      </c>
      <c r="G142" s="104">
        <v>0.27974467513678197</v>
      </c>
      <c r="H142" s="117">
        <v>0.24923823675078799</v>
      </c>
      <c r="I142" s="117">
        <v>0.151256333283076</v>
      </c>
      <c r="J142" s="119">
        <v>0.44836261528996302</v>
      </c>
    </row>
    <row r="143" spans="2:10" ht="15.75" thickTop="1">
      <c r="B143" s="67" t="s">
        <v>0</v>
      </c>
      <c r="C143" s="127">
        <f>+MEDIAN(C5:C142)</f>
        <v>0.30100735803727802</v>
      </c>
      <c r="D143" s="128">
        <f t="shared" ref="D143:F143" si="0">+MEDIAN(D5:D142)</f>
        <v>0.20681358582801901</v>
      </c>
      <c r="E143" s="128">
        <f t="shared" si="0"/>
        <v>0.23912952330349452</v>
      </c>
      <c r="F143" s="129">
        <f t="shared" si="0"/>
        <v>0.17839816232228051</v>
      </c>
      <c r="G143" s="127">
        <f>+MEDIAN(G5:G142)</f>
        <v>0.404265660989374</v>
      </c>
      <c r="H143" s="128">
        <f t="shared" ref="H143:J143" si="1">+MEDIAN(H5:H142)</f>
        <v>0.33016138997949251</v>
      </c>
      <c r="I143" s="128">
        <f t="shared" si="1"/>
        <v>0.33671549904060505</v>
      </c>
      <c r="J143" s="129">
        <f t="shared" si="1"/>
        <v>0.29255316009161647</v>
      </c>
    </row>
    <row r="144" spans="2:10" ht="15.75" thickBot="1">
      <c r="B144" s="71" t="s">
        <v>159</v>
      </c>
      <c r="C144" s="108">
        <f t="array" ref="C144">MEDIAN(ABS(C5:C142 - MEDIAN(C5:C142)))</f>
        <v>0.18817384538006698</v>
      </c>
      <c r="D144" s="121">
        <f t="array" ref="D144">MEDIAN(ABS(D5:D142 - MEDIAN(D5:D142)))</f>
        <v>0.1353560374862641</v>
      </c>
      <c r="E144" s="121">
        <f t="array" ref="E144">MEDIAN(ABS(E5:E142 - MEDIAN(E5:E142)))</f>
        <v>0.17019871339334003</v>
      </c>
      <c r="F144" s="123">
        <f t="array" ref="F144">MEDIAN(ABS(F5:F142 - MEDIAN(F5:F142)))</f>
        <v>0.14270005781696149</v>
      </c>
      <c r="G144" s="108">
        <f t="array" ref="G144">MEDIAN(ABS(G5:G142 - MEDIAN(G5:G142)))</f>
        <v>0.15426897604940554</v>
      </c>
      <c r="H144" s="121">
        <f t="array" ref="H144">MEDIAN(ABS(H5:H142 - MEDIAN(H5:H142)))</f>
        <v>0.114279308027806</v>
      </c>
      <c r="I144" s="121">
        <f t="array" ref="I144">MEDIAN(ABS(I5:I142 - MEDIAN(I5:I142)))</f>
        <v>0.138977742802364</v>
      </c>
      <c r="J144" s="123">
        <f t="array" ref="J144">MEDIAN(ABS(J5:J142 - MEDIAN(J5:J142)))</f>
        <v>0.11246722271885599</v>
      </c>
    </row>
    <row r="146" spans="2:2">
      <c r="B146" t="s">
        <v>489</v>
      </c>
    </row>
  </sheetData>
  <mergeCells count="3">
    <mergeCell ref="G3:J3"/>
    <mergeCell ref="C3:F3"/>
    <mergeCell ref="C2:J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55"/>
  <sheetViews>
    <sheetView zoomScaleNormal="100" workbookViewId="0">
      <pane xSplit="1" ySplit="2" topLeftCell="B114" activePane="bottomRight" state="frozen"/>
      <selection pane="topRight" activeCell="B1" sqref="B1"/>
      <selection pane="bottomLeft" activeCell="A3" sqref="A3"/>
      <selection pane="bottomRight" activeCell="A147" sqref="A147"/>
    </sheetView>
  </sheetViews>
  <sheetFormatPr defaultRowHeight="12.75"/>
  <cols>
    <col min="1" max="1" width="22.7109375" style="51" customWidth="1"/>
    <col min="2" max="2" width="10.28515625" style="51" customWidth="1"/>
    <col min="3" max="16384" width="9.140625" style="51"/>
  </cols>
  <sheetData>
    <row r="1" spans="1:11" ht="13.5" thickBot="1">
      <c r="A1" s="62"/>
      <c r="B1" s="187"/>
      <c r="C1" s="212" t="s">
        <v>289</v>
      </c>
      <c r="D1" s="212"/>
      <c r="E1" s="212"/>
      <c r="F1" s="213"/>
    </row>
    <row r="2" spans="1:11">
      <c r="A2" s="217" t="s">
        <v>5</v>
      </c>
      <c r="B2" s="15"/>
      <c r="C2" s="160" t="s">
        <v>290</v>
      </c>
      <c r="D2" s="124" t="s">
        <v>291</v>
      </c>
      <c r="E2" s="124" t="s">
        <v>292</v>
      </c>
      <c r="F2" s="125" t="s">
        <v>293</v>
      </c>
    </row>
    <row r="3" spans="1:11">
      <c r="A3" s="218"/>
      <c r="B3" s="190" t="s">
        <v>340</v>
      </c>
      <c r="C3" s="191">
        <v>0.11509999999999999</v>
      </c>
      <c r="D3" s="191">
        <v>0.16689999999999999</v>
      </c>
      <c r="E3" s="191">
        <v>0.2127</v>
      </c>
      <c r="F3" s="192">
        <v>1.3599999999999999E-2</v>
      </c>
    </row>
    <row r="4" spans="1:11" ht="25.5">
      <c r="A4" s="218"/>
      <c r="B4" s="188" t="s">
        <v>341</v>
      </c>
      <c r="C4" s="214" t="s">
        <v>342</v>
      </c>
      <c r="D4" s="215"/>
      <c r="E4" s="215"/>
      <c r="F4" s="216"/>
    </row>
    <row r="5" spans="1:11">
      <c r="A5" s="55" t="s">
        <v>8</v>
      </c>
      <c r="B5" s="114">
        <v>8.13625894086107E-2</v>
      </c>
      <c r="C5" s="113">
        <v>1.41443736833246</v>
      </c>
      <c r="D5" s="113">
        <v>2.0514917184104098</v>
      </c>
      <c r="E5" s="113">
        <v>2.614572443788</v>
      </c>
      <c r="F5" s="114">
        <v>0.16707849480041001</v>
      </c>
      <c r="H5" s="75"/>
      <c r="I5" s="75"/>
      <c r="J5" s="75"/>
      <c r="K5" s="75"/>
    </row>
    <row r="6" spans="1:11">
      <c r="A6" s="55" t="s">
        <v>9</v>
      </c>
      <c r="B6" s="114">
        <v>2.8068289203063E-2</v>
      </c>
      <c r="C6" s="113">
        <v>4.1000819825980299</v>
      </c>
      <c r="D6" s="113">
        <v>5.94673502017275</v>
      </c>
      <c r="E6" s="113">
        <v>7.5789579722506302</v>
      </c>
      <c r="F6" s="114">
        <v>0.48431662055024499</v>
      </c>
      <c r="H6" s="75"/>
      <c r="I6" s="75"/>
      <c r="J6" s="75"/>
      <c r="K6" s="75"/>
    </row>
    <row r="7" spans="1:11">
      <c r="A7" s="55" t="s">
        <v>10</v>
      </c>
      <c r="B7" s="114">
        <v>8.8196939254903101E-2</v>
      </c>
      <c r="C7" s="113">
        <v>1.30483311343973</v>
      </c>
      <c r="D7" s="113">
        <v>1.89252234567667</v>
      </c>
      <c r="E7" s="113">
        <v>2.4119701434102199</v>
      </c>
      <c r="F7" s="114">
        <v>0.15413164091971299</v>
      </c>
      <c r="H7" s="75"/>
      <c r="I7" s="75"/>
      <c r="J7" s="75"/>
      <c r="K7" s="75"/>
    </row>
    <row r="8" spans="1:11">
      <c r="A8" s="55" t="s">
        <v>11</v>
      </c>
      <c r="B8" s="114">
        <v>5.3520443350641399E-2</v>
      </c>
      <c r="C8" s="113">
        <v>2.1502491317170702</v>
      </c>
      <c r="D8" s="113">
        <v>3.1187088131285301</v>
      </c>
      <c r="E8" s="113">
        <v>3.97471266875149</v>
      </c>
      <c r="F8" s="114">
        <v>0.25399526088364399</v>
      </c>
      <c r="H8" s="75"/>
      <c r="I8" s="75"/>
      <c r="J8" s="75"/>
      <c r="K8" s="75"/>
    </row>
    <row r="9" spans="1:11">
      <c r="A9" s="55" t="s">
        <v>12</v>
      </c>
      <c r="B9" s="114">
        <v>6.4765436180464098E-2</v>
      </c>
      <c r="C9" s="113">
        <v>1.77690900626626</v>
      </c>
      <c r="D9" s="113">
        <v>2.5772184702824599</v>
      </c>
      <c r="E9" s="113">
        <v>3.2845974144332</v>
      </c>
      <c r="F9" s="114">
        <v>0.20989496517210099</v>
      </c>
      <c r="H9" s="75"/>
      <c r="I9" s="75"/>
      <c r="J9" s="75"/>
      <c r="K9" s="75"/>
    </row>
    <row r="10" spans="1:11">
      <c r="A10" s="55" t="s">
        <v>14</v>
      </c>
      <c r="B10" s="114">
        <v>1.4779525668013299E-2</v>
      </c>
      <c r="C10" s="113">
        <v>7.7866021839183404</v>
      </c>
      <c r="D10" s="113">
        <v>11.293642442222501</v>
      </c>
      <c r="E10" s="113">
        <v>14.3934513868324</v>
      </c>
      <c r="F10" s="114">
        <v>0.91978181687354199</v>
      </c>
      <c r="H10" s="75"/>
      <c r="I10" s="75"/>
      <c r="J10" s="75"/>
      <c r="K10" s="75"/>
    </row>
    <row r="11" spans="1:11">
      <c r="A11" s="55" t="s">
        <v>15</v>
      </c>
      <c r="B11" s="114">
        <v>1.47353490248381E-2</v>
      </c>
      <c r="C11" s="113">
        <v>7.80994645256418</v>
      </c>
      <c r="D11" s="113">
        <v>11.327500833460901</v>
      </c>
      <c r="E11" s="113">
        <v>14.4366030193389</v>
      </c>
      <c r="F11" s="114">
        <v>0.92253932693011098</v>
      </c>
      <c r="H11" s="75"/>
      <c r="I11" s="75"/>
      <c r="J11" s="75"/>
      <c r="K11" s="75"/>
    </row>
    <row r="12" spans="1:11">
      <c r="A12" s="55" t="s">
        <v>16</v>
      </c>
      <c r="B12" s="114">
        <v>3.7012099184195603E-2</v>
      </c>
      <c r="C12" s="113">
        <v>3.1093153152731801</v>
      </c>
      <c r="D12" s="113">
        <v>4.5097328181662597</v>
      </c>
      <c r="E12" s="113">
        <v>5.74753631682223</v>
      </c>
      <c r="F12" s="114">
        <v>0.367283652402486</v>
      </c>
      <c r="H12" s="75"/>
      <c r="I12" s="75"/>
      <c r="J12" s="75"/>
      <c r="K12" s="75"/>
    </row>
    <row r="13" spans="1:11">
      <c r="A13" s="55" t="s">
        <v>17</v>
      </c>
      <c r="B13" s="114">
        <v>2.2592671613782402E-2</v>
      </c>
      <c r="C13" s="113">
        <v>5.0937883226534799</v>
      </c>
      <c r="D13" s="113">
        <v>7.3880009063809604</v>
      </c>
      <c r="E13" s="113">
        <v>9.4158135814809292</v>
      </c>
      <c r="F13" s="114">
        <v>0.60169683355029202</v>
      </c>
      <c r="H13" s="75"/>
      <c r="I13" s="75"/>
      <c r="J13" s="75"/>
      <c r="K13" s="75"/>
    </row>
    <row r="14" spans="1:11">
      <c r="A14" s="55" t="s">
        <v>18</v>
      </c>
      <c r="B14" s="114">
        <v>7.8871960150265607E-3</v>
      </c>
      <c r="C14" s="113">
        <v>14.591026598626</v>
      </c>
      <c r="D14" s="113">
        <v>21.162739970223701</v>
      </c>
      <c r="E14" s="113">
        <v>26.971357605124101</v>
      </c>
      <c r="F14" s="114">
        <v>1.72354521753428</v>
      </c>
      <c r="H14" s="75"/>
      <c r="I14" s="75"/>
      <c r="J14" s="75"/>
      <c r="K14" s="75"/>
    </row>
    <row r="15" spans="1:11">
      <c r="A15" s="55" t="s">
        <v>19</v>
      </c>
      <c r="B15" s="114">
        <v>3.38163483540296E-2</v>
      </c>
      <c r="C15" s="113">
        <v>3.4031553507496399</v>
      </c>
      <c r="D15" s="113">
        <v>4.9359166936870702</v>
      </c>
      <c r="E15" s="113">
        <v>6.2906964996899797</v>
      </c>
      <c r="F15" s="114">
        <v>0.40199310786419001</v>
      </c>
      <c r="H15" s="75"/>
      <c r="I15" s="75"/>
      <c r="J15" s="75"/>
      <c r="K15" s="75"/>
    </row>
    <row r="16" spans="1:11">
      <c r="A16" s="55" t="s">
        <v>21</v>
      </c>
      <c r="B16" s="114">
        <v>1.46373083912246E-2</v>
      </c>
      <c r="C16" s="113">
        <v>7.8622574429615897</v>
      </c>
      <c r="D16" s="113">
        <v>11.4033723891656</v>
      </c>
      <c r="E16" s="113">
        <v>14.533299329166701</v>
      </c>
      <c r="F16" s="114">
        <v>0.928718491686923</v>
      </c>
      <c r="H16" s="75"/>
      <c r="I16" s="75"/>
      <c r="J16" s="75"/>
      <c r="K16" s="75"/>
    </row>
    <row r="17" spans="1:11">
      <c r="A17" s="55" t="s">
        <v>22</v>
      </c>
      <c r="B17" s="114">
        <v>6.0683983351712399E-2</v>
      </c>
      <c r="C17" s="113">
        <v>1.8964194584398899</v>
      </c>
      <c r="D17" s="113">
        <v>2.7505557338381599</v>
      </c>
      <c r="E17" s="113">
        <v>3.5055112152091099</v>
      </c>
      <c r="F17" s="114">
        <v>0.22401197516429699</v>
      </c>
      <c r="H17" s="75"/>
      <c r="I17" s="75"/>
      <c r="J17" s="75"/>
      <c r="K17" s="75"/>
    </row>
    <row r="18" spans="1:11">
      <c r="A18" s="55" t="s">
        <v>23</v>
      </c>
      <c r="B18" s="114">
        <v>2.3822546256564801E-2</v>
      </c>
      <c r="C18" s="113">
        <v>4.8308138686945101</v>
      </c>
      <c r="D18" s="113">
        <v>7.0065842904678997</v>
      </c>
      <c r="E18" s="113">
        <v>8.9297080980320995</v>
      </c>
      <c r="F18" s="114">
        <v>0.57063333302200403</v>
      </c>
      <c r="H18" s="75"/>
      <c r="I18" s="75"/>
      <c r="J18" s="75"/>
      <c r="K18" s="75"/>
    </row>
    <row r="19" spans="1:11">
      <c r="A19" s="55" t="s">
        <v>24</v>
      </c>
      <c r="B19" s="114">
        <v>2.87058371421525E-2</v>
      </c>
      <c r="C19" s="113">
        <v>4.0090204049419302</v>
      </c>
      <c r="D19" s="113">
        <v>5.8146598384719796</v>
      </c>
      <c r="E19" s="113">
        <v>7.4106316136871699</v>
      </c>
      <c r="F19" s="114">
        <v>0.47356009525646803</v>
      </c>
      <c r="H19" s="75"/>
      <c r="I19" s="75"/>
      <c r="J19" s="75"/>
      <c r="K19" s="75"/>
    </row>
    <row r="20" spans="1:11">
      <c r="A20" s="55" t="s">
        <v>25</v>
      </c>
      <c r="B20" s="114">
        <v>4.0915510761424703E-2</v>
      </c>
      <c r="C20" s="113">
        <v>2.81268117401408</v>
      </c>
      <c r="D20" s="113">
        <v>4.0794963878969801</v>
      </c>
      <c r="E20" s="113">
        <v>5.1992112591089104</v>
      </c>
      <c r="F20" s="114">
        <v>0.33224414698669402</v>
      </c>
      <c r="H20" s="75"/>
      <c r="I20" s="75"/>
      <c r="J20" s="75"/>
      <c r="K20" s="75"/>
    </row>
    <row r="21" spans="1:11">
      <c r="A21" s="55" t="s">
        <v>26</v>
      </c>
      <c r="B21" s="114">
        <v>3.2772003375010801E-2</v>
      </c>
      <c r="C21" s="113">
        <v>3.5116036553194601</v>
      </c>
      <c r="D21" s="113">
        <v>5.0932094828071097</v>
      </c>
      <c r="E21" s="113">
        <v>6.4911620381804198</v>
      </c>
      <c r="F21" s="114">
        <v>0.41480341668157</v>
      </c>
      <c r="H21" s="75"/>
      <c r="I21" s="75"/>
      <c r="J21" s="75"/>
      <c r="K21" s="75"/>
    </row>
    <row r="22" spans="1:11">
      <c r="A22" s="55" t="s">
        <v>28</v>
      </c>
      <c r="B22" s="114">
        <v>6.4368594030550993E-2</v>
      </c>
      <c r="C22" s="113">
        <v>1.7878639199297801</v>
      </c>
      <c r="D22" s="113">
        <v>2.5931074132358698</v>
      </c>
      <c r="E22" s="113">
        <v>3.3048474559196501</v>
      </c>
      <c r="F22" s="114">
        <v>0.211188999483232</v>
      </c>
      <c r="H22" s="75"/>
      <c r="I22" s="75"/>
      <c r="J22" s="75"/>
      <c r="K22" s="75"/>
    </row>
    <row r="23" spans="1:11">
      <c r="A23" s="55" t="s">
        <v>29</v>
      </c>
      <c r="B23" s="114">
        <v>2.5750653362797402E-2</v>
      </c>
      <c r="C23" s="113">
        <v>4.4691016271490698</v>
      </c>
      <c r="D23" s="113">
        <v>6.4819589626932599</v>
      </c>
      <c r="E23" s="113">
        <v>8.2610868635405197</v>
      </c>
      <c r="F23" s="114">
        <v>0.52790656531822</v>
      </c>
      <c r="H23" s="75"/>
      <c r="I23" s="75"/>
      <c r="J23" s="75"/>
      <c r="K23" s="75"/>
    </row>
    <row r="24" spans="1:11">
      <c r="A24" s="55" t="s">
        <v>30</v>
      </c>
      <c r="B24" s="114">
        <v>4.6735771226653303E-2</v>
      </c>
      <c r="C24" s="113">
        <v>2.4624026484064601</v>
      </c>
      <c r="D24" s="113">
        <v>3.5714544551048402</v>
      </c>
      <c r="E24" s="113">
        <v>4.5517251270194601</v>
      </c>
      <c r="F24" s="114">
        <v>0.29086797146297699</v>
      </c>
      <c r="H24" s="75"/>
      <c r="I24" s="75"/>
      <c r="J24" s="75"/>
      <c r="K24" s="75"/>
    </row>
    <row r="25" spans="1:11">
      <c r="A25" s="55" t="s">
        <v>31</v>
      </c>
      <c r="B25" s="114">
        <v>3.1869610781269403E-2</v>
      </c>
      <c r="C25" s="113">
        <v>3.6110352157631702</v>
      </c>
      <c r="D25" s="113">
        <v>5.2374244387788904</v>
      </c>
      <c r="E25" s="113">
        <v>6.6749602209769199</v>
      </c>
      <c r="F25" s="114">
        <v>0.42654863483440802</v>
      </c>
      <c r="H25" s="75"/>
      <c r="I25" s="75"/>
      <c r="J25" s="75"/>
      <c r="K25" s="75"/>
    </row>
    <row r="26" spans="1:11">
      <c r="A26" s="55" t="s">
        <v>32</v>
      </c>
      <c r="B26" s="114">
        <v>2.8612084044620699E-2</v>
      </c>
      <c r="C26" s="113">
        <v>4.0221567455330396</v>
      </c>
      <c r="D26" s="113">
        <v>5.8337127103320201</v>
      </c>
      <c r="E26" s="113">
        <v>7.4349139996667004</v>
      </c>
      <c r="F26" s="114">
        <v>0.47511180766331501</v>
      </c>
      <c r="H26" s="75"/>
      <c r="I26" s="75"/>
      <c r="J26" s="75"/>
      <c r="K26" s="75"/>
    </row>
    <row r="27" spans="1:11">
      <c r="A27" s="55" t="s">
        <v>33</v>
      </c>
      <c r="B27" s="114">
        <v>5.6261415930988497E-2</v>
      </c>
      <c r="C27" s="113">
        <v>2.0454921892650599</v>
      </c>
      <c r="D27" s="113">
        <v>2.9667699541179902</v>
      </c>
      <c r="E27" s="113">
        <v>3.78107057390678</v>
      </c>
      <c r="F27" s="114">
        <v>0.24162098920739999</v>
      </c>
      <c r="H27" s="75"/>
      <c r="I27" s="75"/>
      <c r="J27" s="75"/>
      <c r="K27" s="75"/>
    </row>
    <row r="28" spans="1:11">
      <c r="A28" s="55" t="s">
        <v>34</v>
      </c>
      <c r="B28" s="114">
        <v>2.1304313751482101E-2</v>
      </c>
      <c r="C28" s="113">
        <v>5.4018302671600296</v>
      </c>
      <c r="D28" s="113">
        <v>7.8347831480176104</v>
      </c>
      <c r="E28" s="113">
        <v>9.9852258422636009</v>
      </c>
      <c r="F28" s="114">
        <v>0.63808387024476299</v>
      </c>
      <c r="H28" s="75"/>
      <c r="I28" s="75"/>
      <c r="J28" s="75"/>
      <c r="K28" s="75"/>
    </row>
    <row r="29" spans="1:11">
      <c r="A29" s="55" t="s">
        <v>35</v>
      </c>
      <c r="B29" s="114">
        <v>7.5711815005422095E-2</v>
      </c>
      <c r="C29" s="113">
        <v>1.5200043326868899</v>
      </c>
      <c r="D29" s="113">
        <v>2.20460542846897</v>
      </c>
      <c r="E29" s="113">
        <v>2.8097118555110101</v>
      </c>
      <c r="F29" s="114">
        <v>0.179548449214708</v>
      </c>
      <c r="H29" s="75"/>
      <c r="I29" s="75"/>
      <c r="J29" s="75"/>
      <c r="K29" s="75"/>
    </row>
    <row r="30" spans="1:11">
      <c r="A30" s="55" t="s">
        <v>36</v>
      </c>
      <c r="B30" s="114">
        <v>8.1962457778313902E-2</v>
      </c>
      <c r="C30" s="113">
        <v>1.4040853576535699</v>
      </c>
      <c r="D30" s="113">
        <v>2.0364772224333501</v>
      </c>
      <c r="E30" s="113">
        <v>2.5954368620614501</v>
      </c>
      <c r="F30" s="114">
        <v>0.16585567758622299</v>
      </c>
      <c r="H30" s="75"/>
      <c r="I30" s="75"/>
      <c r="J30" s="75"/>
      <c r="K30" s="75"/>
    </row>
    <row r="31" spans="1:11">
      <c r="A31" s="55" t="s">
        <v>37</v>
      </c>
      <c r="B31" s="114">
        <v>5.4183669085324397E-2</v>
      </c>
      <c r="C31" s="113">
        <v>2.1239293829033001</v>
      </c>
      <c r="D31" s="113">
        <v>3.08053480278988</v>
      </c>
      <c r="E31" s="113">
        <v>3.9260608927756802</v>
      </c>
      <c r="F31" s="114">
        <v>0.250886276269843</v>
      </c>
      <c r="H31" s="75"/>
      <c r="I31" s="75"/>
      <c r="J31" s="75"/>
      <c r="K31" s="75"/>
    </row>
    <row r="32" spans="1:11">
      <c r="A32" s="55" t="s">
        <v>38</v>
      </c>
      <c r="B32" s="114">
        <v>3.2577651843736698E-2</v>
      </c>
      <c r="C32" s="113">
        <v>3.5325531562507302</v>
      </c>
      <c r="D32" s="113">
        <v>5.1235945169044497</v>
      </c>
      <c r="E32" s="113">
        <v>6.5298869680163696</v>
      </c>
      <c r="F32" s="114">
        <v>0.41727804805145802</v>
      </c>
      <c r="H32" s="75"/>
      <c r="I32" s="75"/>
      <c r="J32" s="75"/>
      <c r="K32" s="75"/>
    </row>
    <row r="33" spans="1:11">
      <c r="A33" s="55" t="s">
        <v>39</v>
      </c>
      <c r="B33" s="114">
        <v>2.61278043754768E-2</v>
      </c>
      <c r="C33" s="113">
        <v>4.4045908025798104</v>
      </c>
      <c r="D33" s="113">
        <v>6.3883928385829298</v>
      </c>
      <c r="E33" s="113">
        <v>8.1418392898966605</v>
      </c>
      <c r="F33" s="114">
        <v>0.52028631170453499</v>
      </c>
      <c r="H33" s="75"/>
      <c r="I33" s="75"/>
      <c r="J33" s="75"/>
      <c r="K33" s="75"/>
    </row>
    <row r="34" spans="1:11">
      <c r="A34" s="55" t="s">
        <v>40</v>
      </c>
      <c r="B34" s="114">
        <v>2.0165362225145599E-2</v>
      </c>
      <c r="C34" s="113">
        <v>5.7069288197722301</v>
      </c>
      <c r="D34" s="113">
        <v>8.2772963111991302</v>
      </c>
      <c r="E34" s="113">
        <v>10.5491972744097</v>
      </c>
      <c r="F34" s="114">
        <v>0.67412322276577896</v>
      </c>
      <c r="H34" s="75"/>
      <c r="I34" s="75"/>
      <c r="J34" s="75"/>
      <c r="K34" s="75"/>
    </row>
    <row r="35" spans="1:11">
      <c r="A35" s="55" t="s">
        <v>41</v>
      </c>
      <c r="B35" s="114">
        <v>5.4208370165625401E-2</v>
      </c>
      <c r="C35" s="113">
        <v>2.1229615738715801</v>
      </c>
      <c r="D35" s="113">
        <v>3.0791310982088098</v>
      </c>
      <c r="E35" s="113">
        <v>3.9242719080657</v>
      </c>
      <c r="F35" s="114">
        <v>0.250771955141249</v>
      </c>
      <c r="H35" s="75"/>
      <c r="I35" s="75"/>
      <c r="J35" s="75"/>
      <c r="K35" s="75"/>
    </row>
    <row r="36" spans="1:11">
      <c r="A36" s="55" t="s">
        <v>42</v>
      </c>
      <c r="B36" s="114">
        <v>3.2289786863992601E-2</v>
      </c>
      <c r="C36" s="113">
        <v>3.5640460350068599</v>
      </c>
      <c r="D36" s="113">
        <v>5.1692716047724501</v>
      </c>
      <c r="E36" s="113">
        <v>6.5881012197144901</v>
      </c>
      <c r="F36" s="114">
        <v>0.42099810161997198</v>
      </c>
      <c r="H36" s="75"/>
      <c r="I36" s="75"/>
      <c r="J36" s="75"/>
      <c r="K36" s="75"/>
    </row>
    <row r="37" spans="1:11">
      <c r="A37" s="55" t="s">
        <v>43</v>
      </c>
      <c r="B37" s="114">
        <v>4.2672225744814399E-2</v>
      </c>
      <c r="C37" s="113">
        <v>2.6968897177296798</v>
      </c>
      <c r="D37" s="113">
        <v>3.9115531343118501</v>
      </c>
      <c r="E37" s="113">
        <v>4.9851719827115399</v>
      </c>
      <c r="F37" s="114">
        <v>0.31856643833738602</v>
      </c>
      <c r="H37" s="75"/>
      <c r="I37" s="75"/>
      <c r="J37" s="75"/>
      <c r="K37" s="75"/>
    </row>
    <row r="38" spans="1:11">
      <c r="A38" s="55" t="s">
        <v>44</v>
      </c>
      <c r="B38" s="114">
        <v>6.7950856329747594E-2</v>
      </c>
      <c r="C38" s="113">
        <v>1.6936105453235999</v>
      </c>
      <c r="D38" s="113">
        <v>2.4564028678343499</v>
      </c>
      <c r="E38" s="113">
        <v>3.1306210946139701</v>
      </c>
      <c r="F38" s="114">
        <v>0.20005544750586499</v>
      </c>
      <c r="H38" s="75"/>
      <c r="I38" s="75"/>
      <c r="J38" s="75"/>
      <c r="K38" s="75"/>
    </row>
    <row r="39" spans="1:11">
      <c r="A39" s="55" t="s">
        <v>45</v>
      </c>
      <c r="B39" s="114">
        <v>2.6579209000111199E-2</v>
      </c>
      <c r="C39" s="113">
        <v>4.3297859933810701</v>
      </c>
      <c r="D39" s="113">
        <v>6.2798963791395499</v>
      </c>
      <c r="E39" s="113">
        <v>8.0035633950619403</v>
      </c>
      <c r="F39" s="114">
        <v>0.51145009512501105</v>
      </c>
      <c r="H39" s="75"/>
      <c r="I39" s="75"/>
      <c r="J39" s="75"/>
      <c r="K39" s="75"/>
    </row>
    <row r="40" spans="1:11">
      <c r="A40" s="55" t="s">
        <v>46</v>
      </c>
      <c r="B40" s="114">
        <v>3.9142062679158998E-2</v>
      </c>
      <c r="C40" s="113">
        <v>2.9401180971769398</v>
      </c>
      <c r="D40" s="113">
        <v>4.26433015879525</v>
      </c>
      <c r="E40" s="113">
        <v>5.4347770572718597</v>
      </c>
      <c r="F40" s="114">
        <v>0.34729746060859601</v>
      </c>
      <c r="H40" s="75"/>
      <c r="I40" s="75"/>
      <c r="J40" s="75"/>
      <c r="K40" s="75"/>
    </row>
    <row r="41" spans="1:11">
      <c r="A41" s="55" t="s">
        <v>47</v>
      </c>
      <c r="B41" s="114">
        <v>1.9198223165591499E-2</v>
      </c>
      <c r="C41" s="113">
        <v>5.99442385116601</v>
      </c>
      <c r="D41" s="113">
        <v>8.6942774297649006</v>
      </c>
      <c r="E41" s="113">
        <v>11.0806287846606</v>
      </c>
      <c r="F41" s="114">
        <v>0.70808318323012898</v>
      </c>
      <c r="H41" s="75"/>
      <c r="I41" s="75"/>
      <c r="J41" s="75"/>
      <c r="K41" s="75"/>
    </row>
    <row r="42" spans="1:11">
      <c r="A42" s="55" t="s">
        <v>48</v>
      </c>
      <c r="B42" s="114">
        <v>2.5203975629815401E-2</v>
      </c>
      <c r="C42" s="113">
        <v>4.5660370623312003</v>
      </c>
      <c r="D42" s="113">
        <v>6.62255355312824</v>
      </c>
      <c r="E42" s="113">
        <v>8.4402709853179108</v>
      </c>
      <c r="F42" s="114">
        <v>0.53935693206167301</v>
      </c>
      <c r="H42" s="75"/>
      <c r="I42" s="75"/>
      <c r="J42" s="75"/>
      <c r="K42" s="75"/>
    </row>
    <row r="43" spans="1:11">
      <c r="A43" s="55" t="s">
        <v>49</v>
      </c>
      <c r="B43" s="114">
        <v>3.1725583906270997E-2</v>
      </c>
      <c r="C43" s="113">
        <v>3.6274284874889799</v>
      </c>
      <c r="D43" s="113">
        <v>5.2612011445815696</v>
      </c>
      <c r="E43" s="113">
        <v>6.7052630095467496</v>
      </c>
      <c r="F43" s="114">
        <v>0.428485067812019</v>
      </c>
      <c r="H43" s="75"/>
      <c r="I43" s="75"/>
      <c r="J43" s="75"/>
      <c r="K43" s="75"/>
    </row>
    <row r="44" spans="1:11">
      <c r="A44" s="55" t="s">
        <v>50</v>
      </c>
      <c r="B44" s="114">
        <v>3.08179313599827E-2</v>
      </c>
      <c r="C44" s="113">
        <v>3.7342638446286101</v>
      </c>
      <c r="D44" s="113">
        <v>5.4161545241460196</v>
      </c>
      <c r="E44" s="113">
        <v>6.9027470318536697</v>
      </c>
      <c r="F44" s="114">
        <v>0.441104849402911</v>
      </c>
      <c r="H44" s="75"/>
      <c r="I44" s="75"/>
      <c r="J44" s="75"/>
      <c r="K44" s="75"/>
    </row>
    <row r="45" spans="1:11">
      <c r="A45" s="55" t="s">
        <v>51</v>
      </c>
      <c r="B45" s="114">
        <v>2.9049781962608601E-2</v>
      </c>
      <c r="C45" s="113">
        <v>3.96155423789265</v>
      </c>
      <c r="D45" s="113">
        <v>5.7458151863251796</v>
      </c>
      <c r="E45" s="113">
        <v>7.3228909083312201</v>
      </c>
      <c r="F45" s="114">
        <v>0.46795321868342599</v>
      </c>
      <c r="H45" s="75"/>
      <c r="I45" s="75"/>
      <c r="J45" s="75"/>
      <c r="K45" s="75"/>
    </row>
    <row r="46" spans="1:11">
      <c r="A46" s="55" t="s">
        <v>52</v>
      </c>
      <c r="B46" s="114">
        <v>4.1699950769729197E-2</v>
      </c>
      <c r="C46" s="113">
        <v>2.7597703287307001</v>
      </c>
      <c r="D46" s="113">
        <v>4.0027548061605502</v>
      </c>
      <c r="E46" s="113">
        <v>5.1014061238991797</v>
      </c>
      <c r="F46" s="114">
        <v>0.32599412518545601</v>
      </c>
      <c r="H46" s="75"/>
      <c r="I46" s="75"/>
      <c r="J46" s="75"/>
      <c r="K46" s="75"/>
    </row>
    <row r="47" spans="1:11">
      <c r="A47" s="55" t="s">
        <v>53</v>
      </c>
      <c r="B47" s="114">
        <v>0.17912145384092901</v>
      </c>
      <c r="C47" s="113">
        <v>0.64248187124491296</v>
      </c>
      <c r="D47" s="113">
        <v>0.93185196290569505</v>
      </c>
      <c r="E47" s="113">
        <v>1.18762091118302</v>
      </c>
      <c r="F47" s="114">
        <v>7.5892299219091103E-2</v>
      </c>
      <c r="H47" s="75"/>
      <c r="I47" s="75"/>
      <c r="J47" s="75"/>
      <c r="K47" s="75"/>
    </row>
    <row r="48" spans="1:11">
      <c r="A48" s="55" t="s">
        <v>55</v>
      </c>
      <c r="B48" s="114">
        <v>5.2216929148845299E-2</v>
      </c>
      <c r="C48" s="113">
        <v>2.20392674789024</v>
      </c>
      <c r="D48" s="113">
        <v>3.19656251489624</v>
      </c>
      <c r="E48" s="113">
        <v>4.0739351718023196</v>
      </c>
      <c r="F48" s="114">
        <v>0.26033585645576102</v>
      </c>
      <c r="H48" s="75"/>
      <c r="I48" s="75"/>
      <c r="J48" s="75"/>
      <c r="K48" s="75"/>
    </row>
    <row r="49" spans="1:11">
      <c r="A49" s="55" t="s">
        <v>56</v>
      </c>
      <c r="B49" s="114">
        <v>3.5223176538299303E-2</v>
      </c>
      <c r="C49" s="113">
        <v>3.2672319238072398</v>
      </c>
      <c r="D49" s="113">
        <v>4.73877414714996</v>
      </c>
      <c r="E49" s="113">
        <v>6.0394434894787103</v>
      </c>
      <c r="F49" s="114">
        <v>0.38593733749916898</v>
      </c>
      <c r="H49" s="75"/>
      <c r="I49" s="75"/>
      <c r="J49" s="75"/>
      <c r="K49" s="75"/>
    </row>
    <row r="50" spans="1:11">
      <c r="A50" s="55" t="s">
        <v>57</v>
      </c>
      <c r="B50" s="114">
        <v>1.4839453871000699E-2</v>
      </c>
      <c r="C50" s="113">
        <v>7.75515647976263</v>
      </c>
      <c r="D50" s="113">
        <v>11.248033776120099</v>
      </c>
      <c r="E50" s="113">
        <v>14.335324336881801</v>
      </c>
      <c r="F50" s="114">
        <v>0.91606733574068799</v>
      </c>
      <c r="H50" s="75"/>
      <c r="I50" s="75"/>
      <c r="J50" s="75"/>
      <c r="K50" s="75"/>
    </row>
    <row r="51" spans="1:11">
      <c r="A51" s="55" t="s">
        <v>58</v>
      </c>
      <c r="B51" s="114">
        <v>5.7319250700889501E-2</v>
      </c>
      <c r="C51" s="113">
        <v>2.00774234548819</v>
      </c>
      <c r="D51" s="113">
        <v>2.91201780063746</v>
      </c>
      <c r="E51" s="113">
        <v>3.7112903888621398</v>
      </c>
      <c r="F51" s="114">
        <v>0.23716184013625699</v>
      </c>
      <c r="H51" s="75"/>
      <c r="I51" s="75"/>
      <c r="J51" s="75"/>
      <c r="K51" s="75"/>
    </row>
    <row r="52" spans="1:11">
      <c r="A52" s="55" t="s">
        <v>59</v>
      </c>
      <c r="B52" s="114">
        <v>2.8349398802114099E-2</v>
      </c>
      <c r="C52" s="113">
        <v>4.0594260092474101</v>
      </c>
      <c r="D52" s="113">
        <v>5.8877678332897903</v>
      </c>
      <c r="E52" s="113">
        <v>7.5038058375730703</v>
      </c>
      <c r="F52" s="114">
        <v>0.479514188866703</v>
      </c>
      <c r="H52" s="75"/>
      <c r="I52" s="75"/>
      <c r="J52" s="75"/>
      <c r="K52" s="75"/>
    </row>
    <row r="53" spans="1:11">
      <c r="A53" s="55" t="s">
        <v>61</v>
      </c>
      <c r="B53" s="114">
        <v>1.8829654565707499E-2</v>
      </c>
      <c r="C53" s="113">
        <v>6.1117577299276</v>
      </c>
      <c r="D53" s="113">
        <v>8.86445780392466</v>
      </c>
      <c r="E53" s="113">
        <v>11.297519212615301</v>
      </c>
      <c r="F53" s="114">
        <v>0.72194308844154997</v>
      </c>
      <c r="H53" s="75"/>
      <c r="I53" s="75"/>
      <c r="J53" s="75"/>
      <c r="K53" s="75"/>
    </row>
    <row r="54" spans="1:11">
      <c r="A54" s="55" t="s">
        <v>62</v>
      </c>
      <c r="B54" s="114">
        <v>3.1330364723513103E-2</v>
      </c>
      <c r="C54" s="113">
        <v>3.6731869500855598</v>
      </c>
      <c r="D54" s="113">
        <v>5.3275689521393899</v>
      </c>
      <c r="E54" s="113">
        <v>6.78984704137007</v>
      </c>
      <c r="F54" s="114">
        <v>0.43389022411387101</v>
      </c>
      <c r="H54" s="75"/>
      <c r="I54" s="75"/>
      <c r="J54" s="75"/>
      <c r="K54" s="75"/>
    </row>
    <row r="55" spans="1:11">
      <c r="A55" s="55" t="s">
        <v>63</v>
      </c>
      <c r="B55" s="114">
        <v>3.8520290723966698E-2</v>
      </c>
      <c r="C55" s="113">
        <v>2.9875757602272501</v>
      </c>
      <c r="D55" s="113">
        <v>4.3331624767914896</v>
      </c>
      <c r="E55" s="113">
        <v>5.5225020430760896</v>
      </c>
      <c r="F55" s="114">
        <v>0.35290333265829998</v>
      </c>
      <c r="H55" s="75"/>
      <c r="I55" s="75"/>
      <c r="J55" s="75"/>
      <c r="K55" s="75"/>
    </row>
    <row r="56" spans="1:11">
      <c r="A56" s="55" t="s">
        <v>64</v>
      </c>
      <c r="B56" s="114">
        <v>2.4954026229571401E-2</v>
      </c>
      <c r="C56" s="113">
        <v>4.6117722961857304</v>
      </c>
      <c r="D56" s="113">
        <v>6.6888876698539201</v>
      </c>
      <c r="E56" s="113">
        <v>8.5248120790584103</v>
      </c>
      <c r="F56" s="114">
        <v>0.54475934449989105</v>
      </c>
      <c r="H56" s="75"/>
      <c r="I56" s="75"/>
      <c r="J56" s="75"/>
      <c r="K56" s="75"/>
    </row>
    <row r="57" spans="1:11">
      <c r="A57" s="55" t="s">
        <v>65</v>
      </c>
      <c r="B57" s="114">
        <v>1.25863788952384E-2</v>
      </c>
      <c r="C57" s="113">
        <v>9.1433992097096706</v>
      </c>
      <c r="D57" s="113">
        <v>13.2615329436282</v>
      </c>
      <c r="E57" s="113">
        <v>16.9014762699912</v>
      </c>
      <c r="F57" s="114">
        <v>1.0800516244268801</v>
      </c>
      <c r="H57" s="75"/>
      <c r="I57" s="75"/>
      <c r="J57" s="75"/>
      <c r="K57" s="75"/>
    </row>
    <row r="58" spans="1:11">
      <c r="A58" s="55" t="s">
        <v>66</v>
      </c>
      <c r="B58" s="114">
        <v>4.46309864058844E-2</v>
      </c>
      <c r="C58" s="113">
        <v>2.5785288677522198</v>
      </c>
      <c r="D58" s="113">
        <v>3.7398832470837999</v>
      </c>
      <c r="E58" s="113">
        <v>4.7663832093781302</v>
      </c>
      <c r="F58" s="114">
        <v>0.30458522354464801</v>
      </c>
      <c r="H58" s="75"/>
      <c r="I58" s="75"/>
      <c r="J58" s="75"/>
      <c r="K58" s="75"/>
    </row>
    <row r="59" spans="1:11">
      <c r="A59" s="55" t="s">
        <v>67</v>
      </c>
      <c r="B59" s="114">
        <v>3.5220243753820497E-2</v>
      </c>
      <c r="C59" s="113">
        <v>3.2675039857254302</v>
      </c>
      <c r="D59" s="113">
        <v>4.7391687441710504</v>
      </c>
      <c r="E59" s="113">
        <v>6.03994639304321</v>
      </c>
      <c r="F59" s="114">
        <v>0.38596947444407798</v>
      </c>
      <c r="H59" s="75"/>
      <c r="I59" s="75"/>
      <c r="J59" s="75"/>
      <c r="K59" s="75"/>
    </row>
    <row r="60" spans="1:11">
      <c r="A60" s="55" t="s">
        <v>68</v>
      </c>
      <c r="B60" s="114">
        <v>2.7585147345935701E-2</v>
      </c>
      <c r="C60" s="113">
        <v>4.1718931351217003</v>
      </c>
      <c r="D60" s="113">
        <v>6.0508894974158798</v>
      </c>
      <c r="E60" s="113">
        <v>7.7117001245358097</v>
      </c>
      <c r="F60" s="114">
        <v>0.49279921549729599</v>
      </c>
      <c r="H60" s="75"/>
      <c r="I60" s="75"/>
      <c r="J60" s="75"/>
      <c r="K60" s="75"/>
    </row>
    <row r="61" spans="1:11">
      <c r="A61" s="55" t="s">
        <v>69</v>
      </c>
      <c r="B61" s="114">
        <v>3.4706418746364397E-2</v>
      </c>
      <c r="C61" s="113">
        <v>3.3158790506405902</v>
      </c>
      <c r="D61" s="113">
        <v>4.8093316564872097</v>
      </c>
      <c r="E61" s="113">
        <v>6.1293671864451502</v>
      </c>
      <c r="F61" s="114">
        <v>0.39168371334419</v>
      </c>
      <c r="H61" s="75"/>
      <c r="I61" s="75"/>
      <c r="J61" s="75"/>
      <c r="K61" s="75"/>
    </row>
    <row r="62" spans="1:11">
      <c r="A62" s="55" t="s">
        <v>70</v>
      </c>
      <c r="B62" s="114">
        <v>3.6802221500311399E-2</v>
      </c>
      <c r="C62" s="113">
        <v>3.1270472855247502</v>
      </c>
      <c r="D62" s="113">
        <v>4.5354511645113398</v>
      </c>
      <c r="E62" s="113">
        <v>5.7803136753902402</v>
      </c>
      <c r="F62" s="114">
        <v>0.36937821732689102</v>
      </c>
      <c r="H62" s="75"/>
      <c r="I62" s="75"/>
      <c r="J62" s="75"/>
      <c r="K62" s="75"/>
    </row>
    <row r="63" spans="1:11">
      <c r="A63" s="55" t="s">
        <v>71</v>
      </c>
      <c r="B63" s="114">
        <v>3.5835844848778102E-2</v>
      </c>
      <c r="C63" s="113">
        <v>3.2113736212850501</v>
      </c>
      <c r="D63" s="113">
        <v>4.6577575906064697</v>
      </c>
      <c r="E63" s="113">
        <v>5.9361900108863903</v>
      </c>
      <c r="F63" s="114">
        <v>0.37933915131117502</v>
      </c>
      <c r="H63" s="75"/>
      <c r="I63" s="75"/>
      <c r="J63" s="75"/>
      <c r="K63" s="75"/>
    </row>
    <row r="64" spans="1:11">
      <c r="A64" s="55" t="s">
        <v>72</v>
      </c>
      <c r="B64" s="114">
        <v>1.9018128310784501E-2</v>
      </c>
      <c r="C64" s="113">
        <v>6.0511888953115696</v>
      </c>
      <c r="D64" s="113">
        <v>8.7766091190761699</v>
      </c>
      <c r="E64" s="113">
        <v>11.1855583655075</v>
      </c>
      <c r="F64" s="114">
        <v>0.71478847704197102</v>
      </c>
      <c r="H64" s="75"/>
      <c r="I64" s="75"/>
      <c r="J64" s="75"/>
      <c r="K64" s="75"/>
    </row>
    <row r="65" spans="1:11">
      <c r="A65" s="55" t="s">
        <v>73</v>
      </c>
      <c r="B65" s="114">
        <v>4.2348314699617702E-2</v>
      </c>
      <c r="C65" s="113">
        <v>2.7175175130373899</v>
      </c>
      <c r="D65" s="113">
        <v>3.94147156844706</v>
      </c>
      <c r="E65" s="113">
        <v>5.0233022431211802</v>
      </c>
      <c r="F65" s="114">
        <v>0.32100306866703199</v>
      </c>
      <c r="H65" s="75"/>
      <c r="I65" s="75"/>
      <c r="J65" s="75"/>
      <c r="K65" s="75"/>
    </row>
    <row r="66" spans="1:11">
      <c r="A66" s="55" t="s">
        <v>74</v>
      </c>
      <c r="B66" s="114">
        <v>7.8764857276666406E-2</v>
      </c>
      <c r="C66" s="113">
        <v>1.4610867184028</v>
      </c>
      <c r="D66" s="113">
        <v>2.1191516639698</v>
      </c>
      <c r="E66" s="113">
        <v>2.7008032716388901</v>
      </c>
      <c r="F66" s="114">
        <v>0.17258888597620201</v>
      </c>
      <c r="H66" s="75"/>
      <c r="I66" s="75"/>
      <c r="J66" s="75"/>
      <c r="K66" s="75"/>
    </row>
    <row r="67" spans="1:11">
      <c r="A67" s="55" t="s">
        <v>75</v>
      </c>
      <c r="B67" s="114">
        <v>3.50648801366161E-2</v>
      </c>
      <c r="C67" s="113">
        <v>3.2819814696487701</v>
      </c>
      <c r="D67" s="113">
        <v>4.7601668025065598</v>
      </c>
      <c r="E67" s="113">
        <v>6.06670786821973</v>
      </c>
      <c r="F67" s="114">
        <v>0.38767960758716802</v>
      </c>
      <c r="H67" s="75"/>
      <c r="I67" s="75"/>
      <c r="J67" s="75"/>
      <c r="K67" s="75"/>
    </row>
    <row r="68" spans="1:11">
      <c r="A68" s="55" t="s">
        <v>76</v>
      </c>
      <c r="B68" s="114">
        <v>2.60956554298734E-2</v>
      </c>
      <c r="C68" s="113">
        <v>4.4100171062224902</v>
      </c>
      <c r="D68" s="113">
        <v>6.3962631177722198</v>
      </c>
      <c r="E68" s="113">
        <v>8.1518697545134895</v>
      </c>
      <c r="F68" s="114">
        <v>0.52092728645905295</v>
      </c>
      <c r="H68" s="75"/>
      <c r="I68" s="75"/>
      <c r="J68" s="75"/>
      <c r="K68" s="75"/>
    </row>
    <row r="69" spans="1:11">
      <c r="A69" s="55" t="s">
        <v>77</v>
      </c>
      <c r="B69" s="114">
        <v>1.7258314997211002E-2</v>
      </c>
      <c r="C69" s="113">
        <v>6.6682226429652598</v>
      </c>
      <c r="D69" s="113">
        <v>9.67155127178785</v>
      </c>
      <c r="E69" s="113">
        <v>12.3261386906757</v>
      </c>
      <c r="F69" s="114">
        <v>0.78767475119391595</v>
      </c>
      <c r="H69" s="75"/>
      <c r="I69" s="75"/>
      <c r="J69" s="75"/>
      <c r="K69" s="75"/>
    </row>
    <row r="70" spans="1:11">
      <c r="A70" s="55" t="s">
        <v>79</v>
      </c>
      <c r="B70" s="114">
        <v>2.0767640200254799E-2</v>
      </c>
      <c r="C70" s="113">
        <v>5.5414233747374704</v>
      </c>
      <c r="D70" s="113">
        <v>8.0372481779679408</v>
      </c>
      <c r="E70" s="113">
        <v>10.2432622181301</v>
      </c>
      <c r="F70" s="114">
        <v>0.65457311665519102</v>
      </c>
      <c r="H70" s="75"/>
      <c r="I70" s="75"/>
      <c r="J70" s="75"/>
      <c r="K70" s="75"/>
    </row>
    <row r="71" spans="1:11">
      <c r="A71" s="55" t="s">
        <v>80</v>
      </c>
      <c r="B71" s="114">
        <v>5.4978101712560901E-2</v>
      </c>
      <c r="C71" s="113">
        <v>2.0932386397316498</v>
      </c>
      <c r="D71" s="113">
        <v>3.0360211277003102</v>
      </c>
      <c r="E71" s="113">
        <v>3.8693293801809898</v>
      </c>
      <c r="F71" s="114">
        <v>0.24726097387877999</v>
      </c>
      <c r="H71" s="75"/>
      <c r="I71" s="75"/>
      <c r="J71" s="75"/>
      <c r="K71" s="75"/>
    </row>
    <row r="72" spans="1:11">
      <c r="A72" s="55" t="s">
        <v>81</v>
      </c>
      <c r="B72" s="114">
        <v>2.44564186856999E-2</v>
      </c>
      <c r="C72" s="113">
        <v>4.7056066680409003</v>
      </c>
      <c r="D72" s="113">
        <v>6.8249844961065298</v>
      </c>
      <c r="E72" s="113">
        <v>8.6982639182316905</v>
      </c>
      <c r="F72" s="114">
        <v>0.55584340234586505</v>
      </c>
      <c r="H72" s="75"/>
      <c r="I72" s="75"/>
      <c r="J72" s="75"/>
      <c r="K72" s="75"/>
    </row>
    <row r="73" spans="1:11">
      <c r="A73" s="55" t="s">
        <v>82</v>
      </c>
      <c r="B73" s="114">
        <v>2.8634179638942998E-2</v>
      </c>
      <c r="C73" s="113">
        <v>4.0190530441219696</v>
      </c>
      <c r="D73" s="113">
        <v>5.8292111198878001</v>
      </c>
      <c r="E73" s="113">
        <v>7.4291768405921399</v>
      </c>
      <c r="F73" s="114">
        <v>0.474745187145729</v>
      </c>
      <c r="H73" s="75"/>
      <c r="I73" s="75"/>
      <c r="J73" s="75"/>
      <c r="K73" s="75"/>
    </row>
    <row r="74" spans="1:11">
      <c r="A74" s="55" t="s">
        <v>83</v>
      </c>
      <c r="B74" s="114">
        <v>0.150692468480362</v>
      </c>
      <c r="C74" s="113">
        <v>0.76368970529424196</v>
      </c>
      <c r="D74" s="113">
        <v>1.1076510992448401</v>
      </c>
      <c r="E74" s="113">
        <v>1.41167230431767</v>
      </c>
      <c r="F74" s="114">
        <v>9.0209810142077296E-2</v>
      </c>
      <c r="H74" s="75"/>
      <c r="I74" s="75"/>
      <c r="J74" s="75"/>
      <c r="K74" s="75"/>
    </row>
    <row r="75" spans="1:11">
      <c r="A75" s="55" t="s">
        <v>86</v>
      </c>
      <c r="B75" s="114">
        <v>0.10777867542056301</v>
      </c>
      <c r="C75" s="113">
        <v>1.0677649024240301</v>
      </c>
      <c r="D75" s="113">
        <v>1.5486799935968201</v>
      </c>
      <c r="E75" s="113">
        <v>1.9737520747300199</v>
      </c>
      <c r="F75" s="114">
        <v>0.126128280185384</v>
      </c>
      <c r="H75" s="75"/>
      <c r="I75" s="75"/>
      <c r="J75" s="75"/>
      <c r="K75" s="75"/>
    </row>
    <row r="76" spans="1:11">
      <c r="A76" s="55" t="s">
        <v>87</v>
      </c>
      <c r="B76" s="114">
        <v>1.7006785413641499E-2</v>
      </c>
      <c r="C76" s="113">
        <v>6.76684535288602</v>
      </c>
      <c r="D76" s="113">
        <v>9.8145930756735602</v>
      </c>
      <c r="E76" s="113">
        <v>12.5084417218763</v>
      </c>
      <c r="F76" s="114">
        <v>0.79932442497630796</v>
      </c>
      <c r="H76" s="75"/>
      <c r="I76" s="75"/>
      <c r="J76" s="75"/>
      <c r="K76" s="75"/>
    </row>
    <row r="77" spans="1:11">
      <c r="A77" s="55" t="s">
        <v>88</v>
      </c>
      <c r="B77" s="114">
        <v>0.17526017269215899</v>
      </c>
      <c r="C77" s="113">
        <v>0.65663684496060304</v>
      </c>
      <c r="D77" s="113">
        <v>0.95238225431498602</v>
      </c>
      <c r="E77" s="113">
        <v>1.2137862296680699</v>
      </c>
      <c r="F77" s="114">
        <v>7.7564336281534599E-2</v>
      </c>
      <c r="H77" s="75"/>
      <c r="I77" s="75"/>
      <c r="J77" s="75"/>
      <c r="K77" s="75"/>
    </row>
    <row r="78" spans="1:11">
      <c r="A78" s="55" t="s">
        <v>90</v>
      </c>
      <c r="B78" s="114">
        <v>3.0357906696700802E-2</v>
      </c>
      <c r="C78" s="113">
        <v>3.79085053503825</v>
      </c>
      <c r="D78" s="113">
        <v>5.4982275302378296</v>
      </c>
      <c r="E78" s="113">
        <v>7.0073469277151901</v>
      </c>
      <c r="F78" s="114">
        <v>0.44778907542171797</v>
      </c>
      <c r="H78" s="75"/>
      <c r="I78" s="75"/>
      <c r="J78" s="75"/>
      <c r="K78" s="75"/>
    </row>
    <row r="79" spans="1:11">
      <c r="A79" s="55" t="s">
        <v>93</v>
      </c>
      <c r="B79" s="114">
        <v>3.8476243271748201E-2</v>
      </c>
      <c r="C79" s="113">
        <v>2.99099592522668</v>
      </c>
      <c r="D79" s="113">
        <v>4.33812306418052</v>
      </c>
      <c r="E79" s="113">
        <v>5.5288241817305996</v>
      </c>
      <c r="F79" s="114">
        <v>0.35330733500783301</v>
      </c>
      <c r="H79" s="75"/>
      <c r="I79" s="75"/>
      <c r="J79" s="75"/>
      <c r="K79" s="75"/>
    </row>
    <row r="80" spans="1:11">
      <c r="A80" s="55" t="s">
        <v>94</v>
      </c>
      <c r="B80" s="114">
        <v>4.2250306955491701E-2</v>
      </c>
      <c r="C80" s="113">
        <v>2.723821319572</v>
      </c>
      <c r="D80" s="113">
        <v>3.9506145727184099</v>
      </c>
      <c r="E80" s="113">
        <v>5.0349547625083098</v>
      </c>
      <c r="F80" s="114">
        <v>0.32174769725992403</v>
      </c>
      <c r="H80" s="75"/>
      <c r="I80" s="75"/>
      <c r="J80" s="75"/>
      <c r="K80" s="75"/>
    </row>
    <row r="81" spans="1:11">
      <c r="A81" s="55" t="s">
        <v>95</v>
      </c>
      <c r="B81" s="114">
        <v>3.2965317061056702E-2</v>
      </c>
      <c r="C81" s="113">
        <v>3.4910110717479199</v>
      </c>
      <c r="D81" s="113">
        <v>5.0633421195689001</v>
      </c>
      <c r="E81" s="113">
        <v>6.4530968662908998</v>
      </c>
      <c r="F81" s="114">
        <v>0.412370945690479</v>
      </c>
      <c r="H81" s="75"/>
      <c r="I81" s="75"/>
      <c r="J81" s="75"/>
      <c r="K81" s="75"/>
    </row>
    <row r="82" spans="1:11">
      <c r="A82" s="55" t="s">
        <v>96</v>
      </c>
      <c r="B82" s="114">
        <v>4.4011717426450797E-2</v>
      </c>
      <c r="C82" s="113">
        <v>2.6148101817691298</v>
      </c>
      <c r="D82" s="113">
        <v>3.7925054535562599</v>
      </c>
      <c r="E82" s="113">
        <v>4.8334488327679299</v>
      </c>
      <c r="F82" s="114">
        <v>0.30887090453063099</v>
      </c>
      <c r="H82" s="75"/>
      <c r="I82" s="75"/>
      <c r="J82" s="75"/>
      <c r="K82" s="75"/>
    </row>
    <row r="83" spans="1:11">
      <c r="A83" s="55" t="s">
        <v>97</v>
      </c>
      <c r="B83" s="114">
        <v>2.7986388932504599E-2</v>
      </c>
      <c r="C83" s="113">
        <v>4.1120805946553496</v>
      </c>
      <c r="D83" s="113">
        <v>5.9641377371958804</v>
      </c>
      <c r="E83" s="113">
        <v>7.6011372791263803</v>
      </c>
      <c r="F83" s="114">
        <v>0.48573394031788902</v>
      </c>
      <c r="H83" s="75"/>
      <c r="I83" s="75"/>
      <c r="J83" s="75"/>
      <c r="K83" s="75"/>
    </row>
    <row r="84" spans="1:11">
      <c r="A84" s="55" t="s">
        <v>98</v>
      </c>
      <c r="B84" s="114">
        <v>2.5451447494314602E-2</v>
      </c>
      <c r="C84" s="113">
        <v>4.5216401491324598</v>
      </c>
      <c r="D84" s="113">
        <v>6.5581605288845601</v>
      </c>
      <c r="E84" s="113">
        <v>8.3582037630869799</v>
      </c>
      <c r="F84" s="114">
        <v>0.53411260693487395</v>
      </c>
      <c r="H84" s="75"/>
      <c r="I84" s="75"/>
      <c r="J84" s="75"/>
      <c r="K84" s="75"/>
    </row>
    <row r="85" spans="1:11">
      <c r="A85" s="55" t="s">
        <v>99</v>
      </c>
      <c r="B85" s="114">
        <v>3.85545189493742E-2</v>
      </c>
      <c r="C85" s="113">
        <v>2.9849234273923599</v>
      </c>
      <c r="D85" s="113">
        <v>4.3293155487004498</v>
      </c>
      <c r="E85" s="113">
        <v>5.51759923401778</v>
      </c>
      <c r="F85" s="114">
        <v>0.35259002944128498</v>
      </c>
      <c r="H85" s="75"/>
      <c r="I85" s="75"/>
      <c r="J85" s="75"/>
      <c r="K85" s="75"/>
    </row>
    <row r="86" spans="1:11">
      <c r="A86" s="55" t="s">
        <v>100</v>
      </c>
      <c r="B86" s="114">
        <v>2.16348701892159E-2</v>
      </c>
      <c r="C86" s="113">
        <v>5.3192963876064097</v>
      </c>
      <c r="D86" s="113">
        <v>7.7150764899616604</v>
      </c>
      <c r="E86" s="113">
        <v>9.8326628430166192</v>
      </c>
      <c r="F86" s="114">
        <v>0.62833466771760305</v>
      </c>
      <c r="H86" s="75"/>
      <c r="I86" s="75"/>
      <c r="J86" s="75"/>
      <c r="K86" s="75"/>
    </row>
    <row r="87" spans="1:11">
      <c r="A87" s="55" t="s">
        <v>101</v>
      </c>
      <c r="B87" s="114">
        <v>3.4989802724957303E-2</v>
      </c>
      <c r="C87" s="113">
        <v>3.2890235977736499</v>
      </c>
      <c r="D87" s="113">
        <v>4.7703806641109097</v>
      </c>
      <c r="E87" s="113">
        <v>6.0797251672201398</v>
      </c>
      <c r="F87" s="114">
        <v>0.38851144941603899</v>
      </c>
      <c r="H87" s="75"/>
      <c r="I87" s="75"/>
      <c r="J87" s="75"/>
      <c r="K87" s="75"/>
    </row>
    <row r="88" spans="1:11">
      <c r="A88" s="55" t="s">
        <v>102</v>
      </c>
      <c r="B88" s="114">
        <v>5.1354060805825497E-2</v>
      </c>
      <c r="C88" s="113">
        <v>2.2409578724254402</v>
      </c>
      <c r="D88" s="113">
        <v>3.2502722421759702</v>
      </c>
      <c r="E88" s="113">
        <v>4.1423868119667597</v>
      </c>
      <c r="F88" s="114">
        <v>0.26471010779175502</v>
      </c>
      <c r="H88" s="75"/>
      <c r="I88" s="75"/>
      <c r="J88" s="75"/>
      <c r="K88" s="75"/>
    </row>
    <row r="89" spans="1:11">
      <c r="A89" s="55" t="s">
        <v>103</v>
      </c>
      <c r="B89" s="114">
        <v>2.51832969432286E-2</v>
      </c>
      <c r="C89" s="113">
        <v>4.5697863589212702</v>
      </c>
      <c r="D89" s="113">
        <v>6.6279915110587897</v>
      </c>
      <c r="E89" s="113">
        <v>8.4472015202199504</v>
      </c>
      <c r="F89" s="114">
        <v>0.539799812633732</v>
      </c>
      <c r="H89" s="75"/>
      <c r="I89" s="75"/>
      <c r="J89" s="75"/>
      <c r="K89" s="75"/>
    </row>
    <row r="90" spans="1:11">
      <c r="A90" s="55" t="s">
        <v>104</v>
      </c>
      <c r="B90" s="114">
        <v>6.0475790811726597E-2</v>
      </c>
      <c r="C90" s="113">
        <v>1.90294802761826</v>
      </c>
      <c r="D90" s="113">
        <v>2.7600247325385299</v>
      </c>
      <c r="E90" s="113">
        <v>3.5175792059546098</v>
      </c>
      <c r="F90" s="114">
        <v>0.22478315353948999</v>
      </c>
      <c r="H90" s="75"/>
      <c r="I90" s="75"/>
      <c r="J90" s="75"/>
      <c r="K90" s="75"/>
    </row>
    <row r="91" spans="1:11">
      <c r="A91" s="55" t="s">
        <v>105</v>
      </c>
      <c r="B91" s="114">
        <v>5.4887069562445899E-2</v>
      </c>
      <c r="C91" s="113">
        <v>2.09671035020185</v>
      </c>
      <c r="D91" s="113">
        <v>3.0410564763398402</v>
      </c>
      <c r="E91" s="113">
        <v>3.8757468000904298</v>
      </c>
      <c r="F91" s="114">
        <v>0.24767106496710301</v>
      </c>
      <c r="H91" s="75"/>
      <c r="I91" s="75"/>
      <c r="J91" s="75"/>
      <c r="K91" s="75"/>
    </row>
    <row r="92" spans="1:11">
      <c r="A92" s="55" t="s">
        <v>106</v>
      </c>
      <c r="B92" s="114">
        <v>3.84895971589021E-2</v>
      </c>
      <c r="C92" s="113">
        <v>2.9899582052968401</v>
      </c>
      <c r="D92" s="113">
        <v>4.3366179612401199</v>
      </c>
      <c r="E92" s="113">
        <v>5.52690596746839</v>
      </c>
      <c r="F92" s="114">
        <v>0.353184755749264</v>
      </c>
      <c r="H92" s="75"/>
      <c r="I92" s="75"/>
      <c r="J92" s="75"/>
      <c r="K92" s="75"/>
    </row>
    <row r="93" spans="1:11">
      <c r="A93" s="55" t="s">
        <v>107</v>
      </c>
      <c r="B93" s="114">
        <v>1.8962959749211802E-2</v>
      </c>
      <c r="C93" s="113">
        <v>6.0687934987898098</v>
      </c>
      <c r="D93" s="113">
        <v>8.8021427333952698</v>
      </c>
      <c r="E93" s="113">
        <v>11.2181002879486</v>
      </c>
      <c r="F93" s="114">
        <v>0.71686799693910896</v>
      </c>
      <c r="H93" s="75"/>
      <c r="I93" s="75"/>
      <c r="J93" s="75"/>
      <c r="K93" s="75"/>
    </row>
    <row r="94" spans="1:11">
      <c r="A94" s="55" t="s">
        <v>108</v>
      </c>
      <c r="B94" s="114">
        <v>2.595868683475E-2</v>
      </c>
      <c r="C94" s="113">
        <v>4.4332861510457002</v>
      </c>
      <c r="D94" s="113">
        <v>6.4300124048166003</v>
      </c>
      <c r="E94" s="113">
        <v>8.1948823365833299</v>
      </c>
      <c r="F94" s="114">
        <v>0.52367591080364995</v>
      </c>
      <c r="H94" s="75"/>
      <c r="I94" s="75"/>
      <c r="J94" s="75"/>
      <c r="K94" s="75"/>
    </row>
    <row r="95" spans="1:11">
      <c r="A95" s="55" t="s">
        <v>109</v>
      </c>
      <c r="B95" s="114">
        <v>5.2029461865133103E-2</v>
      </c>
      <c r="C95" s="113">
        <v>2.2118677133762699</v>
      </c>
      <c r="D95" s="113">
        <v>3.20808004497251</v>
      </c>
      <c r="E95" s="113">
        <v>4.0886139621126496</v>
      </c>
      <c r="F95" s="114">
        <v>0.26127387222823201</v>
      </c>
      <c r="H95" s="75"/>
      <c r="I95" s="75"/>
      <c r="J95" s="75"/>
      <c r="K95" s="75"/>
    </row>
    <row r="96" spans="1:11">
      <c r="A96" s="55" t="s">
        <v>110</v>
      </c>
      <c r="B96" s="114">
        <v>5.1955991191427603E-2</v>
      </c>
      <c r="C96" s="113">
        <v>2.2149955030175099</v>
      </c>
      <c r="D96" s="113">
        <v>3.2126165728454299</v>
      </c>
      <c r="E96" s="113">
        <v>4.0943956480247001</v>
      </c>
      <c r="F96" s="114">
        <v>0.26164333813531998</v>
      </c>
      <c r="H96" s="75"/>
      <c r="I96" s="75"/>
      <c r="J96" s="75"/>
      <c r="K96" s="75"/>
    </row>
    <row r="97" spans="1:11">
      <c r="A97" s="55" t="s">
        <v>111</v>
      </c>
      <c r="B97" s="114">
        <v>4.8322026593565999E-2</v>
      </c>
      <c r="C97" s="113">
        <v>2.3815699579775602</v>
      </c>
      <c r="D97" s="113">
        <v>3.45421519184413</v>
      </c>
      <c r="E97" s="113">
        <v>4.4023067577905604</v>
      </c>
      <c r="F97" s="114">
        <v>0.28131971959273</v>
      </c>
      <c r="H97" s="75"/>
      <c r="I97" s="75"/>
      <c r="J97" s="75"/>
      <c r="K97" s="75"/>
    </row>
    <row r="98" spans="1:11">
      <c r="A98" s="55" t="s">
        <v>112</v>
      </c>
      <c r="B98" s="114">
        <v>2.09247733757594E-2</v>
      </c>
      <c r="C98" s="113">
        <v>5.4998104293520296</v>
      </c>
      <c r="D98" s="113">
        <v>7.9768930044210702</v>
      </c>
      <c r="E98" s="113">
        <v>10.1663411308162</v>
      </c>
      <c r="F98" s="114">
        <v>0.64965764394860703</v>
      </c>
      <c r="H98" s="75"/>
      <c r="I98" s="75"/>
      <c r="J98" s="75"/>
      <c r="K98" s="75"/>
    </row>
    <row r="99" spans="1:11">
      <c r="A99" s="55" t="s">
        <v>113</v>
      </c>
      <c r="B99" s="114">
        <v>2.85487594030445E-2</v>
      </c>
      <c r="C99" s="113">
        <v>4.0310783813448898</v>
      </c>
      <c r="D99" s="113">
        <v>5.8466525989353997</v>
      </c>
      <c r="E99" s="113">
        <v>7.4514055486524899</v>
      </c>
      <c r="F99" s="114">
        <v>0.47616566378729303</v>
      </c>
      <c r="H99" s="75"/>
      <c r="I99" s="75"/>
      <c r="J99" s="75"/>
      <c r="K99" s="75"/>
    </row>
    <row r="100" spans="1:11">
      <c r="A100" s="55" t="s">
        <v>114</v>
      </c>
      <c r="B100" s="114">
        <v>1.93936918757164E-2</v>
      </c>
      <c r="C100" s="113">
        <v>5.9340061490782299</v>
      </c>
      <c r="D100" s="113">
        <v>8.6066479466548795</v>
      </c>
      <c r="E100" s="113">
        <v>10.9689473044251</v>
      </c>
      <c r="F100" s="114">
        <v>0.70094642415536901</v>
      </c>
      <c r="H100" s="75"/>
      <c r="I100" s="75"/>
      <c r="J100" s="75"/>
      <c r="K100" s="75"/>
    </row>
    <row r="101" spans="1:11">
      <c r="A101" s="55" t="s">
        <v>115</v>
      </c>
      <c r="B101" s="114">
        <v>4.8263965495580298E-2</v>
      </c>
      <c r="C101" s="113">
        <v>2.3844349643082698</v>
      </c>
      <c r="D101" s="113">
        <v>3.45837058033444</v>
      </c>
      <c r="E101" s="113">
        <v>4.4076026915457502</v>
      </c>
      <c r="F101" s="114">
        <v>0.28165814457784799</v>
      </c>
      <c r="H101" s="75"/>
      <c r="I101" s="75"/>
      <c r="J101" s="75"/>
      <c r="K101" s="75"/>
    </row>
    <row r="102" spans="1:11">
      <c r="A102" s="55" t="s">
        <v>116</v>
      </c>
      <c r="B102" s="114">
        <v>5.3533329900499901E-2</v>
      </c>
      <c r="C102" s="113">
        <v>2.14973152347758</v>
      </c>
      <c r="D102" s="113">
        <v>3.11795807715359</v>
      </c>
      <c r="E102" s="113">
        <v>3.9737558754215301</v>
      </c>
      <c r="F102" s="114">
        <v>0.25393411911272601</v>
      </c>
      <c r="H102" s="75"/>
      <c r="I102" s="75"/>
      <c r="J102" s="75"/>
      <c r="K102" s="75"/>
    </row>
    <row r="103" spans="1:11">
      <c r="A103" s="55" t="s">
        <v>117</v>
      </c>
      <c r="B103" s="114">
        <v>4.3584206498603999E-2</v>
      </c>
      <c r="C103" s="113">
        <v>2.64045846165665</v>
      </c>
      <c r="D103" s="113">
        <v>3.8297055692762898</v>
      </c>
      <c r="E103" s="113">
        <v>4.8808594055694101</v>
      </c>
      <c r="F103" s="114">
        <v>0.311900572788674</v>
      </c>
      <c r="H103" s="75"/>
      <c r="I103" s="75"/>
      <c r="J103" s="75"/>
      <c r="K103" s="75"/>
    </row>
    <row r="104" spans="1:11">
      <c r="A104" s="55" t="s">
        <v>118</v>
      </c>
      <c r="B104" s="114">
        <v>4.82770823553249E-2</v>
      </c>
      <c r="C104" s="113">
        <v>2.3837871144906901</v>
      </c>
      <c r="D104" s="113">
        <v>3.4574309427334602</v>
      </c>
      <c r="E104" s="113">
        <v>4.4064051480428201</v>
      </c>
      <c r="F104" s="114">
        <v>0.28158161819725303</v>
      </c>
      <c r="H104" s="75"/>
      <c r="I104" s="75"/>
      <c r="J104" s="75"/>
      <c r="K104" s="75"/>
    </row>
    <row r="105" spans="1:11">
      <c r="A105" s="55" t="s">
        <v>119</v>
      </c>
      <c r="B105" s="114">
        <v>3.6301674126745502E-2</v>
      </c>
      <c r="C105" s="113">
        <v>3.1701647268945599</v>
      </c>
      <c r="D105" s="113">
        <v>4.5979884502686401</v>
      </c>
      <c r="E105" s="113">
        <v>5.86001580754266</v>
      </c>
      <c r="F105" s="114">
        <v>0.37447140658008998</v>
      </c>
      <c r="H105" s="75"/>
      <c r="I105" s="75"/>
      <c r="J105" s="75"/>
      <c r="K105" s="75"/>
    </row>
    <row r="106" spans="1:11">
      <c r="A106" s="55" t="s">
        <v>120</v>
      </c>
      <c r="B106" s="114">
        <v>3.8806601575548098E-2</v>
      </c>
      <c r="C106" s="113">
        <v>2.9655337538328199</v>
      </c>
      <c r="D106" s="113">
        <v>4.3011928791354004</v>
      </c>
      <c r="E106" s="113">
        <v>5.4817576285018097</v>
      </c>
      <c r="F106" s="114">
        <v>0.350299650563061</v>
      </c>
      <c r="H106" s="75"/>
      <c r="I106" s="75"/>
      <c r="J106" s="75"/>
      <c r="K106" s="75"/>
    </row>
    <row r="107" spans="1:11">
      <c r="A107" s="55" t="s">
        <v>121</v>
      </c>
      <c r="B107" s="114">
        <v>2.9571264620020899E-2</v>
      </c>
      <c r="C107" s="113">
        <v>3.8916931123031602</v>
      </c>
      <c r="D107" s="113">
        <v>5.6444890167863804</v>
      </c>
      <c r="E107" s="113">
        <v>7.19375336011045</v>
      </c>
      <c r="F107" s="114">
        <v>0.459700968021867</v>
      </c>
      <c r="H107" s="75"/>
      <c r="I107" s="75"/>
      <c r="J107" s="75"/>
      <c r="K107" s="75"/>
    </row>
    <row r="108" spans="1:11">
      <c r="A108" s="55" t="s">
        <v>122</v>
      </c>
      <c r="B108" s="114">
        <v>6.4019380292467801E-2</v>
      </c>
      <c r="C108" s="113">
        <v>1.7976163830090901</v>
      </c>
      <c r="D108" s="113">
        <v>2.6072523288675198</v>
      </c>
      <c r="E108" s="113">
        <v>3.3228747802799301</v>
      </c>
      <c r="F108" s="114">
        <v>0.21234099595078099</v>
      </c>
      <c r="H108" s="75"/>
      <c r="I108" s="75"/>
      <c r="J108" s="75"/>
      <c r="K108" s="75"/>
    </row>
    <row r="109" spans="1:11">
      <c r="A109" s="55" t="s">
        <v>123</v>
      </c>
      <c r="B109" s="114">
        <v>7.9327680796512798E-2</v>
      </c>
      <c r="C109" s="113">
        <v>1.4507204255603099</v>
      </c>
      <c r="D109" s="113">
        <v>2.1041164532258598</v>
      </c>
      <c r="E109" s="113">
        <v>2.6816412894847002</v>
      </c>
      <c r="F109" s="114">
        <v>0.17136438170082</v>
      </c>
      <c r="H109" s="75"/>
      <c r="I109" s="75"/>
      <c r="J109" s="75"/>
      <c r="K109" s="75"/>
    </row>
    <row r="110" spans="1:11">
      <c r="A110" s="55" t="s">
        <v>124</v>
      </c>
      <c r="B110" s="114">
        <v>0.105502768829887</v>
      </c>
      <c r="C110" s="113">
        <v>1.0907987356179201</v>
      </c>
      <c r="D110" s="113">
        <v>1.58208813106437</v>
      </c>
      <c r="E110" s="113">
        <v>2.0163298706026902</v>
      </c>
      <c r="F110" s="114">
        <v>0.12884912047543901</v>
      </c>
      <c r="H110" s="75"/>
      <c r="I110" s="75"/>
      <c r="J110" s="75"/>
      <c r="K110" s="75"/>
    </row>
    <row r="111" spans="1:11">
      <c r="A111" s="55" t="s">
        <v>125</v>
      </c>
      <c r="B111" s="114">
        <v>3.2525603437299599E-2</v>
      </c>
      <c r="C111" s="113">
        <v>3.5382060494488998</v>
      </c>
      <c r="D111" s="113">
        <v>5.1317934402649001</v>
      </c>
      <c r="E111" s="113">
        <v>6.5403362810185</v>
      </c>
      <c r="F111" s="114">
        <v>0.417945788389746</v>
      </c>
      <c r="H111" s="75"/>
      <c r="I111" s="75"/>
      <c r="J111" s="75"/>
      <c r="K111" s="75"/>
    </row>
    <row r="112" spans="1:11">
      <c r="A112" s="55" t="s">
        <v>126</v>
      </c>
      <c r="B112" s="114">
        <v>5.56614094311551E-2</v>
      </c>
      <c r="C112" s="113">
        <v>2.06754173169419</v>
      </c>
      <c r="D112" s="113">
        <v>2.9987504819948998</v>
      </c>
      <c r="E112" s="113">
        <v>3.8218289187611099</v>
      </c>
      <c r="F112" s="114">
        <v>0.24422556148651101</v>
      </c>
      <c r="H112" s="75"/>
      <c r="I112" s="75"/>
      <c r="J112" s="75"/>
      <c r="K112" s="75"/>
    </row>
    <row r="113" spans="1:11">
      <c r="A113" s="55" t="s">
        <v>127</v>
      </c>
      <c r="B113" s="114">
        <v>1.96434204909939E-2</v>
      </c>
      <c r="C113" s="113">
        <v>5.8585665819551398</v>
      </c>
      <c r="D113" s="113">
        <v>8.4972308380161703</v>
      </c>
      <c r="E113" s="113">
        <v>10.829498066313</v>
      </c>
      <c r="F113" s="114">
        <v>0.69203522765737202</v>
      </c>
      <c r="H113" s="75"/>
      <c r="I113" s="75"/>
      <c r="J113" s="75"/>
      <c r="K113" s="75"/>
    </row>
    <row r="114" spans="1:11">
      <c r="A114" s="55" t="s">
        <v>129</v>
      </c>
      <c r="B114" s="114">
        <v>4.8377159556059403E-2</v>
      </c>
      <c r="C114" s="113">
        <v>2.3788558050927402</v>
      </c>
      <c r="D114" s="113">
        <v>3.4502786003128398</v>
      </c>
      <c r="E114" s="113">
        <v>4.3972896750269399</v>
      </c>
      <c r="F114" s="114">
        <v>0.28099911396620503</v>
      </c>
      <c r="H114" s="75"/>
      <c r="I114" s="75"/>
      <c r="J114" s="75"/>
      <c r="K114" s="75"/>
    </row>
    <row r="115" spans="1:11">
      <c r="A115" s="55" t="s">
        <v>130</v>
      </c>
      <c r="B115" s="114">
        <v>0.11348913454864</v>
      </c>
      <c r="C115" s="113">
        <v>1.0140379279613501</v>
      </c>
      <c r="D115" s="113">
        <v>1.4707547028535499</v>
      </c>
      <c r="E115" s="113">
        <v>1.8744383334055501</v>
      </c>
      <c r="F115" s="114">
        <v>0.119781854232294</v>
      </c>
      <c r="H115" s="75"/>
      <c r="I115" s="75"/>
      <c r="J115" s="75"/>
      <c r="K115" s="75"/>
    </row>
    <row r="116" spans="1:11">
      <c r="A116" s="55" t="s">
        <v>131</v>
      </c>
      <c r="B116" s="114">
        <v>3.6080049644490797E-2</v>
      </c>
      <c r="C116" s="113">
        <v>3.18963770775748</v>
      </c>
      <c r="D116" s="113">
        <v>4.6262319482611503</v>
      </c>
      <c r="E116" s="113">
        <v>5.8960114057235797</v>
      </c>
      <c r="F116" s="114">
        <v>0.37677162602047998</v>
      </c>
      <c r="H116" s="75"/>
      <c r="I116" s="75"/>
      <c r="J116" s="75"/>
      <c r="K116" s="75"/>
    </row>
    <row r="117" spans="1:11">
      <c r="A117" s="55" t="s">
        <v>132</v>
      </c>
      <c r="B117" s="114">
        <v>5.6362695885108699E-2</v>
      </c>
      <c r="C117" s="113">
        <v>2.0418165780859101</v>
      </c>
      <c r="D117" s="113">
        <v>2.9614388690781399</v>
      </c>
      <c r="E117" s="113">
        <v>3.77427624570376</v>
      </c>
      <c r="F117" s="114">
        <v>0.24118681262451799</v>
      </c>
      <c r="H117" s="75"/>
      <c r="I117" s="75"/>
      <c r="J117" s="75"/>
      <c r="K117" s="75"/>
    </row>
    <row r="118" spans="1:11">
      <c r="A118" s="55" t="s">
        <v>133</v>
      </c>
      <c r="B118" s="114">
        <v>4.5500809438499497E-2</v>
      </c>
      <c r="C118" s="113">
        <v>2.5292360347870102</v>
      </c>
      <c r="D118" s="113">
        <v>3.6683892093348298</v>
      </c>
      <c r="E118" s="113">
        <v>4.6752659314890304</v>
      </c>
      <c r="F118" s="114">
        <v>0.29876257453899802</v>
      </c>
      <c r="H118" s="75"/>
      <c r="I118" s="75"/>
      <c r="J118" s="75"/>
      <c r="K118" s="75"/>
    </row>
    <row r="119" spans="1:11">
      <c r="A119" s="55" t="s">
        <v>134</v>
      </c>
      <c r="B119" s="114">
        <v>7.4534640304136507E-2</v>
      </c>
      <c r="C119" s="113">
        <v>1.5440107629719499</v>
      </c>
      <c r="D119" s="113">
        <v>2.2394242150911499</v>
      </c>
      <c r="E119" s="113">
        <v>2.8540874867707</v>
      </c>
      <c r="F119" s="114">
        <v>0.182384176216384</v>
      </c>
      <c r="H119" s="75"/>
      <c r="I119" s="75"/>
      <c r="J119" s="75"/>
      <c r="K119" s="75"/>
    </row>
    <row r="120" spans="1:11">
      <c r="A120" s="55" t="s">
        <v>135</v>
      </c>
      <c r="B120" s="114">
        <v>2.14494965309633E-2</v>
      </c>
      <c r="C120" s="113">
        <v>5.3652675100184002</v>
      </c>
      <c r="D120" s="113">
        <v>7.7817527380767801</v>
      </c>
      <c r="E120" s="113">
        <v>9.9176399742487291</v>
      </c>
      <c r="F120" s="114">
        <v>0.63376494417158002</v>
      </c>
      <c r="H120" s="75"/>
      <c r="I120" s="75"/>
      <c r="J120" s="75"/>
      <c r="K120" s="75"/>
    </row>
    <row r="121" spans="1:11">
      <c r="A121" s="55" t="s">
        <v>136</v>
      </c>
      <c r="B121" s="114">
        <v>2.8832446235473801E-2</v>
      </c>
      <c r="C121" s="113">
        <v>3.9914159868349501</v>
      </c>
      <c r="D121" s="113">
        <v>5.7891264930142903</v>
      </c>
      <c r="E121" s="113">
        <v>7.3780900339029003</v>
      </c>
      <c r="F121" s="114">
        <v>0.47148059725605901</v>
      </c>
      <c r="H121" s="75"/>
      <c r="I121" s="75"/>
      <c r="J121" s="75"/>
      <c r="K121" s="75"/>
    </row>
    <row r="122" spans="1:11">
      <c r="A122" s="55" t="s">
        <v>137</v>
      </c>
      <c r="B122" s="114">
        <v>3.1201183808764701E-2</v>
      </c>
      <c r="C122" s="113">
        <v>3.6883948874882702</v>
      </c>
      <c r="D122" s="113">
        <v>5.3496264559456801</v>
      </c>
      <c r="E122" s="113">
        <v>6.8179587520404601</v>
      </c>
      <c r="F122" s="114">
        <v>0.43568664108301403</v>
      </c>
      <c r="H122" s="75"/>
      <c r="I122" s="75"/>
      <c r="J122" s="75"/>
      <c r="K122" s="75"/>
    </row>
    <row r="123" spans="1:11">
      <c r="A123" s="55" t="s">
        <v>138</v>
      </c>
      <c r="B123" s="114">
        <v>5.3854244169116397E-2</v>
      </c>
      <c r="C123" s="113">
        <v>2.1369213999632199</v>
      </c>
      <c r="D123" s="113">
        <v>3.0993783486411202</v>
      </c>
      <c r="E123" s="113">
        <v>3.9500764982415899</v>
      </c>
      <c r="F123" s="114">
        <v>0.25242094065540899</v>
      </c>
      <c r="H123" s="75"/>
      <c r="I123" s="75"/>
      <c r="J123" s="75"/>
      <c r="K123" s="75"/>
    </row>
    <row r="124" spans="1:11">
      <c r="A124" s="55" t="s">
        <v>139</v>
      </c>
      <c r="B124" s="114">
        <v>3.7381978893496003E-2</v>
      </c>
      <c r="C124" s="113">
        <v>3.07854988553997</v>
      </c>
      <c r="D124" s="113">
        <v>4.4651108181229198</v>
      </c>
      <c r="E124" s="113">
        <v>5.6906667469121901</v>
      </c>
      <c r="F124" s="114">
        <v>0.363649527762684</v>
      </c>
      <c r="H124" s="75"/>
      <c r="I124" s="75"/>
      <c r="J124" s="75"/>
      <c r="K124" s="75"/>
    </row>
    <row r="125" spans="1:11">
      <c r="A125" s="55" t="s">
        <v>140</v>
      </c>
      <c r="B125" s="114">
        <v>2.1910479045274302E-2</v>
      </c>
      <c r="C125" s="113">
        <v>5.2523857011994801</v>
      </c>
      <c r="D125" s="113">
        <v>7.6180296202237701</v>
      </c>
      <c r="E125" s="113">
        <v>9.70897915026978</v>
      </c>
      <c r="F125" s="114">
        <v>0.62043093368086</v>
      </c>
      <c r="H125" s="75"/>
      <c r="I125" s="75"/>
      <c r="J125" s="75"/>
      <c r="K125" s="75"/>
    </row>
    <row r="126" spans="1:11">
      <c r="A126" s="55" t="s">
        <v>141</v>
      </c>
      <c r="B126" s="114">
        <v>2.1995938152519798E-2</v>
      </c>
      <c r="C126" s="113">
        <v>5.2319790156641304</v>
      </c>
      <c r="D126" s="113">
        <v>7.5884318824141896</v>
      </c>
      <c r="E126" s="113">
        <v>9.6712576089245506</v>
      </c>
      <c r="F126" s="114">
        <v>0.61802042164303705</v>
      </c>
      <c r="H126" s="75"/>
      <c r="I126" s="75"/>
      <c r="J126" s="75"/>
      <c r="K126" s="75"/>
    </row>
    <row r="127" spans="1:11">
      <c r="A127" s="55" t="s">
        <v>142</v>
      </c>
      <c r="B127" s="114">
        <v>5.3524659589655202E-2</v>
      </c>
      <c r="C127" s="113">
        <v>2.1500797525122701</v>
      </c>
      <c r="D127" s="113">
        <v>3.1184631465167101</v>
      </c>
      <c r="E127" s="113">
        <v>3.9743995730914499</v>
      </c>
      <c r="F127" s="114">
        <v>0.25397525319491698</v>
      </c>
      <c r="H127" s="75"/>
      <c r="I127" s="75"/>
      <c r="J127" s="75"/>
      <c r="K127" s="75"/>
    </row>
    <row r="128" spans="1:11">
      <c r="A128" s="55" t="s">
        <v>143</v>
      </c>
      <c r="B128" s="114">
        <v>3.7684220253904402E-2</v>
      </c>
      <c r="C128" s="113">
        <v>3.0538587787790501</v>
      </c>
      <c r="D128" s="113">
        <v>4.4292989807291496</v>
      </c>
      <c r="E128" s="113">
        <v>5.6450254984631201</v>
      </c>
      <c r="F128" s="114">
        <v>0.36073292428137699</v>
      </c>
      <c r="H128" s="75"/>
      <c r="I128" s="75"/>
      <c r="J128" s="75"/>
      <c r="K128" s="75"/>
    </row>
    <row r="129" spans="1:11">
      <c r="A129" s="55" t="s">
        <v>144</v>
      </c>
      <c r="B129" s="114">
        <v>2.1491508219679101E-2</v>
      </c>
      <c r="C129" s="113">
        <v>5.3547794630091303</v>
      </c>
      <c r="D129" s="113">
        <v>7.7665409357986901</v>
      </c>
      <c r="E129" s="113">
        <v>9.8982529308111609</v>
      </c>
      <c r="F129" s="114">
        <v>0.63252605785046201</v>
      </c>
      <c r="H129" s="75"/>
      <c r="I129" s="75"/>
      <c r="J129" s="75"/>
      <c r="K129" s="75"/>
    </row>
    <row r="130" spans="1:11">
      <c r="A130" s="55" t="s">
        <v>145</v>
      </c>
      <c r="B130" s="114">
        <v>4.2522294770674103E-2</v>
      </c>
      <c r="C130" s="113">
        <v>2.7063987836140302</v>
      </c>
      <c r="D130" s="113">
        <v>3.9253450280699802</v>
      </c>
      <c r="E130" s="113">
        <v>5.0027493899435802</v>
      </c>
      <c r="F130" s="114">
        <v>0.31968968384155999</v>
      </c>
      <c r="H130" s="75"/>
      <c r="I130" s="75"/>
      <c r="J130" s="75"/>
      <c r="K130" s="75"/>
    </row>
    <row r="131" spans="1:11">
      <c r="A131" s="55" t="s">
        <v>146</v>
      </c>
      <c r="B131" s="114">
        <v>5.1609251773515399E-2</v>
      </c>
      <c r="C131" s="113">
        <v>2.2298770644624399</v>
      </c>
      <c r="D131" s="113">
        <v>3.2342007028640598</v>
      </c>
      <c r="E131" s="113">
        <v>4.1219040562056302</v>
      </c>
      <c r="F131" s="114">
        <v>0.263401202387331</v>
      </c>
      <c r="H131" s="75"/>
      <c r="I131" s="75"/>
      <c r="J131" s="75"/>
      <c r="K131" s="75"/>
    </row>
    <row r="132" spans="1:11">
      <c r="A132" s="55" t="s">
        <v>147</v>
      </c>
      <c r="B132" s="114">
        <v>5.1631963841518198E-2</v>
      </c>
      <c r="C132" s="113">
        <v>2.2288961775126102</v>
      </c>
      <c r="D132" s="113">
        <v>3.2327780301467501</v>
      </c>
      <c r="E132" s="113">
        <v>4.1200908971030099</v>
      </c>
      <c r="F132" s="114">
        <v>0.26328533644740598</v>
      </c>
      <c r="H132" s="75"/>
      <c r="I132" s="75"/>
      <c r="J132" s="75"/>
      <c r="K132" s="75"/>
    </row>
    <row r="133" spans="1:11">
      <c r="A133" s="55" t="s">
        <v>148</v>
      </c>
      <c r="B133" s="114">
        <v>2.04653883681386E-2</v>
      </c>
      <c r="C133" s="113">
        <v>5.6232642534648702</v>
      </c>
      <c r="D133" s="113">
        <v>8.1559497116630304</v>
      </c>
      <c r="E133" s="113">
        <v>10.394544212714599</v>
      </c>
      <c r="F133" s="114">
        <v>0.66424045940012899</v>
      </c>
      <c r="H133" s="75"/>
      <c r="I133" s="75"/>
      <c r="J133" s="75"/>
      <c r="K133" s="75"/>
    </row>
    <row r="134" spans="1:11">
      <c r="A134" s="55" t="s">
        <v>149</v>
      </c>
      <c r="B134" s="114">
        <v>3.9960972813771797E-2</v>
      </c>
      <c r="C134" s="113">
        <v>2.87986699873754</v>
      </c>
      <c r="D134" s="113">
        <v>4.1769423166462003</v>
      </c>
      <c r="E134" s="113">
        <v>5.3234035421099204</v>
      </c>
      <c r="F134" s="114">
        <v>0.34018038136372702</v>
      </c>
      <c r="H134" s="75"/>
      <c r="I134" s="75"/>
      <c r="J134" s="75"/>
      <c r="K134" s="75"/>
    </row>
    <row r="135" spans="1:11">
      <c r="A135" s="55" t="s">
        <v>150</v>
      </c>
      <c r="B135" s="114">
        <v>3.0710647417942799E-2</v>
      </c>
      <c r="C135" s="113">
        <v>3.7473090448947102</v>
      </c>
      <c r="D135" s="113">
        <v>5.4350752066096604</v>
      </c>
      <c r="E135" s="113">
        <v>6.9268609459110104</v>
      </c>
      <c r="F135" s="114">
        <v>0.44264579598254</v>
      </c>
      <c r="H135" s="75"/>
      <c r="I135" s="75"/>
      <c r="J135" s="75"/>
      <c r="K135" s="75"/>
    </row>
    <row r="136" spans="1:11">
      <c r="A136" s="55" t="s">
        <v>152</v>
      </c>
      <c r="B136" s="114">
        <v>7.1701627175146901E-2</v>
      </c>
      <c r="C136" s="113">
        <v>1.60501639053066</v>
      </c>
      <c r="D136" s="113">
        <v>2.3279064218789101</v>
      </c>
      <c r="E136" s="113">
        <v>2.9668557409911398</v>
      </c>
      <c r="F136" s="114">
        <v>0.189590383189607</v>
      </c>
      <c r="H136" s="75"/>
      <c r="I136" s="75"/>
      <c r="J136" s="75"/>
      <c r="K136" s="75"/>
    </row>
    <row r="137" spans="1:11">
      <c r="A137" s="55" t="s">
        <v>153</v>
      </c>
      <c r="B137" s="114">
        <v>2.2674598669632302E-2</v>
      </c>
      <c r="C137" s="113">
        <v>5.0753836273167403</v>
      </c>
      <c r="D137" s="113">
        <v>7.3613068434916897</v>
      </c>
      <c r="E137" s="113">
        <v>9.3817926977421902</v>
      </c>
      <c r="F137" s="114">
        <v>0.59952280388806001</v>
      </c>
      <c r="H137" s="75"/>
      <c r="I137" s="75"/>
      <c r="J137" s="75"/>
      <c r="K137" s="75"/>
    </row>
    <row r="138" spans="1:11">
      <c r="A138" s="55" t="s">
        <v>154</v>
      </c>
      <c r="B138" s="114">
        <v>1.9737508203383401E-2</v>
      </c>
      <c r="C138" s="113">
        <v>5.8306390886820303</v>
      </c>
      <c r="D138" s="113">
        <v>8.4567249644805393</v>
      </c>
      <c r="E138" s="113">
        <v>10.77787439179</v>
      </c>
      <c r="F138" s="114">
        <v>0.68873633041095605</v>
      </c>
      <c r="H138" s="75"/>
      <c r="I138" s="75"/>
      <c r="J138" s="75"/>
      <c r="K138" s="75"/>
    </row>
    <row r="139" spans="1:11">
      <c r="A139" s="55" t="s">
        <v>155</v>
      </c>
      <c r="B139" s="114">
        <v>5.1892898246507398E-2</v>
      </c>
      <c r="C139" s="113">
        <v>2.21768856110431</v>
      </c>
      <c r="D139" s="113">
        <v>3.2165225686045802</v>
      </c>
      <c r="E139" s="113">
        <v>4.0993737372783698</v>
      </c>
      <c r="F139" s="114">
        <v>0.26196145196745402</v>
      </c>
      <c r="H139" s="75"/>
      <c r="I139" s="75"/>
      <c r="J139" s="75"/>
      <c r="K139" s="75"/>
    </row>
    <row r="140" spans="1:11">
      <c r="A140" s="55" t="s">
        <v>156</v>
      </c>
      <c r="B140" s="114">
        <v>6.2525038459243606E-2</v>
      </c>
      <c r="C140" s="113">
        <v>1.84057922521463</v>
      </c>
      <c r="D140" s="113">
        <v>2.6695653848976599</v>
      </c>
      <c r="E140" s="113">
        <v>3.4022911375201499</v>
      </c>
      <c r="F140" s="114">
        <v>0.217415923387485</v>
      </c>
      <c r="H140" s="75"/>
      <c r="I140" s="75"/>
      <c r="J140" s="75"/>
      <c r="K140" s="75"/>
    </row>
    <row r="141" spans="1:11">
      <c r="A141" s="55" t="s">
        <v>157</v>
      </c>
      <c r="B141" s="114">
        <v>2.98298793984089E-2</v>
      </c>
      <c r="C141" s="113">
        <v>3.8579534736559502</v>
      </c>
      <c r="D141" s="113">
        <v>5.5955532414621496</v>
      </c>
      <c r="E141" s="113">
        <v>7.1313859966305397</v>
      </c>
      <c r="F141" s="114">
        <v>0.45571551898998103</v>
      </c>
      <c r="H141" s="75"/>
      <c r="I141" s="75"/>
      <c r="J141" s="75"/>
      <c r="K141" s="75"/>
    </row>
    <row r="142" spans="1:11" ht="13.5" thickBot="1">
      <c r="A142" s="56" t="s">
        <v>158</v>
      </c>
      <c r="B142" s="118">
        <v>3.3806998005225797E-2</v>
      </c>
      <c r="C142" s="117">
        <v>3.4040965963922698</v>
      </c>
      <c r="D142" s="117">
        <v>4.9372818708833703</v>
      </c>
      <c r="E142" s="117">
        <v>6.29243638225753</v>
      </c>
      <c r="F142" s="118">
        <v>0.402104291228493</v>
      </c>
      <c r="H142" s="75"/>
      <c r="I142" s="75"/>
      <c r="J142" s="75"/>
      <c r="K142" s="75"/>
    </row>
    <row r="143" spans="1:11" ht="31.5" customHeight="1" thickTop="1">
      <c r="A143" s="194" t="s">
        <v>343</v>
      </c>
      <c r="B143" s="120"/>
      <c r="C143" s="128">
        <f>+C$3/AVERAGE($B$5:$B$142)</f>
        <v>2.7006091898237412</v>
      </c>
      <c r="D143" s="128">
        <f t="shared" ref="D143:F143" si="0">+D$3/AVERAGE($B$5:$B$142)</f>
        <v>3.9160006410215673</v>
      </c>
      <c r="E143" s="128">
        <f t="shared" si="0"/>
        <v>4.9906131596482171</v>
      </c>
      <c r="F143" s="120">
        <f t="shared" si="0"/>
        <v>0.31909891382800071</v>
      </c>
      <c r="H143" s="75"/>
      <c r="I143" s="75"/>
      <c r="J143" s="75"/>
      <c r="K143" s="75"/>
    </row>
    <row r="144" spans="1:11">
      <c r="A144" s="18" t="s">
        <v>0</v>
      </c>
      <c r="B144" s="193"/>
      <c r="C144" s="113">
        <f>+MEDIAN(C5:C142)</f>
        <v>3.2393027725461447</v>
      </c>
      <c r="D144" s="113">
        <f t="shared" ref="D144:F144" si="1">+MEDIAN(D5:D142)</f>
        <v>4.6982658688782148</v>
      </c>
      <c r="E144" s="113">
        <f t="shared" si="1"/>
        <v>5.9878167501825503</v>
      </c>
      <c r="F144" s="114">
        <f t="shared" si="1"/>
        <v>0.38263824440517202</v>
      </c>
      <c r="H144" s="75"/>
      <c r="I144" s="75"/>
      <c r="J144" s="75"/>
      <c r="K144" s="75"/>
    </row>
    <row r="145" spans="1:6" ht="13.5" thickBot="1">
      <c r="A145" s="17" t="s">
        <v>159</v>
      </c>
      <c r="B145" s="189"/>
      <c r="C145" s="121">
        <f t="array" ref="C145">MEDIAN(ABS(C5:C142 - MEDIAN(C5:C142)))</f>
        <v>1.0893971345512197</v>
      </c>
      <c r="D145" s="121">
        <f t="array" ref="D145">MEDIAN(ABS(D5:D142 - MEDIAN(D5:D142)))</f>
        <v>1.5800552570430648</v>
      </c>
      <c r="E145" s="121">
        <f t="array" ref="E145">MEDIAN(ABS(E5:E142 - MEDIAN(E5:E142)))</f>
        <v>2.0137390259260606</v>
      </c>
      <c r="F145" s="122">
        <f t="array" ref="F145">MEDIAN(ABS(F5:F142 - MEDIAN(F5:F142)))</f>
        <v>0.12868355825135053</v>
      </c>
    </row>
    <row r="146" spans="1:6">
      <c r="A146" s="52"/>
      <c r="B146" s="53"/>
    </row>
    <row r="147" spans="1:6">
      <c r="A147" s="52" t="s">
        <v>467</v>
      </c>
      <c r="B147" s="53"/>
    </row>
    <row r="148" spans="1:6">
      <c r="A148" s="52"/>
      <c r="B148" s="53"/>
    </row>
    <row r="149" spans="1:6">
      <c r="A149" s="52"/>
      <c r="B149" s="53"/>
    </row>
    <row r="150" spans="1:6">
      <c r="A150" s="52"/>
      <c r="B150" s="53"/>
    </row>
    <row r="151" spans="1:6">
      <c r="A151" s="52"/>
      <c r="B151" s="53"/>
    </row>
    <row r="152" spans="1:6">
      <c r="A152" s="52"/>
      <c r="B152" s="53"/>
    </row>
    <row r="153" spans="1:6">
      <c r="A153" s="52"/>
      <c r="B153" s="53"/>
    </row>
    <row r="154" spans="1:6">
      <c r="A154" s="52"/>
      <c r="B154" s="53"/>
    </row>
    <row r="155" spans="1:6">
      <c r="A155" s="52"/>
      <c r="B155" s="53"/>
    </row>
  </sheetData>
  <mergeCells count="3">
    <mergeCell ref="C1:F1"/>
    <mergeCell ref="C4:F4"/>
    <mergeCell ref="A2:A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3"/>
  <sheetViews>
    <sheetView zoomScaleNormal="100" workbookViewId="0">
      <pane xSplit="1" ySplit="3" topLeftCell="B109" activePane="bottomRight" state="frozen"/>
      <selection pane="topRight" activeCell="B1" sqref="B1"/>
      <selection pane="bottomLeft" activeCell="A3" sqref="A3"/>
      <selection pane="bottomRight" activeCell="A145" sqref="A145"/>
    </sheetView>
  </sheetViews>
  <sheetFormatPr defaultRowHeight="12.75"/>
  <cols>
    <col min="1" max="1" width="17.5703125" style="1" bestFit="1" customWidth="1"/>
    <col min="2" max="16384" width="9.140625" style="1"/>
  </cols>
  <sheetData>
    <row r="1" spans="1:14" s="51" customFormat="1" ht="35.25" customHeight="1" thickBot="1">
      <c r="B1" s="220" t="s">
        <v>294</v>
      </c>
      <c r="C1" s="221"/>
      <c r="D1" s="221"/>
      <c r="E1" s="221"/>
      <c r="F1" s="221"/>
      <c r="G1" s="221"/>
      <c r="H1" s="221"/>
      <c r="I1" s="221"/>
    </row>
    <row r="2" spans="1:14" ht="13.5" thickBot="1">
      <c r="A2" s="7"/>
      <c r="B2" s="212" t="s">
        <v>6</v>
      </c>
      <c r="C2" s="212"/>
      <c r="D2" s="212"/>
      <c r="E2" s="213"/>
      <c r="F2" s="212" t="s">
        <v>7</v>
      </c>
      <c r="G2" s="212"/>
      <c r="H2" s="212"/>
      <c r="I2" s="219"/>
    </row>
    <row r="3" spans="1:14">
      <c r="A3" s="14" t="s">
        <v>5</v>
      </c>
      <c r="B3" s="124" t="s">
        <v>1</v>
      </c>
      <c r="C3" s="124" t="s">
        <v>2</v>
      </c>
      <c r="D3" s="124" t="s">
        <v>3</v>
      </c>
      <c r="E3" s="125" t="s">
        <v>4</v>
      </c>
      <c r="F3" s="124" t="s">
        <v>1</v>
      </c>
      <c r="G3" s="124" t="s">
        <v>2</v>
      </c>
      <c r="H3" s="124" t="s">
        <v>3</v>
      </c>
      <c r="I3" s="126" t="s">
        <v>4</v>
      </c>
    </row>
    <row r="4" spans="1:14">
      <c r="A4" s="5" t="s">
        <v>8</v>
      </c>
      <c r="B4" s="113">
        <v>0.115631971447193</v>
      </c>
      <c r="C4" s="113">
        <v>-1.96685382180685E-2</v>
      </c>
      <c r="D4" s="113">
        <v>0.16671824503480101</v>
      </c>
      <c r="E4" s="114">
        <v>-2.12531262384879E-2</v>
      </c>
      <c r="F4" s="113">
        <v>0.27739847442994803</v>
      </c>
      <c r="G4" s="113">
        <v>0.17067918967093401</v>
      </c>
      <c r="H4" s="113">
        <v>0.30812981547039597</v>
      </c>
      <c r="I4" s="116">
        <v>0.15834736913453301</v>
      </c>
      <c r="K4" s="75"/>
      <c r="L4" s="75"/>
      <c r="M4" s="75"/>
      <c r="N4" s="75"/>
    </row>
    <row r="5" spans="1:14">
      <c r="A5" s="5" t="s">
        <v>9</v>
      </c>
      <c r="B5" s="113">
        <v>1.0516048223785299E-2</v>
      </c>
      <c r="C5" s="113">
        <v>0.21023486627997301</v>
      </c>
      <c r="D5" s="113">
        <v>0.17355763604518901</v>
      </c>
      <c r="E5" s="114">
        <v>0.28531296377636001</v>
      </c>
      <c r="F5" s="113">
        <v>0.20231034108412099</v>
      </c>
      <c r="G5" s="113">
        <v>0.35569388779814098</v>
      </c>
      <c r="H5" s="113">
        <v>0.31371177977933401</v>
      </c>
      <c r="I5" s="116">
        <v>0.39677863477090702</v>
      </c>
      <c r="K5" s="75"/>
      <c r="L5" s="75"/>
      <c r="M5" s="75"/>
      <c r="N5" s="75"/>
    </row>
    <row r="6" spans="1:14">
      <c r="A6" s="5" t="s">
        <v>10</v>
      </c>
      <c r="B6" s="113">
        <v>0.39713517312032598</v>
      </c>
      <c r="C6" s="113">
        <v>0.14830356505421699</v>
      </c>
      <c r="D6" s="113">
        <v>0.19972233989567001</v>
      </c>
      <c r="E6" s="114">
        <v>0.358226472975331</v>
      </c>
      <c r="F6" s="113">
        <v>0.48865365556042001</v>
      </c>
      <c r="G6" s="113">
        <v>0.28642104129033102</v>
      </c>
      <c r="H6" s="113">
        <v>0.32706799182045299</v>
      </c>
      <c r="I6" s="116">
        <v>0.46593174758216599</v>
      </c>
      <c r="K6" s="75"/>
      <c r="L6" s="75"/>
      <c r="M6" s="75"/>
      <c r="N6" s="75"/>
    </row>
    <row r="7" spans="1:14">
      <c r="A7" s="5" t="s">
        <v>11</v>
      </c>
      <c r="B7" s="113">
        <v>0.26425301691957498</v>
      </c>
      <c r="C7" s="113">
        <v>-0.113303481705902</v>
      </c>
      <c r="D7" s="113">
        <v>0.40579187836716801</v>
      </c>
      <c r="E7" s="114">
        <v>-6.20813699643522E-2</v>
      </c>
      <c r="F7" s="113">
        <v>0.37717701803769699</v>
      </c>
      <c r="G7" s="113">
        <v>8.4497361660404793E-2</v>
      </c>
      <c r="H7" s="113">
        <v>0.49490101053707303</v>
      </c>
      <c r="I7" s="116">
        <v>0.12694000762138799</v>
      </c>
      <c r="K7" s="75"/>
      <c r="L7" s="75"/>
      <c r="M7" s="75"/>
      <c r="N7" s="75"/>
    </row>
    <row r="8" spans="1:14">
      <c r="A8" s="5" t="s">
        <v>12</v>
      </c>
      <c r="B8" s="113">
        <v>0.63063347885462295</v>
      </c>
      <c r="C8" s="113">
        <v>0.66781118465610201</v>
      </c>
      <c r="D8" s="113">
        <v>0.54274998823498999</v>
      </c>
      <c r="E8" s="114">
        <v>0.45412309594878197</v>
      </c>
      <c r="F8" s="113">
        <v>0.68751099839261498</v>
      </c>
      <c r="G8" s="113">
        <v>0.71841134829934705</v>
      </c>
      <c r="H8" s="113">
        <v>0.61645874665258504</v>
      </c>
      <c r="I8" s="116">
        <v>0.54866867848537604</v>
      </c>
      <c r="K8" s="75"/>
      <c r="L8" s="75"/>
      <c r="M8" s="75"/>
      <c r="N8" s="75"/>
    </row>
    <row r="9" spans="1:14">
      <c r="A9" s="5" t="s">
        <v>14</v>
      </c>
      <c r="B9" s="113">
        <v>0.231390884804798</v>
      </c>
      <c r="C9" s="113">
        <v>-1.0502270152497601E-2</v>
      </c>
      <c r="D9" s="113">
        <v>0.194543104900787</v>
      </c>
      <c r="E9" s="114">
        <v>0.33920539731675298</v>
      </c>
      <c r="F9" s="113">
        <v>0.32987639988754203</v>
      </c>
      <c r="G9" s="113">
        <v>0.13592584633750501</v>
      </c>
      <c r="H9" s="113">
        <v>0.291470806286248</v>
      </c>
      <c r="I9" s="116">
        <v>0.42052751476837302</v>
      </c>
      <c r="K9" s="75"/>
      <c r="L9" s="75"/>
      <c r="M9" s="75"/>
      <c r="N9" s="75"/>
    </row>
    <row r="10" spans="1:14">
      <c r="A10" s="5" t="s">
        <v>15</v>
      </c>
      <c r="B10" s="113">
        <v>0.35634507296053097</v>
      </c>
      <c r="C10" s="113">
        <v>3.4761920357074198E-2</v>
      </c>
      <c r="D10" s="113">
        <v>0.25554822019877199</v>
      </c>
      <c r="E10" s="114">
        <v>0.258320579794792</v>
      </c>
      <c r="F10" s="113">
        <v>0.43439287593473402</v>
      </c>
      <c r="G10" s="113">
        <v>0.16456997986347499</v>
      </c>
      <c r="H10" s="113">
        <v>0.345946451948902</v>
      </c>
      <c r="I10" s="116">
        <v>0.34583426380942101</v>
      </c>
      <c r="K10" s="75"/>
      <c r="L10" s="75"/>
      <c r="M10" s="75"/>
      <c r="N10" s="75"/>
    </row>
    <row r="11" spans="1:14">
      <c r="A11" s="5" t="s">
        <v>16</v>
      </c>
      <c r="B11" s="113">
        <v>0.62907995000905503</v>
      </c>
      <c r="C11" s="113">
        <v>0.25452366071111199</v>
      </c>
      <c r="D11" s="113">
        <v>0.46803837365258699</v>
      </c>
      <c r="E11" s="114">
        <v>-1.2836706549043101E-2</v>
      </c>
      <c r="F11" s="113">
        <v>0.69904157254772203</v>
      </c>
      <c r="G11" s="113">
        <v>0.41932350503021398</v>
      </c>
      <c r="H11" s="113">
        <v>0.57712981641474503</v>
      </c>
      <c r="I11" s="116">
        <v>0.21246984033128599</v>
      </c>
      <c r="K11" s="75"/>
      <c r="L11" s="75"/>
      <c r="M11" s="75"/>
      <c r="N11" s="75"/>
    </row>
    <row r="12" spans="1:14">
      <c r="A12" s="5" t="s">
        <v>17</v>
      </c>
      <c r="B12" s="113">
        <v>0.13666392716539499</v>
      </c>
      <c r="C12" s="113">
        <v>0.26232364556048599</v>
      </c>
      <c r="D12" s="113">
        <v>0.44568653611305198</v>
      </c>
      <c r="E12" s="114">
        <v>0.28518670737628099</v>
      </c>
      <c r="F12" s="113">
        <v>0.337258953216519</v>
      </c>
      <c r="G12" s="113">
        <v>0.43268915259099799</v>
      </c>
      <c r="H12" s="113">
        <v>0.54899785543153001</v>
      </c>
      <c r="I12" s="116">
        <v>0.423806044973915</v>
      </c>
      <c r="K12" s="75"/>
      <c r="L12" s="75"/>
      <c r="M12" s="75"/>
      <c r="N12" s="75"/>
    </row>
    <row r="13" spans="1:14">
      <c r="A13" s="5" t="s">
        <v>18</v>
      </c>
      <c r="B13" s="113">
        <v>0.12097351572882201</v>
      </c>
      <c r="C13" s="113">
        <v>5.3422346311909298E-3</v>
      </c>
      <c r="D13" s="113">
        <v>4.8352045531354498E-2</v>
      </c>
      <c r="E13" s="114">
        <v>-2.60998112979254E-2</v>
      </c>
      <c r="F13" s="113">
        <v>0.27714237523145901</v>
      </c>
      <c r="G13" s="113">
        <v>0.16088398367521001</v>
      </c>
      <c r="H13" s="113">
        <v>0.208252761091688</v>
      </c>
      <c r="I13" s="116">
        <v>0.151018249183245</v>
      </c>
      <c r="K13" s="75"/>
      <c r="L13" s="75"/>
      <c r="M13" s="75"/>
      <c r="N13" s="75"/>
    </row>
    <row r="14" spans="1:14">
      <c r="A14" s="5" t="s">
        <v>19</v>
      </c>
      <c r="B14" s="113">
        <v>0.50876213594373898</v>
      </c>
      <c r="C14" s="113">
        <v>4.5564168848500897E-2</v>
      </c>
      <c r="D14" s="113">
        <v>0.103127904146296</v>
      </c>
      <c r="E14" s="114">
        <v>0.21079442078055299</v>
      </c>
      <c r="F14" s="113">
        <v>0.59393476574116999</v>
      </c>
      <c r="G14" s="113">
        <v>0.25474664998757302</v>
      </c>
      <c r="H14" s="113">
        <v>0.27757051073291</v>
      </c>
      <c r="I14" s="116">
        <v>0.36654529072188002</v>
      </c>
      <c r="K14" s="75"/>
      <c r="L14" s="75"/>
      <c r="M14" s="75"/>
      <c r="N14" s="75"/>
    </row>
    <row r="15" spans="1:14">
      <c r="A15" s="5" t="s">
        <v>21</v>
      </c>
      <c r="B15" s="113">
        <v>0.63654147592406496</v>
      </c>
      <c r="C15" s="113">
        <v>0.33834431203059201</v>
      </c>
      <c r="D15" s="113">
        <v>0.54749329461058105</v>
      </c>
      <c r="E15" s="114">
        <v>0.36082695316430502</v>
      </c>
      <c r="F15" s="113">
        <v>0.68599317335795895</v>
      </c>
      <c r="G15" s="113">
        <v>0.43079511381416502</v>
      </c>
      <c r="H15" s="113">
        <v>0.60517926948629197</v>
      </c>
      <c r="I15" s="116">
        <v>0.44902464839425299</v>
      </c>
      <c r="K15" s="75"/>
      <c r="L15" s="75"/>
      <c r="M15" s="75"/>
      <c r="N15" s="75"/>
    </row>
    <row r="16" spans="1:14">
      <c r="A16" s="5" t="s">
        <v>22</v>
      </c>
      <c r="B16" s="113">
        <v>0.78017128690908499</v>
      </c>
      <c r="C16" s="113">
        <v>0.22736174380059401</v>
      </c>
      <c r="D16" s="113">
        <v>0.59544306080929199</v>
      </c>
      <c r="E16" s="114">
        <v>0.66636428288652905</v>
      </c>
      <c r="F16" s="113">
        <v>0.80538655631551004</v>
      </c>
      <c r="G16" s="113">
        <v>0.35697184441769902</v>
      </c>
      <c r="H16" s="113">
        <v>0.65480919996986797</v>
      </c>
      <c r="I16" s="116">
        <v>0.71052386900835796</v>
      </c>
      <c r="K16" s="75"/>
      <c r="L16" s="75"/>
      <c r="M16" s="75"/>
      <c r="N16" s="75"/>
    </row>
    <row r="17" spans="1:14">
      <c r="A17" s="5" t="s">
        <v>23</v>
      </c>
      <c r="B17" s="113">
        <v>0.53950504554680501</v>
      </c>
      <c r="C17" s="113">
        <v>0.231628506495939</v>
      </c>
      <c r="D17" s="113">
        <v>-3.2157315803411197E-2</v>
      </c>
      <c r="E17" s="114">
        <v>0.32558586720371602</v>
      </c>
      <c r="F17" s="113">
        <v>0.60736951283213103</v>
      </c>
      <c r="G17" s="113">
        <v>0.35062845761316802</v>
      </c>
      <c r="H17" s="113">
        <v>0.15711172483734001</v>
      </c>
      <c r="I17" s="116">
        <v>0.42297030896623899</v>
      </c>
      <c r="K17" s="75"/>
      <c r="L17" s="75"/>
      <c r="M17" s="75"/>
      <c r="N17" s="75"/>
    </row>
    <row r="18" spans="1:14">
      <c r="A18" s="5" t="s">
        <v>24</v>
      </c>
      <c r="B18" s="113">
        <v>0.54184213968280603</v>
      </c>
      <c r="C18" s="113">
        <v>0.108709570861185</v>
      </c>
      <c r="D18" s="113">
        <v>0.21146727315900199</v>
      </c>
      <c r="E18" s="114">
        <v>2.02301559343551E-2</v>
      </c>
      <c r="F18" s="113">
        <v>0.60934683111511301</v>
      </c>
      <c r="G18" s="113">
        <v>0.26092333665256001</v>
      </c>
      <c r="H18" s="113">
        <v>0.33733414891272301</v>
      </c>
      <c r="I18" s="116">
        <v>0.19035200346994</v>
      </c>
      <c r="K18" s="75"/>
      <c r="L18" s="75"/>
      <c r="M18" s="75"/>
      <c r="N18" s="75"/>
    </row>
    <row r="19" spans="1:14">
      <c r="A19" s="5" t="s">
        <v>25</v>
      </c>
      <c r="B19" s="113">
        <v>0.53663482983174504</v>
      </c>
      <c r="C19" s="113">
        <v>0.63660689261358605</v>
      </c>
      <c r="D19" s="113">
        <v>0.74994029420152797</v>
      </c>
      <c r="E19" s="114">
        <v>0.24346360281358001</v>
      </c>
      <c r="F19" s="113">
        <v>0.59662147201537796</v>
      </c>
      <c r="G19" s="113">
        <v>0.68356591369092901</v>
      </c>
      <c r="H19" s="113">
        <v>0.77344245609120099</v>
      </c>
      <c r="I19" s="116">
        <v>0.365318987348911</v>
      </c>
      <c r="K19" s="75"/>
      <c r="L19" s="75"/>
      <c r="M19" s="75"/>
      <c r="N19" s="75"/>
    </row>
    <row r="20" spans="1:14">
      <c r="A20" s="5" t="s">
        <v>26</v>
      </c>
      <c r="B20" s="113">
        <v>0.24298752649072999</v>
      </c>
      <c r="C20" s="113">
        <v>0.14217491125383699</v>
      </c>
      <c r="D20" s="113">
        <v>0.17063624579916301</v>
      </c>
      <c r="E20" s="114">
        <v>0.48525951050463101</v>
      </c>
      <c r="F20" s="113">
        <v>0.360674664627539</v>
      </c>
      <c r="G20" s="113">
        <v>0.29363550345870898</v>
      </c>
      <c r="H20" s="113">
        <v>0.30508838002130001</v>
      </c>
      <c r="I20" s="116">
        <v>0.56050075498405105</v>
      </c>
      <c r="K20" s="75"/>
      <c r="L20" s="75"/>
      <c r="M20" s="75"/>
      <c r="N20" s="75"/>
    </row>
    <row r="21" spans="1:14">
      <c r="A21" s="5" t="s">
        <v>28</v>
      </c>
      <c r="B21" s="113">
        <v>0.59233212608973096</v>
      </c>
      <c r="C21" s="113">
        <v>0.61343855701689898</v>
      </c>
      <c r="D21" s="113">
        <v>0.15684707258380101</v>
      </c>
      <c r="E21" s="114">
        <v>0.63286832480313304</v>
      </c>
      <c r="F21" s="113">
        <v>0.65641001551126199</v>
      </c>
      <c r="G21" s="113">
        <v>0.67029911770417205</v>
      </c>
      <c r="H21" s="113">
        <v>0.320181622766469</v>
      </c>
      <c r="I21" s="116">
        <v>0.69067491855094298</v>
      </c>
      <c r="K21" s="75"/>
      <c r="L21" s="75"/>
      <c r="M21" s="75"/>
      <c r="N21" s="75"/>
    </row>
    <row r="22" spans="1:14">
      <c r="A22" s="5" t="s">
        <v>29</v>
      </c>
      <c r="B22" s="113">
        <v>0.255615366360254</v>
      </c>
      <c r="C22" s="113">
        <v>0.32478777144905002</v>
      </c>
      <c r="D22" s="113">
        <v>2.5727452926373798E-2</v>
      </c>
      <c r="E22" s="114">
        <v>0.12790664295304499</v>
      </c>
      <c r="F22" s="113">
        <v>0.36857327507819698</v>
      </c>
      <c r="G22" s="113">
        <v>0.41683849217805802</v>
      </c>
      <c r="H22" s="113">
        <v>0.18364829636551799</v>
      </c>
      <c r="I22" s="116">
        <v>0.26149575730406299</v>
      </c>
      <c r="K22" s="75"/>
      <c r="L22" s="75"/>
      <c r="M22" s="75"/>
      <c r="N22" s="75"/>
    </row>
    <row r="23" spans="1:14">
      <c r="A23" s="5" t="s">
        <v>30</v>
      </c>
      <c r="B23" s="113">
        <v>0.32360997187328699</v>
      </c>
      <c r="C23" s="113">
        <v>0.155768708062066</v>
      </c>
      <c r="D23" s="113">
        <v>0.31777187542503899</v>
      </c>
      <c r="E23" s="114">
        <v>0.39931353453413398</v>
      </c>
      <c r="F23" s="113">
        <v>0.44055207803469698</v>
      </c>
      <c r="G23" s="113">
        <v>0.29013329331353299</v>
      </c>
      <c r="H23" s="113">
        <v>0.41688920394023699</v>
      </c>
      <c r="I23" s="116">
        <v>0.49419710281278501</v>
      </c>
      <c r="K23" s="75"/>
      <c r="L23" s="75"/>
      <c r="M23" s="75"/>
      <c r="N23" s="75"/>
    </row>
    <row r="24" spans="1:14">
      <c r="A24" s="5" t="s">
        <v>31</v>
      </c>
      <c r="B24" s="113">
        <v>5.8221903228718704E-3</v>
      </c>
      <c r="C24" s="113">
        <v>1.11635311508254E-2</v>
      </c>
      <c r="D24" s="113">
        <v>0.11731969403558901</v>
      </c>
      <c r="E24" s="114">
        <v>6.7682286245859799E-2</v>
      </c>
      <c r="F24" s="113">
        <v>0.19983120219278</v>
      </c>
      <c r="G24" s="113">
        <v>0.180246827730945</v>
      </c>
      <c r="H24" s="113">
        <v>0.265301856051471</v>
      </c>
      <c r="I24" s="116">
        <v>0.224800860292238</v>
      </c>
      <c r="K24" s="75"/>
      <c r="L24" s="75"/>
      <c r="M24" s="75"/>
      <c r="N24" s="75"/>
    </row>
    <row r="25" spans="1:14">
      <c r="A25" s="5" t="s">
        <v>32</v>
      </c>
      <c r="B25" s="113">
        <v>0.55138948113674602</v>
      </c>
      <c r="C25" s="113">
        <v>0.19406010897168699</v>
      </c>
      <c r="D25" s="113">
        <v>0.132944270662262</v>
      </c>
      <c r="E25" s="114">
        <v>0.24340676292272401</v>
      </c>
      <c r="F25" s="113">
        <v>0.63638705785689598</v>
      </c>
      <c r="G25" s="113">
        <v>0.35897641800159402</v>
      </c>
      <c r="H25" s="113">
        <v>0.29917579918506498</v>
      </c>
      <c r="I25" s="116">
        <v>0.39766867118754501</v>
      </c>
      <c r="K25" s="75"/>
      <c r="L25" s="75"/>
      <c r="M25" s="75"/>
      <c r="N25" s="75"/>
    </row>
    <row r="26" spans="1:14">
      <c r="A26" s="5" t="s">
        <v>33</v>
      </c>
      <c r="B26" s="113">
        <v>0.68333022817449995</v>
      </c>
      <c r="C26" s="113">
        <v>-6.8473526660632097E-2</v>
      </c>
      <c r="D26" s="113">
        <v>0.17078796131469101</v>
      </c>
      <c r="E26" s="114">
        <v>-0.13629383682730001</v>
      </c>
      <c r="F26" s="113">
        <v>0.71347999071527601</v>
      </c>
      <c r="G26" s="113">
        <v>0.14842903115613901</v>
      </c>
      <c r="H26" s="113">
        <v>0.32730913933762301</v>
      </c>
      <c r="I26" s="116">
        <v>6.1464824332836801E-2</v>
      </c>
      <c r="K26" s="75"/>
      <c r="L26" s="75"/>
      <c r="M26" s="75"/>
      <c r="N26" s="75"/>
    </row>
    <row r="27" spans="1:14">
      <c r="A27" s="5" t="s">
        <v>34</v>
      </c>
      <c r="B27" s="113">
        <v>0.248129715402995</v>
      </c>
      <c r="C27" s="113">
        <v>0.21635733525852199</v>
      </c>
      <c r="D27" s="113">
        <v>0.38522598339556702</v>
      </c>
      <c r="E27" s="114">
        <v>0.42541206342745702</v>
      </c>
      <c r="F27" s="113">
        <v>0.35475437417246902</v>
      </c>
      <c r="G27" s="113">
        <v>0.32828712478662198</v>
      </c>
      <c r="H27" s="113">
        <v>0.461518266652235</v>
      </c>
      <c r="I27" s="116">
        <v>0.49441047163623297</v>
      </c>
      <c r="K27" s="75"/>
      <c r="L27" s="75"/>
      <c r="M27" s="75"/>
      <c r="N27" s="75"/>
    </row>
    <row r="28" spans="1:14">
      <c r="A28" s="5" t="s">
        <v>35</v>
      </c>
      <c r="B28" s="113">
        <v>2.6507240907307598E-2</v>
      </c>
      <c r="C28" s="113">
        <v>2.9264916716053298E-2</v>
      </c>
      <c r="D28" s="113">
        <v>-0.11823757809676599</v>
      </c>
      <c r="E28" s="114">
        <v>-4.8425941452180099E-3</v>
      </c>
      <c r="F28" s="113">
        <v>0.19204370538503501</v>
      </c>
      <c r="G28" s="113">
        <v>0.181361480898726</v>
      </c>
      <c r="H28" s="113">
        <v>6.7976635540187902E-2</v>
      </c>
      <c r="I28" s="116">
        <v>0.15174095627058001</v>
      </c>
      <c r="K28" s="75"/>
      <c r="L28" s="75"/>
      <c r="M28" s="75"/>
      <c r="N28" s="75"/>
    </row>
    <row r="29" spans="1:14">
      <c r="A29" s="5" t="s">
        <v>36</v>
      </c>
      <c r="B29" s="113">
        <v>4.9569035963300603E-2</v>
      </c>
      <c r="C29" s="113">
        <v>7.1836125808868402E-3</v>
      </c>
      <c r="D29" s="113">
        <v>0.34224680793228202</v>
      </c>
      <c r="E29" s="114">
        <v>0.471687440092946</v>
      </c>
      <c r="F29" s="113">
        <v>0.238478010466291</v>
      </c>
      <c r="G29" s="113">
        <v>0.16396238674953001</v>
      </c>
      <c r="H29" s="113">
        <v>0.45161325597698898</v>
      </c>
      <c r="I29" s="116">
        <v>0.54246959036017595</v>
      </c>
      <c r="K29" s="75"/>
      <c r="L29" s="75"/>
      <c r="M29" s="75"/>
      <c r="N29" s="75"/>
    </row>
    <row r="30" spans="1:14">
      <c r="A30" s="5" t="s">
        <v>37</v>
      </c>
      <c r="B30" s="113">
        <v>0.20124090948835299</v>
      </c>
      <c r="C30" s="113">
        <v>0.26705336233242999</v>
      </c>
      <c r="D30" s="113">
        <v>0.41550433566433498</v>
      </c>
      <c r="E30" s="114">
        <v>0.18765068113883501</v>
      </c>
      <c r="F30" s="113">
        <v>0.30575568335797798</v>
      </c>
      <c r="G30" s="113">
        <v>0.367836545114262</v>
      </c>
      <c r="H30" s="113">
        <v>0.48050654223115702</v>
      </c>
      <c r="I30" s="116">
        <v>0.29948074673150799</v>
      </c>
      <c r="K30" s="75"/>
      <c r="L30" s="75"/>
      <c r="M30" s="75"/>
      <c r="N30" s="75"/>
    </row>
    <row r="31" spans="1:14">
      <c r="A31" s="5" t="s">
        <v>38</v>
      </c>
      <c r="B31" s="113">
        <v>0.62043585584541505</v>
      </c>
      <c r="C31" s="113">
        <v>0.170273490010277</v>
      </c>
      <c r="D31" s="113">
        <v>0.57420457474807995</v>
      </c>
      <c r="E31" s="114">
        <v>0.17565041164256701</v>
      </c>
      <c r="F31" s="113">
        <v>0.67128720838053202</v>
      </c>
      <c r="G31" s="113">
        <v>0.32519221752570499</v>
      </c>
      <c r="H31" s="113">
        <v>0.63330971408995096</v>
      </c>
      <c r="I31" s="116">
        <v>0.318572232717305</v>
      </c>
      <c r="K31" s="75"/>
      <c r="L31" s="75"/>
      <c r="M31" s="75"/>
      <c r="N31" s="75"/>
    </row>
    <row r="32" spans="1:14">
      <c r="A32" s="5" t="s">
        <v>39</v>
      </c>
      <c r="B32" s="113">
        <v>0.62476690588627704</v>
      </c>
      <c r="C32" s="113">
        <v>0.56927770077548601</v>
      </c>
      <c r="D32" s="113">
        <v>0.70587526511226995</v>
      </c>
      <c r="E32" s="114">
        <v>0.69485471146008204</v>
      </c>
      <c r="F32" s="113">
        <v>0.67164292937643599</v>
      </c>
      <c r="G32" s="113">
        <v>0.63099479832275496</v>
      </c>
      <c r="H32" s="113">
        <v>0.74872410667691303</v>
      </c>
      <c r="I32" s="116">
        <v>0.73037863830420102</v>
      </c>
      <c r="K32" s="75"/>
      <c r="L32" s="75"/>
      <c r="M32" s="75"/>
      <c r="N32" s="75"/>
    </row>
    <row r="33" spans="1:14">
      <c r="A33" s="5" t="s">
        <v>40</v>
      </c>
      <c r="B33" s="113">
        <v>0.10957986485767</v>
      </c>
      <c r="C33" s="113">
        <v>0.43208015563926599</v>
      </c>
      <c r="D33" s="113">
        <v>-3.6409268001489602E-3</v>
      </c>
      <c r="E33" s="114">
        <v>0.49890952541572298</v>
      </c>
      <c r="F33" s="113">
        <v>0.25859034492949901</v>
      </c>
      <c r="G33" s="113">
        <v>0.53124853675172301</v>
      </c>
      <c r="H33" s="113">
        <v>0.19080336953246901</v>
      </c>
      <c r="I33" s="116">
        <v>0.57761761363228203</v>
      </c>
      <c r="K33" s="75"/>
      <c r="L33" s="75"/>
      <c r="M33" s="75"/>
      <c r="N33" s="75"/>
    </row>
    <row r="34" spans="1:14">
      <c r="A34" s="5" t="s">
        <v>41</v>
      </c>
      <c r="B34" s="113">
        <v>0.37392263375302098</v>
      </c>
      <c r="C34" s="113">
        <v>-2.9736116857923999E-2</v>
      </c>
      <c r="D34" s="113">
        <v>2.38013595172222E-2</v>
      </c>
      <c r="E34" s="114">
        <v>1.2168153768299999E-2</v>
      </c>
      <c r="F34" s="113">
        <v>0.46332572937425598</v>
      </c>
      <c r="G34" s="113">
        <v>0.142389882955235</v>
      </c>
      <c r="H34" s="113">
        <v>0.18609732684706001</v>
      </c>
      <c r="I34" s="116">
        <v>0.18864297785282799</v>
      </c>
      <c r="K34" s="75"/>
      <c r="L34" s="75"/>
      <c r="M34" s="75"/>
      <c r="N34" s="75"/>
    </row>
    <row r="35" spans="1:14">
      <c r="A35" s="5" t="s">
        <v>42</v>
      </c>
      <c r="B35" s="113">
        <v>0.234949413858794</v>
      </c>
      <c r="C35" s="113">
        <v>0.26755028890735799</v>
      </c>
      <c r="D35" s="113">
        <v>7.4870487234312402E-2</v>
      </c>
      <c r="E35" s="114">
        <v>1.5011361934895001E-2</v>
      </c>
      <c r="F35" s="113">
        <v>0.32665030737206202</v>
      </c>
      <c r="G35" s="113">
        <v>0.34617653128020098</v>
      </c>
      <c r="H35" s="113">
        <v>0.183322673264735</v>
      </c>
      <c r="I35" s="116">
        <v>0.133431411725384</v>
      </c>
      <c r="K35" s="75"/>
      <c r="L35" s="75"/>
      <c r="M35" s="75"/>
      <c r="N35" s="75"/>
    </row>
    <row r="36" spans="1:14">
      <c r="A36" s="5" t="s">
        <v>43</v>
      </c>
      <c r="B36" s="113">
        <v>0.117782309742596</v>
      </c>
      <c r="C36" s="113">
        <v>0.31358902241855202</v>
      </c>
      <c r="D36" s="113">
        <v>0.24856548568339801</v>
      </c>
      <c r="E36" s="114">
        <v>-3.8228793727507399E-2</v>
      </c>
      <c r="F36" s="113">
        <v>0.28426202605675999</v>
      </c>
      <c r="G36" s="113">
        <v>0.42140074007841299</v>
      </c>
      <c r="H36" s="113">
        <v>0.36949745248546401</v>
      </c>
      <c r="I36" s="116">
        <v>0.121813305080642</v>
      </c>
      <c r="K36" s="75"/>
      <c r="L36" s="75"/>
      <c r="M36" s="75"/>
      <c r="N36" s="75"/>
    </row>
    <row r="37" spans="1:14">
      <c r="A37" s="5" t="s">
        <v>44</v>
      </c>
      <c r="B37" s="113">
        <v>-9.6391011237281402E-2</v>
      </c>
      <c r="C37" s="113">
        <v>4.3707061624503399E-2</v>
      </c>
      <c r="D37" s="113">
        <v>-5.3806208595769602E-2</v>
      </c>
      <c r="E37" s="114">
        <v>5.6075432616318303E-2</v>
      </c>
      <c r="F37" s="113">
        <v>0.131096345054627</v>
      </c>
      <c r="G37" s="113">
        <v>0.19377440755963099</v>
      </c>
      <c r="H37" s="113">
        <v>0.14229721150043501</v>
      </c>
      <c r="I37" s="116">
        <v>0.207936537580588</v>
      </c>
      <c r="K37" s="75"/>
      <c r="L37" s="75"/>
      <c r="M37" s="75"/>
      <c r="N37" s="75"/>
    </row>
    <row r="38" spans="1:14">
      <c r="A38" s="5" t="s">
        <v>45</v>
      </c>
      <c r="B38" s="113">
        <v>0.40324559603653098</v>
      </c>
      <c r="C38" s="113">
        <v>0.221646554088821</v>
      </c>
      <c r="D38" s="113">
        <v>0.36391401896595998</v>
      </c>
      <c r="E38" s="114">
        <v>9.4758294634605097E-2</v>
      </c>
      <c r="F38" s="113">
        <v>0.49082600173742202</v>
      </c>
      <c r="G38" s="113">
        <v>0.33352088535122798</v>
      </c>
      <c r="H38" s="113">
        <v>0.46289446170804499</v>
      </c>
      <c r="I38" s="116">
        <v>0.24442655055370099</v>
      </c>
      <c r="K38" s="75"/>
      <c r="L38" s="75"/>
      <c r="M38" s="75"/>
      <c r="N38" s="75"/>
    </row>
    <row r="39" spans="1:14">
      <c r="A39" s="5" t="s">
        <v>46</v>
      </c>
      <c r="B39" s="113">
        <v>0.45336709803666297</v>
      </c>
      <c r="C39" s="113">
        <v>-6.9511579300966506E-2</v>
      </c>
      <c r="D39" s="113">
        <v>0.22710600739846501</v>
      </c>
      <c r="E39" s="114">
        <v>0.15749352589857701</v>
      </c>
      <c r="F39" s="113">
        <v>0.56862042452658002</v>
      </c>
      <c r="G39" s="113">
        <v>0.187802937655487</v>
      </c>
      <c r="H39" s="113">
        <v>0.39910187765131999</v>
      </c>
      <c r="I39" s="116">
        <v>0.34323426945344299</v>
      </c>
      <c r="K39" s="75"/>
      <c r="L39" s="75"/>
      <c r="M39" s="75"/>
      <c r="N39" s="75"/>
    </row>
    <row r="40" spans="1:14">
      <c r="A40" s="5" t="s">
        <v>47</v>
      </c>
      <c r="B40" s="113">
        <v>0.215833331499383</v>
      </c>
      <c r="C40" s="113">
        <v>-1.40662625333307E-2</v>
      </c>
      <c r="D40" s="113">
        <v>0.19003342002403001</v>
      </c>
      <c r="E40" s="114">
        <v>2.35268202506893E-2</v>
      </c>
      <c r="F40" s="113">
        <v>0.31567935268805303</v>
      </c>
      <c r="G40" s="113">
        <v>0.13710552850461399</v>
      </c>
      <c r="H40" s="113">
        <v>0.303514724007246</v>
      </c>
      <c r="I40" s="116">
        <v>0.16777433137342099</v>
      </c>
      <c r="K40" s="75"/>
      <c r="L40" s="75"/>
      <c r="M40" s="75"/>
      <c r="N40" s="75"/>
    </row>
    <row r="41" spans="1:14">
      <c r="A41" s="5" t="s">
        <v>48</v>
      </c>
      <c r="B41" s="113">
        <v>0.35856861692635</v>
      </c>
      <c r="C41" s="113">
        <v>0.77476723265953296</v>
      </c>
      <c r="D41" s="113">
        <v>0.29057292090381298</v>
      </c>
      <c r="E41" s="114">
        <v>0.49615440537565397</v>
      </c>
      <c r="F41" s="113">
        <v>0.501894323214648</v>
      </c>
      <c r="G41" s="113">
        <v>0.81451447399108901</v>
      </c>
      <c r="H41" s="113">
        <v>0.45483376442588902</v>
      </c>
      <c r="I41" s="116">
        <v>0.59476594205404998</v>
      </c>
      <c r="K41" s="75"/>
      <c r="L41" s="75"/>
      <c r="M41" s="75"/>
      <c r="N41" s="75"/>
    </row>
    <row r="42" spans="1:14">
      <c r="A42" s="5" t="s">
        <v>49</v>
      </c>
      <c r="B42" s="113">
        <v>4.12488040699278E-2</v>
      </c>
      <c r="C42" s="113">
        <v>0.27669193587975199</v>
      </c>
      <c r="D42" s="113">
        <v>0.151995171362346</v>
      </c>
      <c r="E42" s="114">
        <v>0.11762781219801</v>
      </c>
      <c r="F42" s="113">
        <v>0.20042082282189799</v>
      </c>
      <c r="G42" s="113">
        <v>0.38123745082416499</v>
      </c>
      <c r="H42" s="113">
        <v>0.28256869651368699</v>
      </c>
      <c r="I42" s="116">
        <v>0.22950107005554601</v>
      </c>
      <c r="K42" s="75"/>
      <c r="L42" s="75"/>
      <c r="M42" s="75"/>
      <c r="N42" s="75"/>
    </row>
    <row r="43" spans="1:14">
      <c r="A43" s="5" t="s">
        <v>50</v>
      </c>
      <c r="B43" s="113">
        <v>0.65360989731969199</v>
      </c>
      <c r="C43" s="113">
        <v>0.39980817419897902</v>
      </c>
      <c r="D43" s="113">
        <v>5.6393116046341701E-2</v>
      </c>
      <c r="E43" s="114">
        <v>3.3499208878170997E-2</v>
      </c>
      <c r="F43" s="113">
        <v>0.68055717826265105</v>
      </c>
      <c r="G43" s="113">
        <v>0.45448049484155001</v>
      </c>
      <c r="H43" s="113">
        <v>0.166670361717598</v>
      </c>
      <c r="I43" s="116">
        <v>0.15417070592084001</v>
      </c>
      <c r="K43" s="75"/>
      <c r="L43" s="75"/>
      <c r="M43" s="75"/>
      <c r="N43" s="75"/>
    </row>
    <row r="44" spans="1:14">
      <c r="A44" s="5" t="s">
        <v>51</v>
      </c>
      <c r="B44" s="113">
        <v>0.15631356806773899</v>
      </c>
      <c r="C44" s="113">
        <v>0.18736979235694501</v>
      </c>
      <c r="D44" s="113">
        <v>0.31254553525131201</v>
      </c>
      <c r="E44" s="114">
        <v>0.30465032210753701</v>
      </c>
      <c r="F44" s="113">
        <v>0.28953862497264998</v>
      </c>
      <c r="G44" s="113">
        <v>0.318233921717478</v>
      </c>
      <c r="H44" s="113">
        <v>0.41432146563921801</v>
      </c>
      <c r="I44" s="116">
        <v>0.39976012129238098</v>
      </c>
      <c r="K44" s="75"/>
      <c r="L44" s="75"/>
      <c r="M44" s="75"/>
      <c r="N44" s="75"/>
    </row>
    <row r="45" spans="1:14">
      <c r="A45" s="5" t="s">
        <v>52</v>
      </c>
      <c r="B45" s="113">
        <v>0.181954493407256</v>
      </c>
      <c r="C45" s="113">
        <v>1.1866605991015199E-2</v>
      </c>
      <c r="D45" s="113">
        <v>-7.5483699906731302E-2</v>
      </c>
      <c r="E45" s="114">
        <v>0.118683274140506</v>
      </c>
      <c r="F45" s="113">
        <v>0.32404241722718202</v>
      </c>
      <c r="G45" s="113">
        <v>0.19197992289302901</v>
      </c>
      <c r="H45" s="113">
        <v>0.123191858237284</v>
      </c>
      <c r="I45" s="116">
        <v>0.26281300768196902</v>
      </c>
      <c r="K45" s="75"/>
      <c r="L45" s="75"/>
      <c r="M45" s="75"/>
      <c r="N45" s="75"/>
    </row>
    <row r="46" spans="1:14">
      <c r="A46" s="5" t="s">
        <v>53</v>
      </c>
      <c r="B46" s="113">
        <v>0.25146591838412102</v>
      </c>
      <c r="C46" s="113">
        <v>5.9615102407703499E-2</v>
      </c>
      <c r="D46" s="113">
        <v>3.5915953216398802E-2</v>
      </c>
      <c r="E46" s="114">
        <v>0.299699993895432</v>
      </c>
      <c r="F46" s="113">
        <v>0.37676456975419198</v>
      </c>
      <c r="G46" s="113">
        <v>0.21686568240553999</v>
      </c>
      <c r="H46" s="113">
        <v>0.20806623702461099</v>
      </c>
      <c r="I46" s="116">
        <v>0.39890284722969999</v>
      </c>
      <c r="K46" s="75"/>
      <c r="L46" s="75"/>
      <c r="M46" s="75"/>
      <c r="N46" s="75"/>
    </row>
    <row r="47" spans="1:14">
      <c r="A47" s="5" t="s">
        <v>55</v>
      </c>
      <c r="B47" s="113">
        <v>2.1592637036743599E-2</v>
      </c>
      <c r="C47" s="113">
        <v>0.343937044718857</v>
      </c>
      <c r="D47" s="113">
        <v>0.27414805212440801</v>
      </c>
      <c r="E47" s="114">
        <v>-4.1409238096246997E-2</v>
      </c>
      <c r="F47" s="113">
        <v>0.18922443648206599</v>
      </c>
      <c r="G47" s="113">
        <v>0.44223806125380499</v>
      </c>
      <c r="H47" s="113">
        <v>0.38273889520537202</v>
      </c>
      <c r="I47" s="116">
        <v>0.12628716231611201</v>
      </c>
      <c r="K47" s="75"/>
      <c r="L47" s="75"/>
      <c r="M47" s="75"/>
      <c r="N47" s="75"/>
    </row>
    <row r="48" spans="1:14">
      <c r="A48" s="5" t="s">
        <v>56</v>
      </c>
      <c r="B48" s="113">
        <v>0.40678966274346201</v>
      </c>
      <c r="C48" s="113">
        <v>0.35919560406102802</v>
      </c>
      <c r="D48" s="113">
        <v>0.304449065595017</v>
      </c>
      <c r="E48" s="114">
        <v>1.03539023152385E-3</v>
      </c>
      <c r="F48" s="113">
        <v>0.47877292444467601</v>
      </c>
      <c r="G48" s="113">
        <v>0.435032419733066</v>
      </c>
      <c r="H48" s="113">
        <v>0.403644290419788</v>
      </c>
      <c r="I48" s="116">
        <v>0.155116082850172</v>
      </c>
      <c r="K48" s="75"/>
      <c r="L48" s="75"/>
      <c r="M48" s="75"/>
      <c r="N48" s="75"/>
    </row>
    <row r="49" spans="1:14">
      <c r="A49" s="5" t="s">
        <v>57</v>
      </c>
      <c r="B49" s="113">
        <v>0.65576739305212695</v>
      </c>
      <c r="C49" s="113">
        <v>0.62352080812430899</v>
      </c>
      <c r="D49" s="113">
        <v>0.74233565697692305</v>
      </c>
      <c r="E49" s="114">
        <v>0.27275604832610201</v>
      </c>
      <c r="F49" s="113">
        <v>0.68788810090802999</v>
      </c>
      <c r="G49" s="113">
        <v>0.65967913668911105</v>
      </c>
      <c r="H49" s="113">
        <v>0.76355345219329696</v>
      </c>
      <c r="I49" s="116">
        <v>0.36863839297789502</v>
      </c>
      <c r="K49" s="75"/>
      <c r="L49" s="75"/>
      <c r="M49" s="75"/>
      <c r="N49" s="75"/>
    </row>
    <row r="50" spans="1:14">
      <c r="A50" s="5" t="s">
        <v>58</v>
      </c>
      <c r="B50" s="113">
        <v>-6.2203974979524998E-2</v>
      </c>
      <c r="C50" s="113">
        <v>8.0233347153130602E-2</v>
      </c>
      <c r="D50" s="113">
        <v>0.25461708112869302</v>
      </c>
      <c r="E50" s="114">
        <v>0.16090290743032101</v>
      </c>
      <c r="F50" s="113">
        <v>0.12736178855420699</v>
      </c>
      <c r="G50" s="113">
        <v>0.23297313102978701</v>
      </c>
      <c r="H50" s="113">
        <v>0.36601429095830401</v>
      </c>
      <c r="I50" s="116">
        <v>0.29831083890860399</v>
      </c>
      <c r="K50" s="75"/>
      <c r="L50" s="75"/>
      <c r="M50" s="75"/>
      <c r="N50" s="75"/>
    </row>
    <row r="51" spans="1:14">
      <c r="A51" s="5" t="s">
        <v>59</v>
      </c>
      <c r="B51" s="113">
        <v>-2.2618041266153601E-2</v>
      </c>
      <c r="C51" s="113">
        <v>5.3923059341091399E-3</v>
      </c>
      <c r="D51" s="113">
        <v>9.7713841000703502E-2</v>
      </c>
      <c r="E51" s="114">
        <v>4.26361192359659E-2</v>
      </c>
      <c r="F51" s="113">
        <v>0.112448180970715</v>
      </c>
      <c r="G51" s="113">
        <v>0.14469000278661001</v>
      </c>
      <c r="H51" s="113">
        <v>0.22795687084201299</v>
      </c>
      <c r="I51" s="116">
        <v>0.18509046585997199</v>
      </c>
      <c r="K51" s="75"/>
      <c r="L51" s="75"/>
      <c r="M51" s="75"/>
      <c r="N51" s="75"/>
    </row>
    <row r="52" spans="1:14">
      <c r="A52" s="5" t="s">
        <v>61</v>
      </c>
      <c r="B52" s="113">
        <v>0.346275395262646</v>
      </c>
      <c r="C52" s="113">
        <v>5.1756034150490002E-2</v>
      </c>
      <c r="D52" s="113">
        <v>0.38718340287285902</v>
      </c>
      <c r="E52" s="114">
        <v>0.12926117290002101</v>
      </c>
      <c r="F52" s="113">
        <v>0.44766021891910501</v>
      </c>
      <c r="G52" s="113">
        <v>0.22551893781040999</v>
      </c>
      <c r="H52" s="113">
        <v>0.48716216816059599</v>
      </c>
      <c r="I52" s="116">
        <v>0.267707627035011</v>
      </c>
      <c r="K52" s="75"/>
      <c r="L52" s="75"/>
      <c r="M52" s="75"/>
      <c r="N52" s="75"/>
    </row>
    <row r="53" spans="1:14">
      <c r="A53" s="5" t="s">
        <v>62</v>
      </c>
      <c r="B53" s="113">
        <v>0.385430996433127</v>
      </c>
      <c r="C53" s="113">
        <v>-2.1403660581643998E-2</v>
      </c>
      <c r="D53" s="113">
        <v>-2.89449411675262E-2</v>
      </c>
      <c r="E53" s="114">
        <v>0.157470606068014</v>
      </c>
      <c r="F53" s="113">
        <v>0.45758904073772899</v>
      </c>
      <c r="G53" s="113">
        <v>0.108118469537258</v>
      </c>
      <c r="H53" s="113">
        <v>9.2956915167166004E-2</v>
      </c>
      <c r="I53" s="116">
        <v>0.26765525128592399</v>
      </c>
      <c r="K53" s="75"/>
      <c r="L53" s="75"/>
      <c r="M53" s="75"/>
      <c r="N53" s="75"/>
    </row>
    <row r="54" spans="1:14">
      <c r="A54" s="5" t="s">
        <v>63</v>
      </c>
      <c r="B54" s="113">
        <v>0.366365643920878</v>
      </c>
      <c r="C54" s="113">
        <v>0.31521225461393798</v>
      </c>
      <c r="D54" s="113">
        <v>0.121550177455096</v>
      </c>
      <c r="E54" s="114">
        <v>0.26908075972997902</v>
      </c>
      <c r="F54" s="113">
        <v>0.44666738046267601</v>
      </c>
      <c r="G54" s="113">
        <v>0.400934568391274</v>
      </c>
      <c r="H54" s="113">
        <v>0.24697351491949901</v>
      </c>
      <c r="I54" s="116">
        <v>0.363760508037617</v>
      </c>
      <c r="K54" s="75"/>
      <c r="L54" s="75"/>
      <c r="M54" s="75"/>
      <c r="N54" s="75"/>
    </row>
    <row r="55" spans="1:14">
      <c r="A55" s="5" t="s">
        <v>64</v>
      </c>
      <c r="B55" s="113">
        <v>0.254859226497336</v>
      </c>
      <c r="C55" s="113">
        <v>9.2897784351572296E-2</v>
      </c>
      <c r="D55" s="113">
        <v>4.7949637673730498E-2</v>
      </c>
      <c r="E55" s="114">
        <v>-8.5469286102933195E-2</v>
      </c>
      <c r="F55" s="113">
        <v>0.34792880035476997</v>
      </c>
      <c r="G55" s="113">
        <v>0.23179367572094101</v>
      </c>
      <c r="H55" s="113">
        <v>0.167328166661529</v>
      </c>
      <c r="I55" s="116">
        <v>4.1779704618513498E-2</v>
      </c>
      <c r="K55" s="75"/>
      <c r="L55" s="75"/>
      <c r="M55" s="75"/>
      <c r="N55" s="75"/>
    </row>
    <row r="56" spans="1:14">
      <c r="A56" s="5" t="s">
        <v>65</v>
      </c>
      <c r="B56" s="113">
        <v>0.132617642349242</v>
      </c>
      <c r="C56" s="113">
        <v>-7.5105267526125105E-2</v>
      </c>
      <c r="D56" s="113">
        <v>7.0214397796159303E-2</v>
      </c>
      <c r="E56" s="114">
        <v>-5.3590111779863003E-2</v>
      </c>
      <c r="F56" s="113">
        <v>0.28637359127394102</v>
      </c>
      <c r="G56" s="113">
        <v>0.10779775854276701</v>
      </c>
      <c r="H56" s="113">
        <v>0.233879413093592</v>
      </c>
      <c r="I56" s="116">
        <v>0.13564847076995301</v>
      </c>
      <c r="K56" s="75"/>
      <c r="L56" s="75"/>
      <c r="M56" s="75"/>
      <c r="N56" s="75"/>
    </row>
    <row r="57" spans="1:14">
      <c r="A57" s="5" t="s">
        <v>66</v>
      </c>
      <c r="B57" s="113">
        <v>0.60331821299242006</v>
      </c>
      <c r="C57" s="113">
        <v>0.28058813003079403</v>
      </c>
      <c r="D57" s="113">
        <v>0.13586646023781501</v>
      </c>
      <c r="E57" s="114">
        <v>8.2898840816357497E-2</v>
      </c>
      <c r="F57" s="113">
        <v>0.65435542569782901</v>
      </c>
      <c r="G57" s="113">
        <v>0.39014383398778102</v>
      </c>
      <c r="H57" s="113">
        <v>0.25208440728283199</v>
      </c>
      <c r="I57" s="116">
        <v>0.21491830418667901</v>
      </c>
      <c r="K57" s="75"/>
      <c r="L57" s="75"/>
      <c r="M57" s="75"/>
      <c r="N57" s="75"/>
    </row>
    <row r="58" spans="1:14">
      <c r="A58" s="5" t="s">
        <v>67</v>
      </c>
      <c r="B58" s="113">
        <v>0.20844620088986199</v>
      </c>
      <c r="C58" s="113">
        <v>-7.5633230930574294E-2</v>
      </c>
      <c r="D58" s="113">
        <v>2.30736028503611E-2</v>
      </c>
      <c r="E58" s="114">
        <v>5.69266595693921E-2</v>
      </c>
      <c r="F58" s="113">
        <v>0.32404857847608898</v>
      </c>
      <c r="G58" s="113">
        <v>0.103826273909934</v>
      </c>
      <c r="H58" s="113">
        <v>0.17558297252063801</v>
      </c>
      <c r="I58" s="116">
        <v>0.20097564192735901</v>
      </c>
      <c r="K58" s="75"/>
      <c r="L58" s="75"/>
      <c r="M58" s="75"/>
      <c r="N58" s="75"/>
    </row>
    <row r="59" spans="1:14">
      <c r="A59" s="5" t="s">
        <v>68</v>
      </c>
      <c r="B59" s="113">
        <v>0.43985178665210201</v>
      </c>
      <c r="C59" s="113">
        <v>0.36639819328398299</v>
      </c>
      <c r="D59" s="113">
        <v>0.28618705759257301</v>
      </c>
      <c r="E59" s="114">
        <v>0.36535882543028902</v>
      </c>
      <c r="F59" s="113">
        <v>0.514930962444069</v>
      </c>
      <c r="G59" s="113">
        <v>0.45864443039793301</v>
      </c>
      <c r="H59" s="113">
        <v>0.39993652960519199</v>
      </c>
      <c r="I59" s="116">
        <v>0.46672559710334399</v>
      </c>
      <c r="K59" s="75"/>
      <c r="L59" s="75"/>
      <c r="M59" s="75"/>
      <c r="N59" s="75"/>
    </row>
    <row r="60" spans="1:14">
      <c r="A60" s="5" t="s">
        <v>69</v>
      </c>
      <c r="B60" s="113">
        <v>0.41585585357250998</v>
      </c>
      <c r="C60" s="113">
        <v>0.18378367272512999</v>
      </c>
      <c r="D60" s="113">
        <v>6.3350709465138905E-2</v>
      </c>
      <c r="E60" s="114">
        <v>0.13865127327354099</v>
      </c>
      <c r="F60" s="113">
        <v>0.48907919243999698</v>
      </c>
      <c r="G60" s="113">
        <v>0.300631636278335</v>
      </c>
      <c r="H60" s="113">
        <v>0.20003537681467101</v>
      </c>
      <c r="I60" s="116">
        <v>0.25574098022909098</v>
      </c>
      <c r="K60" s="75"/>
      <c r="L60" s="75"/>
      <c r="M60" s="75"/>
      <c r="N60" s="75"/>
    </row>
    <row r="61" spans="1:14">
      <c r="A61" s="5" t="s">
        <v>70</v>
      </c>
      <c r="B61" s="113">
        <v>-2.23763486747205E-3</v>
      </c>
      <c r="C61" s="113">
        <v>0.29843265357402499</v>
      </c>
      <c r="D61" s="113">
        <v>-0.13425582028560701</v>
      </c>
      <c r="E61" s="114">
        <v>5.1364747854970499E-2</v>
      </c>
      <c r="F61" s="113">
        <v>0.163892534877151</v>
      </c>
      <c r="G61" s="113">
        <v>0.389398136063278</v>
      </c>
      <c r="H61" s="113">
        <v>4.8675310142403103E-2</v>
      </c>
      <c r="I61" s="116">
        <v>0.185531356103704</v>
      </c>
      <c r="K61" s="75"/>
      <c r="L61" s="75"/>
      <c r="M61" s="75"/>
      <c r="N61" s="75"/>
    </row>
    <row r="62" spans="1:14">
      <c r="A62" s="5" t="s">
        <v>71</v>
      </c>
      <c r="B62" s="113">
        <v>0.37471267237786199</v>
      </c>
      <c r="C62" s="113">
        <v>0.27181374986393297</v>
      </c>
      <c r="D62" s="113">
        <v>0.18018044412950701</v>
      </c>
      <c r="E62" s="114">
        <v>6.9574041837293404E-2</v>
      </c>
      <c r="F62" s="113">
        <v>0.44785368041127699</v>
      </c>
      <c r="G62" s="113">
        <v>0.35850849550359998</v>
      </c>
      <c r="H62" s="113">
        <v>0.29183705799986198</v>
      </c>
      <c r="I62" s="116">
        <v>0.20049051504444301</v>
      </c>
      <c r="K62" s="75"/>
      <c r="L62" s="75"/>
      <c r="M62" s="75"/>
      <c r="N62" s="75"/>
    </row>
    <row r="63" spans="1:14">
      <c r="A63" s="5" t="s">
        <v>72</v>
      </c>
      <c r="B63" s="113">
        <v>0.37860874108702802</v>
      </c>
      <c r="C63" s="113">
        <v>0.30925998341468802</v>
      </c>
      <c r="D63" s="113">
        <v>0.35240059726041301</v>
      </c>
      <c r="E63" s="114">
        <v>0.22930419259271301</v>
      </c>
      <c r="F63" s="113">
        <v>0.462059899401143</v>
      </c>
      <c r="G63" s="113">
        <v>0.40782455034468301</v>
      </c>
      <c r="H63" s="113">
        <v>0.441951153182014</v>
      </c>
      <c r="I63" s="116">
        <v>0.34199756755486899</v>
      </c>
      <c r="K63" s="75"/>
      <c r="L63" s="75"/>
      <c r="M63" s="75"/>
      <c r="N63" s="75"/>
    </row>
    <row r="64" spans="1:14">
      <c r="A64" s="5" t="s">
        <v>73</v>
      </c>
      <c r="B64" s="113">
        <v>0.65987621786196204</v>
      </c>
      <c r="C64" s="113">
        <v>0.55271467925456297</v>
      </c>
      <c r="D64" s="113">
        <v>0.651199265378263</v>
      </c>
      <c r="E64" s="114">
        <v>0.613173756054047</v>
      </c>
      <c r="F64" s="113">
        <v>0.70674443046086499</v>
      </c>
      <c r="G64" s="113">
        <v>0.60972792100956996</v>
      </c>
      <c r="H64" s="113">
        <v>0.69714328361086697</v>
      </c>
      <c r="I64" s="116">
        <v>0.66423030506606695</v>
      </c>
      <c r="K64" s="75"/>
      <c r="L64" s="75"/>
      <c r="M64" s="75"/>
      <c r="N64" s="75"/>
    </row>
    <row r="65" spans="1:14">
      <c r="A65" s="5" t="s">
        <v>74</v>
      </c>
      <c r="B65" s="113">
        <v>0.389665969092583</v>
      </c>
      <c r="C65" s="113">
        <v>0.54839806486172404</v>
      </c>
      <c r="D65" s="113">
        <v>8.0131587725235598E-2</v>
      </c>
      <c r="E65" s="114">
        <v>4.1565917632127901E-3</v>
      </c>
      <c r="F65" s="113">
        <v>0.49416805520778201</v>
      </c>
      <c r="G65" s="113">
        <v>0.61195676686483302</v>
      </c>
      <c r="H65" s="113">
        <v>0.25227290600552899</v>
      </c>
      <c r="I65" s="116">
        <v>0.16625377673229499</v>
      </c>
      <c r="K65" s="75"/>
      <c r="L65" s="75"/>
      <c r="M65" s="75"/>
      <c r="N65" s="75"/>
    </row>
    <row r="66" spans="1:14">
      <c r="A66" s="5" t="s">
        <v>75</v>
      </c>
      <c r="B66" s="113">
        <v>0.29980585028552498</v>
      </c>
      <c r="C66" s="113">
        <v>0.21487457198938101</v>
      </c>
      <c r="D66" s="113">
        <v>0.12526736533302199</v>
      </c>
      <c r="E66" s="114">
        <v>0.22822730041165501</v>
      </c>
      <c r="F66" s="113">
        <v>0.38958241047960301</v>
      </c>
      <c r="G66" s="113">
        <v>0.32062377967085198</v>
      </c>
      <c r="H66" s="113">
        <v>0.25094259632586302</v>
      </c>
      <c r="I66" s="116">
        <v>0.320927430703148</v>
      </c>
      <c r="K66" s="75"/>
      <c r="L66" s="75"/>
      <c r="M66" s="75"/>
      <c r="N66" s="75"/>
    </row>
    <row r="67" spans="1:14">
      <c r="A67" s="5" t="s">
        <v>76</v>
      </c>
      <c r="B67" s="113">
        <v>4.6816456057323E-2</v>
      </c>
      <c r="C67" s="113">
        <v>-7.8793573023894906E-2</v>
      </c>
      <c r="D67" s="113">
        <v>-0.14359717831682001</v>
      </c>
      <c r="E67" s="114">
        <v>0.120789288948075</v>
      </c>
      <c r="F67" s="113">
        <v>0.18842640433951</v>
      </c>
      <c r="G67" s="113">
        <v>6.8218855767304007E-2</v>
      </c>
      <c r="H67" s="113">
        <v>3.63642369417774E-2</v>
      </c>
      <c r="I67" s="116">
        <v>0.231590851812534</v>
      </c>
      <c r="K67" s="75"/>
      <c r="L67" s="75"/>
      <c r="M67" s="75"/>
      <c r="N67" s="75"/>
    </row>
    <row r="68" spans="1:14">
      <c r="A68" s="5" t="s">
        <v>77</v>
      </c>
      <c r="B68" s="113">
        <v>0.61872857486978905</v>
      </c>
      <c r="C68" s="113">
        <v>0.31854735383960597</v>
      </c>
      <c r="D68" s="113">
        <v>0.42070702987714598</v>
      </c>
      <c r="E68" s="114">
        <v>-7.95487144515814E-3</v>
      </c>
      <c r="F68" s="113">
        <v>0.663082436603186</v>
      </c>
      <c r="G68" s="113">
        <v>0.41430723930946101</v>
      </c>
      <c r="H68" s="113">
        <v>0.49191175210131299</v>
      </c>
      <c r="I68" s="116">
        <v>0.14601146094002301</v>
      </c>
      <c r="K68" s="75"/>
      <c r="L68" s="75"/>
      <c r="M68" s="75"/>
      <c r="N68" s="75"/>
    </row>
    <row r="69" spans="1:14">
      <c r="A69" s="5" t="s">
        <v>79</v>
      </c>
      <c r="B69" s="113">
        <v>0.340908833945894</v>
      </c>
      <c r="C69" s="113">
        <v>0.24817433721926299</v>
      </c>
      <c r="D69" s="113">
        <v>0.56483068920565305</v>
      </c>
      <c r="E69" s="114">
        <v>0.205543752602033</v>
      </c>
      <c r="F69" s="113">
        <v>0.41856941630075101</v>
      </c>
      <c r="G69" s="113">
        <v>0.346826546737529</v>
      </c>
      <c r="H69" s="113">
        <v>0.60305278687886898</v>
      </c>
      <c r="I69" s="116">
        <v>0.31117309585228597</v>
      </c>
      <c r="K69" s="75"/>
      <c r="L69" s="75"/>
      <c r="M69" s="75"/>
      <c r="N69" s="75"/>
    </row>
    <row r="70" spans="1:14">
      <c r="A70" s="5" t="s">
        <v>80</v>
      </c>
      <c r="B70" s="113">
        <v>0.52466169766140902</v>
      </c>
      <c r="C70" s="113">
        <v>0.13519870103700901</v>
      </c>
      <c r="D70" s="113">
        <v>0.300029778880265</v>
      </c>
      <c r="E70" s="114">
        <v>0.40089528945136099</v>
      </c>
      <c r="F70" s="113">
        <v>0.58347753557682103</v>
      </c>
      <c r="G70" s="113">
        <v>0.27229097131614599</v>
      </c>
      <c r="H70" s="113">
        <v>0.39539698287417702</v>
      </c>
      <c r="I70" s="116">
        <v>0.47938195373310999</v>
      </c>
      <c r="K70" s="75"/>
      <c r="L70" s="75"/>
      <c r="M70" s="75"/>
      <c r="N70" s="75"/>
    </row>
    <row r="71" spans="1:14">
      <c r="A71" s="5" t="s">
        <v>81</v>
      </c>
      <c r="B71" s="113">
        <v>0.656801963192018</v>
      </c>
      <c r="C71" s="113">
        <v>0.60035345464198098</v>
      </c>
      <c r="D71" s="113">
        <v>0.33909077072726201</v>
      </c>
      <c r="E71" s="114">
        <v>0.33127198057697799</v>
      </c>
      <c r="F71" s="113">
        <v>0.70098789344365398</v>
      </c>
      <c r="G71" s="113">
        <v>0.65137583286441403</v>
      </c>
      <c r="H71" s="113">
        <v>0.44091204412712798</v>
      </c>
      <c r="I71" s="116">
        <v>0.43152395303132401</v>
      </c>
      <c r="K71" s="75"/>
      <c r="L71" s="75"/>
      <c r="M71" s="75"/>
      <c r="N71" s="75"/>
    </row>
    <row r="72" spans="1:14">
      <c r="A72" s="5" t="s">
        <v>82</v>
      </c>
      <c r="B72" s="113">
        <v>7.7653032151726004E-2</v>
      </c>
      <c r="C72" s="113">
        <v>-3.9253767978822497E-2</v>
      </c>
      <c r="D72" s="113">
        <v>-1.7036292179365E-2</v>
      </c>
      <c r="E72" s="114">
        <v>3.68316043094584E-2</v>
      </c>
      <c r="F72" s="113">
        <v>0.20904190232908401</v>
      </c>
      <c r="G72" s="113">
        <v>0.112505862574501</v>
      </c>
      <c r="H72" s="113">
        <v>0.14069860753747501</v>
      </c>
      <c r="I72" s="116">
        <v>0.18294132831499399</v>
      </c>
      <c r="K72" s="75"/>
      <c r="L72" s="75"/>
      <c r="M72" s="75"/>
      <c r="N72" s="75"/>
    </row>
    <row r="73" spans="1:14">
      <c r="A73" s="5" t="s">
        <v>83</v>
      </c>
      <c r="B73" s="113">
        <v>6.5849737707526404E-2</v>
      </c>
      <c r="C73" s="113">
        <v>0.161216258707928</v>
      </c>
      <c r="D73" s="113">
        <v>0.321575127118712</v>
      </c>
      <c r="E73" s="114">
        <v>1.9814446716403599E-2</v>
      </c>
      <c r="F73" s="113">
        <v>0.216681038029752</v>
      </c>
      <c r="G73" s="113">
        <v>0.26998997930575602</v>
      </c>
      <c r="H73" s="113">
        <v>0.42763023495814301</v>
      </c>
      <c r="I73" s="116">
        <v>0.16871414653017799</v>
      </c>
      <c r="K73" s="75"/>
      <c r="L73" s="75"/>
      <c r="M73" s="75"/>
      <c r="N73" s="75"/>
    </row>
    <row r="74" spans="1:14">
      <c r="A74" s="5" t="s">
        <v>86</v>
      </c>
      <c r="B74" s="113">
        <v>0.42085173697264699</v>
      </c>
      <c r="C74" s="113">
        <v>0.22635723018522599</v>
      </c>
      <c r="D74" s="113">
        <v>0.44404402581021002</v>
      </c>
      <c r="E74" s="114">
        <v>3.8848882780612197E-4</v>
      </c>
      <c r="F74" s="113">
        <v>0.54258362793387405</v>
      </c>
      <c r="G74" s="113">
        <v>0.38321269195098601</v>
      </c>
      <c r="H74" s="113">
        <v>0.55065841086716905</v>
      </c>
      <c r="I74" s="116">
        <v>0.213334277460594</v>
      </c>
      <c r="K74" s="75"/>
      <c r="L74" s="75"/>
      <c r="M74" s="75"/>
      <c r="N74" s="75"/>
    </row>
    <row r="75" spans="1:14">
      <c r="A75" s="5" t="s">
        <v>87</v>
      </c>
      <c r="B75" s="113">
        <v>0.21628089448915</v>
      </c>
      <c r="C75" s="113">
        <v>-8.6281503356599301E-2</v>
      </c>
      <c r="D75" s="113">
        <v>0.220984578323693</v>
      </c>
      <c r="E75" s="114">
        <v>4.0937908655303001E-2</v>
      </c>
      <c r="F75" s="113">
        <v>0.3507446401664</v>
      </c>
      <c r="G75" s="113">
        <v>0.10221260047915599</v>
      </c>
      <c r="H75" s="113">
        <v>0.35879450247606498</v>
      </c>
      <c r="I75" s="116">
        <v>0.217059767237263</v>
      </c>
      <c r="K75" s="75"/>
      <c r="L75" s="75"/>
      <c r="M75" s="75"/>
      <c r="N75" s="75"/>
    </row>
    <row r="76" spans="1:14">
      <c r="A76" s="5" t="s">
        <v>88</v>
      </c>
      <c r="B76" s="113">
        <v>0.14515119618420999</v>
      </c>
      <c r="C76" s="113">
        <v>7.1773032407231804E-2</v>
      </c>
      <c r="D76" s="113">
        <v>9.0355158841830097E-2</v>
      </c>
      <c r="E76" s="114">
        <v>0.35525512726734498</v>
      </c>
      <c r="F76" s="113">
        <v>0.323967983019883</v>
      </c>
      <c r="G76" s="113">
        <v>0.26864429486350999</v>
      </c>
      <c r="H76" s="113">
        <v>0.27836965345048897</v>
      </c>
      <c r="I76" s="116">
        <v>0.49078731983336699</v>
      </c>
      <c r="K76" s="75"/>
      <c r="L76" s="75"/>
      <c r="M76" s="75"/>
      <c r="N76" s="75"/>
    </row>
    <row r="77" spans="1:14">
      <c r="A77" s="5" t="s">
        <v>90</v>
      </c>
      <c r="B77" s="113">
        <v>0.38344900959024802</v>
      </c>
      <c r="C77" s="113">
        <v>0.29123450657917299</v>
      </c>
      <c r="D77" s="113">
        <v>0.104653759468262</v>
      </c>
      <c r="E77" s="114">
        <v>-3.1627688156033298E-2</v>
      </c>
      <c r="F77" s="113">
        <v>0.45691467976156203</v>
      </c>
      <c r="G77" s="113">
        <v>0.38408430944687799</v>
      </c>
      <c r="H77" s="113">
        <v>0.224956524387081</v>
      </c>
      <c r="I77" s="116">
        <v>0.106224711407536</v>
      </c>
      <c r="K77" s="75"/>
      <c r="L77" s="75"/>
      <c r="M77" s="75"/>
      <c r="N77" s="75"/>
    </row>
    <row r="78" spans="1:14">
      <c r="A78" s="5" t="s">
        <v>93</v>
      </c>
      <c r="B78" s="113">
        <v>0.31679232905632598</v>
      </c>
      <c r="C78" s="113">
        <v>7.7639266555814407E-2</v>
      </c>
      <c r="D78" s="113">
        <v>0.34706117669187803</v>
      </c>
      <c r="E78" s="114">
        <v>0.23859634784699599</v>
      </c>
      <c r="F78" s="113">
        <v>0.41231896588544198</v>
      </c>
      <c r="G78" s="113">
        <v>0.21116069490504399</v>
      </c>
      <c r="H78" s="113">
        <v>0.43972372885551603</v>
      </c>
      <c r="I78" s="116">
        <v>0.34897291986742102</v>
      </c>
      <c r="K78" s="75"/>
      <c r="L78" s="75"/>
      <c r="M78" s="75"/>
      <c r="N78" s="75"/>
    </row>
    <row r="79" spans="1:14">
      <c r="A79" s="5" t="s">
        <v>94</v>
      </c>
      <c r="B79" s="113">
        <v>0.19109553691466999</v>
      </c>
      <c r="C79" s="113">
        <v>1.6803498847896801E-2</v>
      </c>
      <c r="D79" s="113">
        <v>0.37217618361285199</v>
      </c>
      <c r="E79" s="114">
        <v>-3.2730433365810899E-2</v>
      </c>
      <c r="F79" s="113">
        <v>0.30597892641183899</v>
      </c>
      <c r="G79" s="113">
        <v>0.17857072688374001</v>
      </c>
      <c r="H79" s="113">
        <v>0.46016857420111001</v>
      </c>
      <c r="I79" s="116">
        <v>0.122921768065928</v>
      </c>
      <c r="K79" s="75"/>
      <c r="L79" s="75"/>
      <c r="M79" s="75"/>
      <c r="N79" s="75"/>
    </row>
    <row r="80" spans="1:14">
      <c r="A80" s="5" t="s">
        <v>95</v>
      </c>
      <c r="B80" s="113">
        <v>0.25960135143905899</v>
      </c>
      <c r="C80" s="113">
        <v>0.448087866948639</v>
      </c>
      <c r="D80" s="113">
        <v>0.22350001662907101</v>
      </c>
      <c r="E80" s="114">
        <v>0.228784259795483</v>
      </c>
      <c r="F80" s="113">
        <v>0.35142683662163299</v>
      </c>
      <c r="G80" s="113">
        <v>0.50553664358848205</v>
      </c>
      <c r="H80" s="113">
        <v>0.32614747557826002</v>
      </c>
      <c r="I80" s="116">
        <v>0.32169829670072803</v>
      </c>
      <c r="K80" s="75"/>
      <c r="L80" s="75"/>
      <c r="M80" s="75"/>
      <c r="N80" s="75"/>
    </row>
    <row r="81" spans="1:14">
      <c r="A81" s="5" t="s">
        <v>96</v>
      </c>
      <c r="B81" s="113">
        <v>0.54591044714223502</v>
      </c>
      <c r="C81" s="113">
        <v>0.417217846853977</v>
      </c>
      <c r="D81" s="113">
        <v>0.56415541249489198</v>
      </c>
      <c r="E81" s="114">
        <v>0.49746771648147298</v>
      </c>
      <c r="F81" s="113">
        <v>0.64011890627818702</v>
      </c>
      <c r="G81" s="113">
        <v>0.54200602483427196</v>
      </c>
      <c r="H81" s="113">
        <v>0.647976750315581</v>
      </c>
      <c r="I81" s="116">
        <v>0.60336594332765503</v>
      </c>
      <c r="K81" s="75"/>
      <c r="L81" s="75"/>
      <c r="M81" s="75"/>
      <c r="N81" s="75"/>
    </row>
    <row r="82" spans="1:14">
      <c r="A82" s="5" t="s">
        <v>97</v>
      </c>
      <c r="B82" s="113">
        <v>-0.107185955920212</v>
      </c>
      <c r="C82" s="113">
        <v>0.51485883811653199</v>
      </c>
      <c r="D82" s="113">
        <v>0.17247733161102699</v>
      </c>
      <c r="E82" s="114">
        <v>0.301178979720784</v>
      </c>
      <c r="F82" s="113">
        <v>0.117925781517904</v>
      </c>
      <c r="G82" s="113">
        <v>0.59812850302147302</v>
      </c>
      <c r="H82" s="113">
        <v>0.34218069180940902</v>
      </c>
      <c r="I82" s="116">
        <v>0.41852853091435699</v>
      </c>
      <c r="K82" s="75"/>
      <c r="L82" s="75"/>
      <c r="M82" s="75"/>
      <c r="N82" s="75"/>
    </row>
    <row r="83" spans="1:14">
      <c r="A83" s="5" t="s">
        <v>98</v>
      </c>
      <c r="B83" s="113">
        <v>0.32528729469240197</v>
      </c>
      <c r="C83" s="113">
        <v>0.34054557044379302</v>
      </c>
      <c r="D83" s="113">
        <v>0.435575560747469</v>
      </c>
      <c r="E83" s="114">
        <v>0.51877560399453004</v>
      </c>
      <c r="F83" s="113">
        <v>0.45336771012813498</v>
      </c>
      <c r="G83" s="113">
        <v>0.44811080361163602</v>
      </c>
      <c r="H83" s="113">
        <v>0.53098742365840201</v>
      </c>
      <c r="I83" s="116">
        <v>0.59550866313295603</v>
      </c>
      <c r="K83" s="75"/>
      <c r="L83" s="75"/>
      <c r="M83" s="75"/>
      <c r="N83" s="75"/>
    </row>
    <row r="84" spans="1:14">
      <c r="A84" s="5" t="s">
        <v>99</v>
      </c>
      <c r="B84" s="113">
        <v>0.328007040626145</v>
      </c>
      <c r="C84" s="113">
        <v>5.9425677224663201E-2</v>
      </c>
      <c r="D84" s="113">
        <v>7.0725273381888706E-2</v>
      </c>
      <c r="E84" s="114">
        <v>0.12129126666866</v>
      </c>
      <c r="F84" s="113">
        <v>0.393360019338236</v>
      </c>
      <c r="G84" s="113">
        <v>0.173524670126189</v>
      </c>
      <c r="H84" s="113">
        <v>0.17897957547816401</v>
      </c>
      <c r="I84" s="116">
        <v>0.222371968330008</v>
      </c>
      <c r="K84" s="75"/>
      <c r="L84" s="75"/>
      <c r="M84" s="75"/>
      <c r="N84" s="75"/>
    </row>
    <row r="85" spans="1:14">
      <c r="A85" s="5" t="s">
        <v>100</v>
      </c>
      <c r="B85" s="113">
        <v>0.20943202340505199</v>
      </c>
      <c r="C85" s="113">
        <v>0.19417661990940899</v>
      </c>
      <c r="D85" s="113">
        <v>0.56385278581588705</v>
      </c>
      <c r="E85" s="114">
        <v>0.23154680995052099</v>
      </c>
      <c r="F85" s="113">
        <v>0.33893450065660302</v>
      </c>
      <c r="G85" s="113">
        <v>0.31677190819406398</v>
      </c>
      <c r="H85" s="113">
        <v>0.62164744614249201</v>
      </c>
      <c r="I85" s="116">
        <v>0.34723223017003602</v>
      </c>
      <c r="K85" s="75"/>
      <c r="L85" s="75"/>
      <c r="M85" s="75"/>
      <c r="N85" s="75"/>
    </row>
    <row r="86" spans="1:14">
      <c r="A86" s="5" t="s">
        <v>101</v>
      </c>
      <c r="B86" s="113">
        <v>0.49038033556462102</v>
      </c>
      <c r="C86" s="113">
        <v>0.27098742484824201</v>
      </c>
      <c r="D86" s="113">
        <v>0.21198401024288299</v>
      </c>
      <c r="E86" s="114">
        <v>-6.3661313806343E-4</v>
      </c>
      <c r="F86" s="113">
        <v>0.56806042209473795</v>
      </c>
      <c r="G86" s="113">
        <v>0.38713501216609197</v>
      </c>
      <c r="H86" s="113">
        <v>0.339549587739018</v>
      </c>
      <c r="I86" s="116">
        <v>0.188643574418557</v>
      </c>
      <c r="K86" s="75"/>
      <c r="L86" s="75"/>
      <c r="M86" s="75"/>
      <c r="N86" s="75"/>
    </row>
    <row r="87" spans="1:14">
      <c r="A87" s="5" t="s">
        <v>102</v>
      </c>
      <c r="B87" s="113">
        <v>0.14857358633119999</v>
      </c>
      <c r="C87" s="113">
        <v>9.2799627397045906E-2</v>
      </c>
      <c r="D87" s="113">
        <v>-0.106869915061926</v>
      </c>
      <c r="E87" s="114">
        <v>0.115103360857558</v>
      </c>
      <c r="F87" s="113">
        <v>0.29953803095091602</v>
      </c>
      <c r="G87" s="113">
        <v>0.22390518204477999</v>
      </c>
      <c r="H87" s="113">
        <v>4.8313584354506403E-2</v>
      </c>
      <c r="I87" s="116">
        <v>0.25918944335379801</v>
      </c>
      <c r="K87" s="75"/>
      <c r="L87" s="75"/>
      <c r="M87" s="75"/>
      <c r="N87" s="75"/>
    </row>
    <row r="88" spans="1:14">
      <c r="A88" s="5" t="s">
        <v>103</v>
      </c>
      <c r="B88" s="113">
        <v>-5.73089683591913E-3</v>
      </c>
      <c r="C88" s="113">
        <v>-8.3646771387613006E-2</v>
      </c>
      <c r="D88" s="113">
        <v>0.20611001323280601</v>
      </c>
      <c r="E88" s="114">
        <v>0.27676020657406403</v>
      </c>
      <c r="F88" s="113">
        <v>0.12911571356646601</v>
      </c>
      <c r="G88" s="113">
        <v>5.8658574970425502E-2</v>
      </c>
      <c r="H88" s="113">
        <v>0.32449762774581198</v>
      </c>
      <c r="I88" s="116">
        <v>0.37809035635294802</v>
      </c>
      <c r="K88" s="75"/>
      <c r="L88" s="75"/>
      <c r="M88" s="75"/>
      <c r="N88" s="75"/>
    </row>
    <row r="89" spans="1:14">
      <c r="A89" s="5" t="s">
        <v>104</v>
      </c>
      <c r="B89" s="113">
        <v>0.1648333201388</v>
      </c>
      <c r="C89" s="113">
        <v>0.38524810133062598</v>
      </c>
      <c r="D89" s="113">
        <v>0.106831219567309</v>
      </c>
      <c r="E89" s="114">
        <v>0.54717979669566597</v>
      </c>
      <c r="F89" s="113">
        <v>0.30786582331172802</v>
      </c>
      <c r="G89" s="113">
        <v>0.47788571544902397</v>
      </c>
      <c r="H89" s="113">
        <v>0.24897473163557399</v>
      </c>
      <c r="I89" s="116">
        <v>0.61075920411565798</v>
      </c>
      <c r="K89" s="75"/>
      <c r="L89" s="75"/>
      <c r="M89" s="75"/>
      <c r="N89" s="75"/>
    </row>
    <row r="90" spans="1:14">
      <c r="A90" s="5" t="s">
        <v>105</v>
      </c>
      <c r="B90" s="113">
        <v>0.61460853129655901</v>
      </c>
      <c r="C90" s="113">
        <v>0.49103356146046601</v>
      </c>
      <c r="D90" s="113">
        <v>0.57553412942073001</v>
      </c>
      <c r="E90" s="114">
        <v>2.34014300626635E-2</v>
      </c>
      <c r="F90" s="113">
        <v>0.67695130018440297</v>
      </c>
      <c r="G90" s="113">
        <v>0.58270335614669699</v>
      </c>
      <c r="H90" s="113">
        <v>0.63996747025299505</v>
      </c>
      <c r="I90" s="116">
        <v>0.184374185285789</v>
      </c>
      <c r="K90" s="75"/>
      <c r="L90" s="75"/>
      <c r="M90" s="75"/>
      <c r="N90" s="75"/>
    </row>
    <row r="91" spans="1:14">
      <c r="A91" s="5" t="s">
        <v>106</v>
      </c>
      <c r="B91" s="113">
        <v>-5.1348817814423402E-2</v>
      </c>
      <c r="C91" s="113">
        <v>-3.88401145417396E-2</v>
      </c>
      <c r="D91" s="113">
        <v>0.13737669615628101</v>
      </c>
      <c r="E91" s="114">
        <v>-2.14880262014281E-2</v>
      </c>
      <c r="F91" s="113">
        <v>0.14539747297310701</v>
      </c>
      <c r="G91" s="113">
        <v>0.12767987811534601</v>
      </c>
      <c r="H91" s="113">
        <v>0.28156817950421698</v>
      </c>
      <c r="I91" s="116">
        <v>0.158226900987084</v>
      </c>
      <c r="K91" s="75"/>
      <c r="L91" s="75"/>
      <c r="M91" s="75"/>
      <c r="N91" s="75"/>
    </row>
    <row r="92" spans="1:14">
      <c r="A92" s="5" t="s">
        <v>107</v>
      </c>
      <c r="B92" s="113">
        <v>0.45130677738688701</v>
      </c>
      <c r="C92" s="113">
        <v>0.16321859937210301</v>
      </c>
      <c r="D92" s="113">
        <v>0.17550550005620799</v>
      </c>
      <c r="E92" s="114">
        <v>-6.4079518855309797E-2</v>
      </c>
      <c r="F92" s="113">
        <v>0.51490371944512703</v>
      </c>
      <c r="G92" s="113">
        <v>0.28631489490143502</v>
      </c>
      <c r="H92" s="113">
        <v>0.284050073284219</v>
      </c>
      <c r="I92" s="116">
        <v>9.95906639867878E-2</v>
      </c>
      <c r="K92" s="75"/>
      <c r="L92" s="75"/>
      <c r="M92" s="75"/>
      <c r="N92" s="75"/>
    </row>
    <row r="93" spans="1:14">
      <c r="A93" s="5" t="s">
        <v>108</v>
      </c>
      <c r="B93" s="113">
        <v>5.5421167056849303E-2</v>
      </c>
      <c r="C93" s="113">
        <v>0.16483943308690099</v>
      </c>
      <c r="D93" s="113">
        <v>2.06591041462201E-4</v>
      </c>
      <c r="E93" s="114">
        <v>0.18590209456918499</v>
      </c>
      <c r="F93" s="113">
        <v>0.19989400520959599</v>
      </c>
      <c r="G93" s="113">
        <v>0.294626463532976</v>
      </c>
      <c r="H93" s="113">
        <v>0.159408366303084</v>
      </c>
      <c r="I93" s="116">
        <v>0.295315963129131</v>
      </c>
      <c r="K93" s="75"/>
      <c r="L93" s="75"/>
      <c r="M93" s="75"/>
      <c r="N93" s="75"/>
    </row>
    <row r="94" spans="1:14">
      <c r="A94" s="5" t="s">
        <v>109</v>
      </c>
      <c r="B94" s="113">
        <v>9.1905246430590504E-2</v>
      </c>
      <c r="C94" s="113">
        <v>9.1326236269627506E-2</v>
      </c>
      <c r="D94" s="113">
        <v>8.1267392111930602E-4</v>
      </c>
      <c r="E94" s="114">
        <v>0.174155971069333</v>
      </c>
      <c r="F94" s="113">
        <v>0.22867030436906099</v>
      </c>
      <c r="G94" s="113">
        <v>0.222529041350009</v>
      </c>
      <c r="H94" s="113">
        <v>0.16537638636178101</v>
      </c>
      <c r="I94" s="116">
        <v>0.30242939082070303</v>
      </c>
      <c r="K94" s="75"/>
      <c r="L94" s="75"/>
      <c r="M94" s="75"/>
      <c r="N94" s="75"/>
    </row>
    <row r="95" spans="1:14">
      <c r="A95" s="5" t="s">
        <v>110</v>
      </c>
      <c r="B95" s="113">
        <v>0.10925300009606401</v>
      </c>
      <c r="C95" s="113">
        <v>0.115178256949623</v>
      </c>
      <c r="D95" s="113">
        <v>0.14939692166900401</v>
      </c>
      <c r="E95" s="114">
        <v>0.104639071174934</v>
      </c>
      <c r="F95" s="113">
        <v>0.26189640690975202</v>
      </c>
      <c r="G95" s="113">
        <v>0.25552951491785603</v>
      </c>
      <c r="H95" s="113">
        <v>0.28902280963374199</v>
      </c>
      <c r="I95" s="116">
        <v>0.248176898090256</v>
      </c>
      <c r="K95" s="75"/>
      <c r="L95" s="75"/>
      <c r="M95" s="75"/>
      <c r="N95" s="75"/>
    </row>
    <row r="96" spans="1:14">
      <c r="A96" s="5" t="s">
        <v>111</v>
      </c>
      <c r="B96" s="113">
        <v>0.76406000522985096</v>
      </c>
      <c r="C96" s="113">
        <v>0.59802650274077596</v>
      </c>
      <c r="D96" s="113">
        <v>0.19830255453326001</v>
      </c>
      <c r="E96" s="114">
        <v>0.32611061642858302</v>
      </c>
      <c r="F96" s="113">
        <v>0.79383369406073001</v>
      </c>
      <c r="G96" s="113">
        <v>0.65241689112102697</v>
      </c>
      <c r="H96" s="113">
        <v>0.33465179129441402</v>
      </c>
      <c r="I96" s="116">
        <v>0.42959017910128899</v>
      </c>
      <c r="K96" s="75"/>
      <c r="L96" s="75"/>
      <c r="M96" s="75"/>
      <c r="N96" s="75"/>
    </row>
    <row r="97" spans="1:14">
      <c r="A97" s="5" t="s">
        <v>112</v>
      </c>
      <c r="B97" s="113">
        <v>5.7596517686473697E-2</v>
      </c>
      <c r="C97" s="113">
        <v>3.62962487667376E-2</v>
      </c>
      <c r="D97" s="113">
        <v>-4.4346508340617298E-2</v>
      </c>
      <c r="E97" s="114">
        <v>-5.71442002517554E-2</v>
      </c>
      <c r="F97" s="113">
        <v>0.201408272052021</v>
      </c>
      <c r="G97" s="113">
        <v>0.176843859163549</v>
      </c>
      <c r="H97" s="113">
        <v>0.11532498878321699</v>
      </c>
      <c r="I97" s="116">
        <v>0.103230661441333</v>
      </c>
      <c r="K97" s="75"/>
      <c r="L97" s="75"/>
      <c r="M97" s="75"/>
      <c r="N97" s="75"/>
    </row>
    <row r="98" spans="1:14">
      <c r="A98" s="5" t="s">
        <v>113</v>
      </c>
      <c r="B98" s="113"/>
      <c r="C98" s="113">
        <v>0.32237454170570301</v>
      </c>
      <c r="D98" s="113">
        <v>-6.0800048223567403E-2</v>
      </c>
      <c r="E98" s="114">
        <v>0.57736632717634595</v>
      </c>
      <c r="F98" s="113"/>
      <c r="G98" s="113">
        <v>0.45955134663789499</v>
      </c>
      <c r="H98" s="113">
        <v>0.197378363944817</v>
      </c>
      <c r="I98" s="116">
        <v>0.66285104185355703</v>
      </c>
      <c r="K98" s="75"/>
      <c r="L98" s="75"/>
      <c r="M98" s="75"/>
      <c r="N98" s="75"/>
    </row>
    <row r="99" spans="1:14">
      <c r="A99" s="5" t="s">
        <v>114</v>
      </c>
      <c r="B99" s="113">
        <v>0.473303373187201</v>
      </c>
      <c r="C99" s="113">
        <v>0.29942360187181</v>
      </c>
      <c r="D99" s="113">
        <v>0.188879479667972</v>
      </c>
      <c r="E99" s="114">
        <v>0.26784420168103101</v>
      </c>
      <c r="F99" s="113">
        <v>0.55496241098955301</v>
      </c>
      <c r="G99" s="113">
        <v>0.41497474510541699</v>
      </c>
      <c r="H99" s="113">
        <v>0.323784833386357</v>
      </c>
      <c r="I99" s="116">
        <v>0.39151849613876899</v>
      </c>
      <c r="K99" s="75"/>
      <c r="L99" s="75"/>
      <c r="M99" s="75"/>
      <c r="N99" s="75"/>
    </row>
    <row r="100" spans="1:14">
      <c r="A100" s="5" t="s">
        <v>115</v>
      </c>
      <c r="B100" s="113">
        <v>0.57609542914435696</v>
      </c>
      <c r="C100" s="113">
        <v>0.19023295333729801</v>
      </c>
      <c r="D100" s="113">
        <v>0.46798973232497398</v>
      </c>
      <c r="E100" s="114">
        <v>0.159591676678355</v>
      </c>
      <c r="F100" s="113">
        <v>0.64306356081865201</v>
      </c>
      <c r="G100" s="113">
        <v>0.32254209171699399</v>
      </c>
      <c r="H100" s="113">
        <v>0.54668176429869997</v>
      </c>
      <c r="I100" s="116">
        <v>0.29167501832750498</v>
      </c>
      <c r="K100" s="75"/>
      <c r="L100" s="75"/>
      <c r="M100" s="75"/>
      <c r="N100" s="75"/>
    </row>
    <row r="101" spans="1:14">
      <c r="A101" s="5" t="s">
        <v>116</v>
      </c>
      <c r="B101" s="113">
        <v>0.260211487090795</v>
      </c>
      <c r="C101" s="113">
        <v>0.51461663107817401</v>
      </c>
      <c r="D101" s="113">
        <v>4.9538529838546098E-2</v>
      </c>
      <c r="E101" s="114">
        <v>3.3870535961377998E-2</v>
      </c>
      <c r="F101" s="113">
        <v>0.40075869622295002</v>
      </c>
      <c r="G101" s="113">
        <v>0.58992919627274798</v>
      </c>
      <c r="H101" s="113">
        <v>0.22995605901344901</v>
      </c>
      <c r="I101" s="116">
        <v>0.22221339623109601</v>
      </c>
      <c r="K101" s="75"/>
      <c r="L101" s="75"/>
      <c r="M101" s="75"/>
      <c r="N101" s="75"/>
    </row>
    <row r="102" spans="1:14">
      <c r="A102" s="5" t="s">
        <v>117</v>
      </c>
      <c r="B102" s="113">
        <v>0.59354862707719502</v>
      </c>
      <c r="C102" s="113">
        <v>0.44723984048672699</v>
      </c>
      <c r="D102" s="113">
        <v>0.62030250092026795</v>
      </c>
      <c r="E102" s="114">
        <v>0.26467945925068798</v>
      </c>
      <c r="F102" s="113">
        <v>0.64453534233311205</v>
      </c>
      <c r="G102" s="113">
        <v>0.52378653219549898</v>
      </c>
      <c r="H102" s="113">
        <v>0.66352850255113904</v>
      </c>
      <c r="I102" s="116">
        <v>0.36613363671302501</v>
      </c>
      <c r="K102" s="75"/>
      <c r="L102" s="75"/>
      <c r="M102" s="75"/>
      <c r="N102" s="75"/>
    </row>
    <row r="103" spans="1:14">
      <c r="A103" s="5" t="s">
        <v>118</v>
      </c>
      <c r="B103" s="113">
        <v>0.12197488116787999</v>
      </c>
      <c r="C103" s="113">
        <v>2.3318664660909001E-2</v>
      </c>
      <c r="D103" s="113">
        <v>0.25438538497854801</v>
      </c>
      <c r="E103" s="114">
        <v>0.18203314625818701</v>
      </c>
      <c r="F103" s="113">
        <v>0.225029690094812</v>
      </c>
      <c r="G103" s="113">
        <v>0.13818346196638101</v>
      </c>
      <c r="H103" s="113">
        <v>0.32895196268136101</v>
      </c>
      <c r="I103" s="116">
        <v>0.269771276869402</v>
      </c>
      <c r="K103" s="75"/>
      <c r="L103" s="75"/>
      <c r="M103" s="75"/>
      <c r="N103" s="75"/>
    </row>
    <row r="104" spans="1:14">
      <c r="A104" s="5" t="s">
        <v>119</v>
      </c>
      <c r="B104" s="113">
        <v>0.181971439574965</v>
      </c>
      <c r="C104" s="113">
        <v>0.208360723720245</v>
      </c>
      <c r="D104" s="113">
        <v>7.6989952625713495E-2</v>
      </c>
      <c r="E104" s="114">
        <v>-6.9399537899078503E-2</v>
      </c>
      <c r="F104" s="113">
        <v>0.32217580846350902</v>
      </c>
      <c r="G104" s="113">
        <v>0.33218593557706</v>
      </c>
      <c r="H104" s="113">
        <v>0.234689903432799</v>
      </c>
      <c r="I104" s="116">
        <v>0.102873738804429</v>
      </c>
      <c r="K104" s="75"/>
      <c r="L104" s="75"/>
      <c r="M104" s="75"/>
      <c r="N104" s="75"/>
    </row>
    <row r="105" spans="1:14">
      <c r="A105" s="5" t="s">
        <v>120</v>
      </c>
      <c r="B105" s="113">
        <v>0.26907368664150599</v>
      </c>
      <c r="C105" s="113">
        <v>0.27587788232831401</v>
      </c>
      <c r="D105" s="113">
        <v>0.416091327066612</v>
      </c>
      <c r="E105" s="114">
        <v>-1.4159896860006601E-2</v>
      </c>
      <c r="F105" s="113">
        <v>0.41751679969554101</v>
      </c>
      <c r="G105" s="113">
        <v>0.41468426002155101</v>
      </c>
      <c r="H105" s="113">
        <v>0.52598298926340104</v>
      </c>
      <c r="I105" s="116">
        <v>0.18216448589241099</v>
      </c>
      <c r="K105" s="75"/>
      <c r="L105" s="75"/>
      <c r="M105" s="75"/>
      <c r="N105" s="75"/>
    </row>
    <row r="106" spans="1:14">
      <c r="A106" s="5" t="s">
        <v>121</v>
      </c>
      <c r="B106" s="113">
        <v>0.501220169129029</v>
      </c>
      <c r="C106" s="113">
        <v>0.36930428228324202</v>
      </c>
      <c r="D106" s="113">
        <v>0.15498567297535401</v>
      </c>
      <c r="E106" s="114">
        <v>-9.6689504061735002E-2</v>
      </c>
      <c r="F106" s="113">
        <v>0.55662017180021095</v>
      </c>
      <c r="G106" s="113">
        <v>0.44978615597963001</v>
      </c>
      <c r="H106" s="113">
        <v>0.27533241165207401</v>
      </c>
      <c r="I106" s="116">
        <v>6.5712850932010403E-2</v>
      </c>
      <c r="K106" s="75"/>
      <c r="L106" s="75"/>
      <c r="M106" s="75"/>
      <c r="N106" s="75"/>
    </row>
    <row r="107" spans="1:14">
      <c r="A107" s="5" t="s">
        <v>122</v>
      </c>
      <c r="B107" s="113">
        <v>-2.9457240695929199E-2</v>
      </c>
      <c r="C107" s="113">
        <v>0.23780352865641499</v>
      </c>
      <c r="D107" s="113">
        <v>0.36954087436850702</v>
      </c>
      <c r="E107" s="114">
        <v>0.51407050773945695</v>
      </c>
      <c r="F107" s="113">
        <v>0.228762628806433</v>
      </c>
      <c r="G107" s="113">
        <v>0.39234929053476097</v>
      </c>
      <c r="H107" s="113">
        <v>0.49884298254730702</v>
      </c>
      <c r="I107" s="116">
        <v>0.59796886754378997</v>
      </c>
      <c r="K107" s="75"/>
      <c r="L107" s="75"/>
      <c r="M107" s="75"/>
      <c r="N107" s="75"/>
    </row>
    <row r="108" spans="1:14">
      <c r="A108" s="5" t="s">
        <v>123</v>
      </c>
      <c r="B108" s="113">
        <v>0.76519723352867397</v>
      </c>
      <c r="C108" s="113">
        <v>0.56723625193796001</v>
      </c>
      <c r="D108" s="113">
        <v>0.80798528497963495</v>
      </c>
      <c r="E108" s="114">
        <v>0.70708961340142296</v>
      </c>
      <c r="F108" s="113">
        <v>0.79639774767460103</v>
      </c>
      <c r="G108" s="113">
        <v>0.637466770130381</v>
      </c>
      <c r="H108" s="113">
        <v>0.83426018687993597</v>
      </c>
      <c r="I108" s="116">
        <v>0.75966325554359504</v>
      </c>
      <c r="K108" s="75"/>
      <c r="L108" s="75"/>
      <c r="M108" s="75"/>
      <c r="N108" s="75"/>
    </row>
    <row r="109" spans="1:14">
      <c r="A109" s="5" t="s">
        <v>124</v>
      </c>
      <c r="B109" s="113">
        <v>0.34507713680852198</v>
      </c>
      <c r="C109" s="113">
        <v>0.229747070939361</v>
      </c>
      <c r="D109" s="113">
        <v>0.19349490570099201</v>
      </c>
      <c r="E109" s="114">
        <v>0.32898675448781201</v>
      </c>
      <c r="F109" s="113">
        <v>0.43922141480924798</v>
      </c>
      <c r="G109" s="113">
        <v>0.35303913142383497</v>
      </c>
      <c r="H109" s="113">
        <v>0.31836739277269599</v>
      </c>
      <c r="I109" s="116">
        <v>0.42316177861596699</v>
      </c>
      <c r="K109" s="75"/>
      <c r="L109" s="75"/>
      <c r="M109" s="75"/>
      <c r="N109" s="75"/>
    </row>
    <row r="110" spans="1:14">
      <c r="A110" s="5" t="s">
        <v>125</v>
      </c>
      <c r="B110" s="113">
        <v>0.62507314742505304</v>
      </c>
      <c r="C110" s="113">
        <v>3.3442394191995602E-3</v>
      </c>
      <c r="D110" s="113">
        <v>0.35161728943355502</v>
      </c>
      <c r="E110" s="114">
        <v>2.33263100630174E-2</v>
      </c>
      <c r="F110" s="113">
        <v>0.67739161606397602</v>
      </c>
      <c r="G110" s="113">
        <v>0.17170752487222499</v>
      </c>
      <c r="H110" s="113">
        <v>0.44910338518639298</v>
      </c>
      <c r="I110" s="116">
        <v>0.18270336803236401</v>
      </c>
      <c r="K110" s="75"/>
      <c r="L110" s="75"/>
      <c r="M110" s="75"/>
      <c r="N110" s="75"/>
    </row>
    <row r="111" spans="1:14">
      <c r="A111" s="5" t="s">
        <v>126</v>
      </c>
      <c r="B111" s="113">
        <v>0.26382983487622602</v>
      </c>
      <c r="C111" s="113">
        <v>0.60126461355202399</v>
      </c>
      <c r="D111" s="113">
        <v>0.71696429375557902</v>
      </c>
      <c r="E111" s="114">
        <v>0.321666457358395</v>
      </c>
      <c r="F111" s="113">
        <v>0.38757723477172101</v>
      </c>
      <c r="G111" s="113">
        <v>0.65593209161285004</v>
      </c>
      <c r="H111" s="113">
        <v>0.75258275245499395</v>
      </c>
      <c r="I111" s="116">
        <v>0.43506836493100798</v>
      </c>
      <c r="K111" s="75"/>
      <c r="L111" s="75"/>
      <c r="M111" s="75"/>
      <c r="N111" s="75"/>
    </row>
    <row r="112" spans="1:14">
      <c r="A112" s="5" t="s">
        <v>127</v>
      </c>
      <c r="B112" s="113">
        <v>0.53023637934889301</v>
      </c>
      <c r="C112" s="113">
        <v>-8.73882836829694E-2</v>
      </c>
      <c r="D112" s="113">
        <v>8.8911047079448802E-2</v>
      </c>
      <c r="E112" s="114">
        <v>0.13343287735682199</v>
      </c>
      <c r="F112" s="113">
        <v>0.59192046461172898</v>
      </c>
      <c r="G112" s="113">
        <v>0.122745646086885</v>
      </c>
      <c r="H112" s="113">
        <v>0.238093128894623</v>
      </c>
      <c r="I112" s="116">
        <v>0.28141008842734799</v>
      </c>
      <c r="K112" s="75"/>
      <c r="L112" s="75"/>
      <c r="M112" s="75"/>
      <c r="N112" s="75"/>
    </row>
    <row r="113" spans="1:14">
      <c r="A113" s="5" t="s">
        <v>129</v>
      </c>
      <c r="B113" s="113">
        <v>0.33408626085430998</v>
      </c>
      <c r="C113" s="113">
        <v>0.20922891442209801</v>
      </c>
      <c r="D113" s="113">
        <v>-4.7564515578828001E-2</v>
      </c>
      <c r="E113" s="114">
        <v>-3.2708439665484201E-2</v>
      </c>
      <c r="F113" s="113">
        <v>0.45965714454231099</v>
      </c>
      <c r="G113" s="113">
        <v>0.34348739104433401</v>
      </c>
      <c r="H113" s="113">
        <v>0.153136163054203</v>
      </c>
      <c r="I113" s="116">
        <v>0.13665338032591501</v>
      </c>
      <c r="K113" s="75"/>
      <c r="L113" s="75"/>
      <c r="M113" s="75"/>
      <c r="N113" s="75"/>
    </row>
    <row r="114" spans="1:14">
      <c r="A114" s="5" t="s">
        <v>130</v>
      </c>
      <c r="B114" s="113">
        <v>0.57297653145473204</v>
      </c>
      <c r="C114" s="113">
        <v>0.19197227879725801</v>
      </c>
      <c r="D114" s="113">
        <v>-7.0452157427925099E-2</v>
      </c>
      <c r="E114" s="114">
        <v>4.0165603305037302E-2</v>
      </c>
      <c r="F114" s="113">
        <v>0.63153875317196495</v>
      </c>
      <c r="G114" s="113">
        <v>0.323457606748981</v>
      </c>
      <c r="H114" s="113">
        <v>0.12594355320046499</v>
      </c>
      <c r="I114" s="116">
        <v>0.19220616033826399</v>
      </c>
      <c r="K114" s="75"/>
      <c r="L114" s="75"/>
      <c r="M114" s="75"/>
      <c r="N114" s="75"/>
    </row>
    <row r="115" spans="1:14">
      <c r="A115" s="5" t="s">
        <v>131</v>
      </c>
      <c r="B115" s="113">
        <v>0.48757212668526401</v>
      </c>
      <c r="C115" s="113">
        <v>0.25326253560783002</v>
      </c>
      <c r="D115" s="113">
        <v>0.72211515663717496</v>
      </c>
      <c r="E115" s="114">
        <v>0.106302343383089</v>
      </c>
      <c r="F115" s="113">
        <v>0.55905774582382595</v>
      </c>
      <c r="G115" s="113">
        <v>0.3756342654391</v>
      </c>
      <c r="H115" s="113">
        <v>0.75506179289743702</v>
      </c>
      <c r="I115" s="116">
        <v>0.24226282698882801</v>
      </c>
      <c r="K115" s="75"/>
      <c r="L115" s="75"/>
      <c r="M115" s="75"/>
      <c r="N115" s="75"/>
    </row>
    <row r="116" spans="1:14">
      <c r="A116" s="5" t="s">
        <v>132</v>
      </c>
      <c r="B116" s="113">
        <v>0.30051175168997202</v>
      </c>
      <c r="C116" s="113">
        <v>0.239442968843498</v>
      </c>
      <c r="D116" s="113">
        <v>0.26088798495809201</v>
      </c>
      <c r="E116" s="114">
        <v>0.107396752197794</v>
      </c>
      <c r="F116" s="113">
        <v>0.41730645793510701</v>
      </c>
      <c r="G116" s="113">
        <v>0.36279363159665001</v>
      </c>
      <c r="H116" s="113">
        <v>0.37459549240511097</v>
      </c>
      <c r="I116" s="116">
        <v>0.24975251412421501</v>
      </c>
      <c r="K116" s="75"/>
      <c r="L116" s="75"/>
      <c r="M116" s="75"/>
      <c r="N116" s="75"/>
    </row>
    <row r="117" spans="1:14">
      <c r="A117" s="5" t="s">
        <v>133</v>
      </c>
      <c r="B117" s="113">
        <v>-0.122578839441223</v>
      </c>
      <c r="C117" s="113">
        <v>-3.44726764623379E-3</v>
      </c>
      <c r="D117" s="113">
        <v>-9.8093496958331597E-2</v>
      </c>
      <c r="E117" s="114">
        <v>0.117467340560098</v>
      </c>
      <c r="F117" s="113">
        <v>0.113636015499308</v>
      </c>
      <c r="G117" s="113">
        <v>0.170770716658319</v>
      </c>
      <c r="H117" s="113">
        <v>0.122495968788649</v>
      </c>
      <c r="I117" s="116">
        <v>0.26599014882736399</v>
      </c>
      <c r="K117" s="75"/>
      <c r="L117" s="75"/>
      <c r="M117" s="75"/>
      <c r="N117" s="75"/>
    </row>
    <row r="118" spans="1:14">
      <c r="A118" s="5" t="s">
        <v>134</v>
      </c>
      <c r="B118" s="113">
        <v>0.69222535735052204</v>
      </c>
      <c r="C118" s="113">
        <v>0.30575235025419301</v>
      </c>
      <c r="D118" s="113">
        <v>0.23708201766849099</v>
      </c>
      <c r="E118" s="114">
        <v>0.23563210260895301</v>
      </c>
      <c r="F118" s="113">
        <v>0.73246001637120595</v>
      </c>
      <c r="G118" s="113">
        <v>0.405494563432794</v>
      </c>
      <c r="H118" s="113">
        <v>0.35198906025392002</v>
      </c>
      <c r="I118" s="116">
        <v>0.357300702524253</v>
      </c>
      <c r="K118" s="75"/>
      <c r="L118" s="75"/>
      <c r="M118" s="75"/>
      <c r="N118" s="75"/>
    </row>
    <row r="119" spans="1:14">
      <c r="A119" s="5" t="s">
        <v>135</v>
      </c>
      <c r="B119" s="113">
        <v>0.539540605290181</v>
      </c>
      <c r="C119" s="113">
        <v>0.665347637209178</v>
      </c>
      <c r="D119" s="113">
        <v>0.72355352151434904</v>
      </c>
      <c r="E119" s="114">
        <v>0.69572440287484205</v>
      </c>
      <c r="F119" s="113">
        <v>0.60257511619291904</v>
      </c>
      <c r="G119" s="113">
        <v>0.71014477098897799</v>
      </c>
      <c r="H119" s="113">
        <v>0.76111988508909301</v>
      </c>
      <c r="I119" s="116">
        <v>0.73225330130549304</v>
      </c>
      <c r="K119" s="75"/>
      <c r="L119" s="75"/>
      <c r="M119" s="75"/>
      <c r="N119" s="75"/>
    </row>
    <row r="120" spans="1:14">
      <c r="A120" s="5" t="s">
        <v>136</v>
      </c>
      <c r="B120" s="113">
        <v>0.60567543487108599</v>
      </c>
      <c r="C120" s="113">
        <v>0.56996805054455602</v>
      </c>
      <c r="D120" s="113">
        <v>0.458173324760835</v>
      </c>
      <c r="E120" s="114">
        <v>0.39014589267532401</v>
      </c>
      <c r="F120" s="113">
        <v>0.64145638871170396</v>
      </c>
      <c r="G120" s="113">
        <v>0.613505868248715</v>
      </c>
      <c r="H120" s="113">
        <v>0.52898178815954799</v>
      </c>
      <c r="I120" s="116">
        <v>0.46702003178252399</v>
      </c>
      <c r="K120" s="75"/>
      <c r="L120" s="75"/>
      <c r="M120" s="75"/>
      <c r="N120" s="75"/>
    </row>
    <row r="121" spans="1:14">
      <c r="A121" s="5" t="s">
        <v>137</v>
      </c>
      <c r="B121" s="113">
        <v>0.49966067529177199</v>
      </c>
      <c r="C121" s="113">
        <v>0.23779433635275599</v>
      </c>
      <c r="D121" s="113">
        <v>0.73014476105359205</v>
      </c>
      <c r="E121" s="114">
        <v>0.300342100094739</v>
      </c>
      <c r="F121" s="113">
        <v>0.56458520473555895</v>
      </c>
      <c r="G121" s="113">
        <v>0.35009039096584299</v>
      </c>
      <c r="H121" s="113">
        <v>0.76547707009941002</v>
      </c>
      <c r="I121" s="116">
        <v>0.40709893133012298</v>
      </c>
      <c r="K121" s="75"/>
      <c r="L121" s="75"/>
      <c r="M121" s="75"/>
      <c r="N121" s="75"/>
    </row>
    <row r="122" spans="1:14">
      <c r="A122" s="5" t="s">
        <v>138</v>
      </c>
      <c r="B122" s="113">
        <v>4.7214971760885197E-2</v>
      </c>
      <c r="C122" s="113">
        <v>0.21189857705321199</v>
      </c>
      <c r="D122" s="113">
        <v>-0.137225548081674</v>
      </c>
      <c r="E122" s="114">
        <v>0.376271145415562</v>
      </c>
      <c r="F122" s="113">
        <v>0.202755349433869</v>
      </c>
      <c r="G122" s="113">
        <v>0.33513056243327999</v>
      </c>
      <c r="H122" s="113">
        <v>5.8742388208726203E-2</v>
      </c>
      <c r="I122" s="116">
        <v>0.457334580740625</v>
      </c>
      <c r="K122" s="75"/>
      <c r="L122" s="75"/>
      <c r="M122" s="75"/>
      <c r="N122" s="75"/>
    </row>
    <row r="123" spans="1:14">
      <c r="A123" s="5" t="s">
        <v>139</v>
      </c>
      <c r="B123" s="113">
        <v>0.55826717144412397</v>
      </c>
      <c r="C123" s="113">
        <v>0.64981477940340204</v>
      </c>
      <c r="D123" s="113">
        <v>0.17610550240253001</v>
      </c>
      <c r="E123" s="114">
        <v>0.35227009446604701</v>
      </c>
      <c r="F123" s="113">
        <v>0.61417593769120504</v>
      </c>
      <c r="G123" s="113">
        <v>0.70491623432535899</v>
      </c>
      <c r="H123" s="113">
        <v>0.32181842039731101</v>
      </c>
      <c r="I123" s="116">
        <v>0.45828421418507098</v>
      </c>
      <c r="K123" s="75"/>
      <c r="L123" s="75"/>
      <c r="M123" s="75"/>
      <c r="N123" s="75"/>
    </row>
    <row r="124" spans="1:14">
      <c r="A124" s="5" t="s">
        <v>140</v>
      </c>
      <c r="B124" s="113">
        <v>0.228734715527567</v>
      </c>
      <c r="C124" s="113">
        <v>-7.5247633160771002E-2</v>
      </c>
      <c r="D124" s="113">
        <v>0.41801399030237901</v>
      </c>
      <c r="E124" s="114">
        <v>2.8207663629128799E-2</v>
      </c>
      <c r="F124" s="113">
        <v>0.34601453710439101</v>
      </c>
      <c r="G124" s="113">
        <v>8.0865381706328093E-2</v>
      </c>
      <c r="H124" s="113">
        <v>0.483336330232008</v>
      </c>
      <c r="I124" s="116">
        <v>0.17081457942485101</v>
      </c>
      <c r="K124" s="75"/>
      <c r="L124" s="75"/>
      <c r="M124" s="75"/>
      <c r="N124" s="75"/>
    </row>
    <row r="125" spans="1:14">
      <c r="A125" s="5" t="s">
        <v>141</v>
      </c>
      <c r="B125" s="113">
        <v>0.59368834209645605</v>
      </c>
      <c r="C125" s="113">
        <v>0.68165029639274999</v>
      </c>
      <c r="D125" s="113">
        <v>0.61092570796671297</v>
      </c>
      <c r="E125" s="114">
        <v>-2.57616657241381E-2</v>
      </c>
      <c r="F125" s="113">
        <v>0.63668797945894395</v>
      </c>
      <c r="G125" s="113">
        <v>0.71260838927024905</v>
      </c>
      <c r="H125" s="113">
        <v>0.652040497526434</v>
      </c>
      <c r="I125" s="116">
        <v>0.10188954009760801</v>
      </c>
      <c r="K125" s="75"/>
      <c r="L125" s="75"/>
      <c r="M125" s="75"/>
      <c r="N125" s="75"/>
    </row>
    <row r="126" spans="1:14">
      <c r="A126" s="5" t="s">
        <v>142</v>
      </c>
      <c r="B126" s="113">
        <v>0.63467055180818499</v>
      </c>
      <c r="C126" s="113">
        <v>0.14103423872999299</v>
      </c>
      <c r="D126" s="113">
        <v>0.70438547780736704</v>
      </c>
      <c r="E126" s="114">
        <v>1.94002270980781E-3</v>
      </c>
      <c r="F126" s="113">
        <v>0.68366752982749501</v>
      </c>
      <c r="G126" s="113">
        <v>0.288105209073102</v>
      </c>
      <c r="H126" s="113">
        <v>0.744164840455387</v>
      </c>
      <c r="I126" s="116">
        <v>0.21394592284644001</v>
      </c>
      <c r="K126" s="75"/>
      <c r="L126" s="75"/>
      <c r="M126" s="75"/>
      <c r="N126" s="75"/>
    </row>
    <row r="127" spans="1:14">
      <c r="A127" s="5" t="s">
        <v>143</v>
      </c>
      <c r="B127" s="113">
        <v>0.31753219537514099</v>
      </c>
      <c r="C127" s="113">
        <v>0.33732648318610597</v>
      </c>
      <c r="D127" s="113">
        <v>0.24249571038869899</v>
      </c>
      <c r="E127" s="114">
        <v>-3.22321618497678E-2</v>
      </c>
      <c r="F127" s="113">
        <v>0.41139601720737001</v>
      </c>
      <c r="G127" s="113">
        <v>0.42556438798380403</v>
      </c>
      <c r="H127" s="113">
        <v>0.35736473035369098</v>
      </c>
      <c r="I127" s="116">
        <v>0.12883006981396899</v>
      </c>
      <c r="K127" s="75"/>
      <c r="L127" s="75"/>
      <c r="M127" s="75"/>
      <c r="N127" s="75"/>
    </row>
    <row r="128" spans="1:14">
      <c r="A128" s="5" t="s">
        <v>144</v>
      </c>
      <c r="B128" s="113">
        <v>0.73599350142026498</v>
      </c>
      <c r="C128" s="113">
        <v>-4.0327246375115998E-2</v>
      </c>
      <c r="D128" s="113">
        <v>0.63737879596228897</v>
      </c>
      <c r="E128" s="114">
        <v>0.30291795780446401</v>
      </c>
      <c r="F128" s="113">
        <v>0.76326170284459904</v>
      </c>
      <c r="G128" s="113">
        <v>0.17450248556600501</v>
      </c>
      <c r="H128" s="113">
        <v>0.67547755076751603</v>
      </c>
      <c r="I128" s="116">
        <v>0.41222846468733698</v>
      </c>
      <c r="K128" s="75"/>
      <c r="L128" s="75"/>
      <c r="M128" s="75"/>
      <c r="N128" s="75"/>
    </row>
    <row r="129" spans="1:14">
      <c r="A129" s="5" t="s">
        <v>145</v>
      </c>
      <c r="B129" s="113">
        <v>9.9096235266508598E-2</v>
      </c>
      <c r="C129" s="113">
        <v>6.8994249222668596E-3</v>
      </c>
      <c r="D129" s="113">
        <v>9.3672048611807696E-2</v>
      </c>
      <c r="E129" s="114">
        <v>8.5910672936871796E-2</v>
      </c>
      <c r="F129" s="113">
        <v>0.230971488942738</v>
      </c>
      <c r="G129" s="113">
        <v>0.15740612083482899</v>
      </c>
      <c r="H129" s="113">
        <v>0.21809888753793599</v>
      </c>
      <c r="I129" s="116">
        <v>0.20320441569285999</v>
      </c>
      <c r="K129" s="75"/>
      <c r="L129" s="75"/>
      <c r="M129" s="75"/>
      <c r="N129" s="75"/>
    </row>
    <row r="130" spans="1:14">
      <c r="A130" s="5" t="s">
        <v>146</v>
      </c>
      <c r="B130" s="113">
        <v>0.36414432967405702</v>
      </c>
      <c r="C130" s="113">
        <v>0.19050665805611</v>
      </c>
      <c r="D130" s="113">
        <v>0.39543073322232603</v>
      </c>
      <c r="E130" s="114">
        <v>0.38313035767419601</v>
      </c>
      <c r="F130" s="113">
        <v>0.46585242790151699</v>
      </c>
      <c r="G130" s="113">
        <v>0.336042946985603</v>
      </c>
      <c r="H130" s="113">
        <v>0.477573811781973</v>
      </c>
      <c r="I130" s="116">
        <v>0.472812793017309</v>
      </c>
      <c r="K130" s="75"/>
      <c r="L130" s="75"/>
      <c r="M130" s="75"/>
      <c r="N130" s="75"/>
    </row>
    <row r="131" spans="1:14">
      <c r="A131" s="5" t="s">
        <v>147</v>
      </c>
      <c r="B131" s="113">
        <v>0.42085818823803101</v>
      </c>
      <c r="C131" s="113">
        <v>0.21456413300965901</v>
      </c>
      <c r="D131" s="113">
        <v>0.46715127146438801</v>
      </c>
      <c r="E131" s="114">
        <v>0.14950706068549699</v>
      </c>
      <c r="F131" s="113">
        <v>0.51365690314351697</v>
      </c>
      <c r="G131" s="113">
        <v>0.34001352311792199</v>
      </c>
      <c r="H131" s="113">
        <v>0.54116190324725499</v>
      </c>
      <c r="I131" s="116">
        <v>0.29023454393808601</v>
      </c>
      <c r="K131" s="75"/>
      <c r="L131" s="75"/>
      <c r="M131" s="75"/>
      <c r="N131" s="75"/>
    </row>
    <row r="132" spans="1:14">
      <c r="A132" s="5" t="s">
        <v>148</v>
      </c>
      <c r="B132" s="113">
        <v>0.21195353263437</v>
      </c>
      <c r="C132" s="113">
        <v>-0.12457746952998699</v>
      </c>
      <c r="D132" s="113">
        <v>0.40322717326499602</v>
      </c>
      <c r="E132" s="114">
        <v>0.40461523134371602</v>
      </c>
      <c r="F132" s="113">
        <v>0.34895768854360398</v>
      </c>
      <c r="G132" s="113">
        <v>7.1038807440814394E-2</v>
      </c>
      <c r="H132" s="113">
        <v>0.50723926014361997</v>
      </c>
      <c r="I132" s="116">
        <v>0.49228840691026898</v>
      </c>
      <c r="K132" s="75"/>
      <c r="L132" s="75"/>
      <c r="M132" s="75"/>
      <c r="N132" s="75"/>
    </row>
    <row r="133" spans="1:14">
      <c r="A133" s="5" t="s">
        <v>149</v>
      </c>
      <c r="B133" s="113">
        <v>2.9261963862260602E-2</v>
      </c>
      <c r="C133" s="113">
        <v>-0.10228477472948</v>
      </c>
      <c r="D133" s="113">
        <v>0.11562431242269799</v>
      </c>
      <c r="E133" s="114">
        <v>0.106185473674019</v>
      </c>
      <c r="F133" s="113">
        <v>0.182050127591386</v>
      </c>
      <c r="G133" s="113">
        <v>8.2147295695862904E-2</v>
      </c>
      <c r="H133" s="113">
        <v>0.25234523367753398</v>
      </c>
      <c r="I133" s="116">
        <v>0.23873088096739101</v>
      </c>
      <c r="K133" s="75"/>
      <c r="L133" s="75"/>
      <c r="M133" s="75"/>
      <c r="N133" s="75"/>
    </row>
    <row r="134" spans="1:14">
      <c r="A134" s="5" t="s">
        <v>150</v>
      </c>
      <c r="B134" s="113">
        <v>0.46033671885535898</v>
      </c>
      <c r="C134" s="113">
        <v>0.19651268220958701</v>
      </c>
      <c r="D134" s="113">
        <v>0.57837281004907404</v>
      </c>
      <c r="E134" s="114">
        <v>0.24559896702273601</v>
      </c>
      <c r="F134" s="113">
        <v>0.55736306660467605</v>
      </c>
      <c r="G134" s="113">
        <v>0.33881187675375701</v>
      </c>
      <c r="H134" s="113">
        <v>0.64006607239693702</v>
      </c>
      <c r="I134" s="116">
        <v>0.36744034190921199</v>
      </c>
      <c r="K134" s="75"/>
      <c r="L134" s="75"/>
      <c r="M134" s="75"/>
      <c r="N134" s="75"/>
    </row>
    <row r="135" spans="1:14">
      <c r="A135" s="5" t="s">
        <v>152</v>
      </c>
      <c r="B135" s="113">
        <v>0.59038782021357605</v>
      </c>
      <c r="C135" s="113">
        <v>0.26560468145759403</v>
      </c>
      <c r="D135" s="113">
        <v>0.38845554793249298</v>
      </c>
      <c r="E135" s="114">
        <v>9.2169977851477694E-2</v>
      </c>
      <c r="F135" s="113">
        <v>0.64647190041870795</v>
      </c>
      <c r="G135" s="113">
        <v>0.37484455498367297</v>
      </c>
      <c r="H135" s="113">
        <v>0.47025796902468298</v>
      </c>
      <c r="I135" s="116">
        <v>0.23725348856019299</v>
      </c>
      <c r="K135" s="75"/>
      <c r="L135" s="75"/>
      <c r="M135" s="75"/>
      <c r="N135" s="75"/>
    </row>
    <row r="136" spans="1:14">
      <c r="A136" s="5" t="s">
        <v>153</v>
      </c>
      <c r="B136" s="113">
        <v>0.603886848677745</v>
      </c>
      <c r="C136" s="113">
        <v>0.65569859872817604</v>
      </c>
      <c r="D136" s="113">
        <v>0.51975372920173302</v>
      </c>
      <c r="E136" s="114">
        <v>0.44220916848502101</v>
      </c>
      <c r="F136" s="113">
        <v>0.64792431190743804</v>
      </c>
      <c r="G136" s="113">
        <v>0.68858974813761697</v>
      </c>
      <c r="H136" s="113">
        <v>0.57466342764997003</v>
      </c>
      <c r="I136" s="116">
        <v>0.50556199368982102</v>
      </c>
      <c r="K136" s="75"/>
      <c r="L136" s="75"/>
      <c r="M136" s="75"/>
      <c r="N136" s="75"/>
    </row>
    <row r="137" spans="1:14">
      <c r="A137" s="5" t="s">
        <v>154</v>
      </c>
      <c r="B137" s="113">
        <v>0.35479868630959299</v>
      </c>
      <c r="C137" s="113">
        <v>0.45967316849921902</v>
      </c>
      <c r="D137" s="113">
        <v>0.24637090996056599</v>
      </c>
      <c r="E137" s="114">
        <v>0.62105292889531105</v>
      </c>
      <c r="F137" s="113">
        <v>0.43907617014814498</v>
      </c>
      <c r="G137" s="113">
        <v>0.52191125718877796</v>
      </c>
      <c r="H137" s="113">
        <v>0.34862611609555999</v>
      </c>
      <c r="I137" s="116">
        <v>0.65722107058336698</v>
      </c>
      <c r="K137" s="75"/>
      <c r="L137" s="75"/>
      <c r="M137" s="75"/>
      <c r="N137" s="75"/>
    </row>
    <row r="138" spans="1:14">
      <c r="A138" s="5" t="s">
        <v>155</v>
      </c>
      <c r="B138" s="113">
        <v>0.431636287616039</v>
      </c>
      <c r="C138" s="113">
        <v>0.14674779517643899</v>
      </c>
      <c r="D138" s="113">
        <v>0.42157162495401901</v>
      </c>
      <c r="E138" s="114">
        <v>-4.2012810530735502E-2</v>
      </c>
      <c r="F138" s="113">
        <v>0.48678476717868702</v>
      </c>
      <c r="G138" s="113">
        <v>0.23691928351154701</v>
      </c>
      <c r="H138" s="113">
        <v>0.47470699023165502</v>
      </c>
      <c r="I138" s="116">
        <v>8.31782864867288E-2</v>
      </c>
      <c r="K138" s="75"/>
      <c r="L138" s="75"/>
      <c r="M138" s="75"/>
      <c r="N138" s="75"/>
    </row>
    <row r="139" spans="1:14">
      <c r="A139" s="5" t="s">
        <v>156</v>
      </c>
      <c r="B139" s="113">
        <v>0.348055476799501</v>
      </c>
      <c r="C139" s="113">
        <v>0.55902742613334699</v>
      </c>
      <c r="D139" s="113">
        <v>0.30020903924355302</v>
      </c>
      <c r="E139" s="114">
        <v>0.34148759690456498</v>
      </c>
      <c r="F139" s="113">
        <v>0.43605842003460699</v>
      </c>
      <c r="G139" s="113">
        <v>0.61544410230341096</v>
      </c>
      <c r="H139" s="113">
        <v>0.39791361463168501</v>
      </c>
      <c r="I139" s="116">
        <v>0.43671996540167402</v>
      </c>
      <c r="K139" s="75"/>
      <c r="L139" s="75"/>
      <c r="M139" s="75"/>
      <c r="N139" s="75"/>
    </row>
    <row r="140" spans="1:14">
      <c r="A140" s="5" t="s">
        <v>157</v>
      </c>
      <c r="B140" s="113">
        <v>-0.156922969650963</v>
      </c>
      <c r="C140" s="113">
        <v>0.61123250822556696</v>
      </c>
      <c r="D140" s="113">
        <v>0.124088895206063</v>
      </c>
      <c r="E140" s="114">
        <v>0.61322310795217205</v>
      </c>
      <c r="F140" s="113">
        <v>0.117536248281036</v>
      </c>
      <c r="G140" s="113">
        <v>0.68811761470155997</v>
      </c>
      <c r="H140" s="113">
        <v>0.32081148919743302</v>
      </c>
      <c r="I140" s="116">
        <v>0.69385811544612197</v>
      </c>
      <c r="K140" s="75"/>
      <c r="L140" s="75"/>
      <c r="M140" s="75"/>
      <c r="N140" s="75"/>
    </row>
    <row r="141" spans="1:14" ht="13.5" thickBot="1">
      <c r="A141" s="6" t="s">
        <v>158</v>
      </c>
      <c r="B141" s="117">
        <v>0.136573076053285</v>
      </c>
      <c r="C141" s="117">
        <v>0.101951968580709</v>
      </c>
      <c r="D141" s="117">
        <v>-1.9468847556027701E-2</v>
      </c>
      <c r="E141" s="118">
        <v>0.35253329951835699</v>
      </c>
      <c r="F141" s="117">
        <v>0.27974467513678197</v>
      </c>
      <c r="G141" s="117">
        <v>0.24923823675078699</v>
      </c>
      <c r="H141" s="117">
        <v>0.151256333283076</v>
      </c>
      <c r="I141" s="119">
        <v>0.44836261528996302</v>
      </c>
      <c r="K141" s="75"/>
      <c r="L141" s="75"/>
      <c r="M141" s="75"/>
      <c r="N141" s="75"/>
    </row>
    <row r="142" spans="1:14" ht="13.5" thickTop="1">
      <c r="A142" s="13" t="s">
        <v>0</v>
      </c>
      <c r="B142" s="127">
        <f>+MEDIAN(B4:B141)</f>
        <v>0.340908833945894</v>
      </c>
      <c r="C142" s="128">
        <f t="shared" ref="C142:I142" si="0">+MEDIAN(C4:C141)</f>
        <v>0.2132313550314355</v>
      </c>
      <c r="D142" s="128">
        <f t="shared" si="0"/>
        <v>0.216484294283288</v>
      </c>
      <c r="E142" s="120">
        <f t="shared" si="0"/>
        <v>0.16024729205433802</v>
      </c>
      <c r="F142" s="128">
        <f t="shared" si="0"/>
        <v>0.43907617014814498</v>
      </c>
      <c r="G142" s="128">
        <f t="shared" si="0"/>
        <v>0.3394126999358395</v>
      </c>
      <c r="H142" s="128">
        <f t="shared" si="0"/>
        <v>0.33844186832587053</v>
      </c>
      <c r="I142" s="129">
        <f t="shared" si="0"/>
        <v>0.29349549072831799</v>
      </c>
      <c r="K142" s="75"/>
      <c r="L142" s="75"/>
      <c r="M142" s="75"/>
      <c r="N142" s="75"/>
    </row>
    <row r="143" spans="1:14" ht="13.5" thickBot="1">
      <c r="A143" s="17" t="s">
        <v>159</v>
      </c>
      <c r="B143" s="108">
        <f t="array" ref="B143">MEDIAN(ABS(B4:B141 - MEDIAN(B4:B141)))</f>
        <v>0.19717692468129749</v>
      </c>
      <c r="C143" s="121">
        <f t="array" ref="C143">MEDIAN(ABS(C4:C141 - MEDIAN(C4:C141)))</f>
        <v>0.14956554364107</v>
      </c>
      <c r="D143" s="121">
        <f t="array" ref="D143">MEDIAN(ABS(D4:D141 - MEDIAN(D4:D141)))</f>
        <v>0.15441273707385655</v>
      </c>
      <c r="E143" s="122">
        <f t="array" ref="E143">MEDIAN(ABS(E4:E141 - MEDIAN(E4:E141)))</f>
        <v>0.14481948008632101</v>
      </c>
      <c r="F143" s="121">
        <f t="array" ref="F143">MEDIAN(ABS(F4:F141 - MEDIAN(F4:F141)))</f>
        <v>0.1538292192774845</v>
      </c>
      <c r="G143" s="121">
        <f t="array" ref="G143">MEDIAN(ABS(G4:G141 - MEDIAN(G4:G141)))</f>
        <v>0.11528765639838501</v>
      </c>
      <c r="H143" s="121">
        <f t="array" ref="H143">MEDIAN(ABS(H4:H141 - MEDIAN(H4:H141)))</f>
        <v>0.13028236926772102</v>
      </c>
      <c r="I143" s="123">
        <f t="array" ref="I143">MEDIAN(ABS(I4:I141 - MEDIAN(I4:I141)))</f>
        <v>0.12070694263124299</v>
      </c>
    </row>
    <row r="144" spans="1:14">
      <c r="A144" s="3"/>
    </row>
    <row r="145" spans="1:1">
      <c r="A145" s="3" t="s">
        <v>468</v>
      </c>
    </row>
    <row r="146" spans="1:1">
      <c r="A146" s="3"/>
    </row>
    <row r="147" spans="1:1">
      <c r="A147" s="3"/>
    </row>
    <row r="148" spans="1:1">
      <c r="A148" s="3"/>
    </row>
    <row r="149" spans="1:1">
      <c r="A149" s="3"/>
    </row>
    <row r="150" spans="1:1">
      <c r="A150" s="3"/>
    </row>
    <row r="151" spans="1:1">
      <c r="A151" s="3"/>
    </row>
    <row r="152" spans="1:1">
      <c r="A152" s="3"/>
    </row>
    <row r="153" spans="1:1">
      <c r="A153" s="3"/>
    </row>
  </sheetData>
  <mergeCells count="3">
    <mergeCell ref="B2:E2"/>
    <mergeCell ref="F2:I2"/>
    <mergeCell ref="B1:I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52"/>
  <sheetViews>
    <sheetView zoomScaleNormal="100" workbookViewId="0">
      <pane xSplit="1" ySplit="3" topLeftCell="B128" activePane="bottomRight" state="frozen"/>
      <selection pane="topRight" activeCell="B1" sqref="B1"/>
      <selection pane="bottomLeft" activeCell="A3" sqref="A3"/>
      <selection pane="bottomRight" activeCell="A146" sqref="A146"/>
    </sheetView>
  </sheetViews>
  <sheetFormatPr defaultRowHeight="12.75"/>
  <cols>
    <col min="1" max="1" width="17.5703125" style="1" bestFit="1" customWidth="1"/>
    <col min="2" max="16384" width="9.140625" style="1"/>
  </cols>
  <sheetData>
    <row r="1" spans="1:9" s="51" customFormat="1" ht="30" customHeight="1" thickBot="1">
      <c r="B1" s="222" t="s">
        <v>295</v>
      </c>
      <c r="C1" s="223"/>
      <c r="D1" s="223"/>
      <c r="E1" s="223"/>
      <c r="F1" s="223"/>
      <c r="G1" s="223"/>
      <c r="H1" s="223"/>
      <c r="I1" s="223"/>
    </row>
    <row r="2" spans="1:9" ht="13.5" thickBot="1">
      <c r="A2" s="7"/>
      <c r="B2" s="212" t="s">
        <v>6</v>
      </c>
      <c r="C2" s="212"/>
      <c r="D2" s="212"/>
      <c r="E2" s="213"/>
      <c r="F2" s="212" t="s">
        <v>7</v>
      </c>
      <c r="G2" s="212"/>
      <c r="H2" s="212"/>
      <c r="I2" s="219"/>
    </row>
    <row r="3" spans="1:9">
      <c r="A3" s="14" t="s">
        <v>5</v>
      </c>
      <c r="B3" s="124" t="s">
        <v>1</v>
      </c>
      <c r="C3" s="124" t="s">
        <v>2</v>
      </c>
      <c r="D3" s="124" t="s">
        <v>3</v>
      </c>
      <c r="E3" s="125" t="s">
        <v>4</v>
      </c>
      <c r="F3" s="124" t="s">
        <v>1</v>
      </c>
      <c r="G3" s="124" t="s">
        <v>2</v>
      </c>
      <c r="H3" s="124" t="s">
        <v>3</v>
      </c>
      <c r="I3" s="126" t="s">
        <v>4</v>
      </c>
    </row>
    <row r="4" spans="1:9">
      <c r="A4" s="5" t="s">
        <v>8</v>
      </c>
      <c r="B4" s="113">
        <v>0.35073589999999999</v>
      </c>
      <c r="C4" s="113">
        <v>0.37201689999999998</v>
      </c>
      <c r="D4" s="113">
        <v>0.3421691</v>
      </c>
      <c r="E4" s="114">
        <v>0.36435099999999998</v>
      </c>
      <c r="F4" s="113">
        <v>0.465283</v>
      </c>
      <c r="G4" s="113">
        <v>0.48290470000000002</v>
      </c>
      <c r="H4" s="113">
        <v>0.43109940000000002</v>
      </c>
      <c r="I4" s="116">
        <v>0.4825566</v>
      </c>
    </row>
    <row r="5" spans="1:9">
      <c r="A5" s="5" t="s">
        <v>9</v>
      </c>
      <c r="B5" s="113">
        <v>0.13282640000000001</v>
      </c>
      <c r="C5" s="113">
        <v>-3.4106499999999998E-2</v>
      </c>
      <c r="D5" s="113">
        <v>-0.14824809999999999</v>
      </c>
      <c r="E5" s="114">
        <v>0.1196098</v>
      </c>
      <c r="F5" s="113">
        <v>0.32248159999999998</v>
      </c>
      <c r="G5" s="113">
        <v>0.19526299999999999</v>
      </c>
      <c r="H5" s="113">
        <v>0.1022062</v>
      </c>
      <c r="I5" s="116">
        <v>0.29548380000000002</v>
      </c>
    </row>
    <row r="6" spans="1:9">
      <c r="A6" s="5" t="s">
        <v>10</v>
      </c>
      <c r="B6" s="113">
        <v>0.35925200000000002</v>
      </c>
      <c r="C6" s="113">
        <v>6.6488699999999998E-2</v>
      </c>
      <c r="D6" s="113">
        <v>0.2450135</v>
      </c>
      <c r="E6" s="114">
        <v>0.24921270000000001</v>
      </c>
      <c r="F6" s="113">
        <v>0.4770296</v>
      </c>
      <c r="G6" s="113">
        <v>0.2375941</v>
      </c>
      <c r="H6" s="113">
        <v>0.37998900000000002</v>
      </c>
      <c r="I6" s="116">
        <v>0.40011390000000002</v>
      </c>
    </row>
    <row r="7" spans="1:9">
      <c r="A7" s="5" t="s">
        <v>11</v>
      </c>
      <c r="B7" s="113">
        <v>0.17772969999999999</v>
      </c>
      <c r="C7" s="113">
        <v>-0.13815520000000001</v>
      </c>
      <c r="D7" s="113">
        <v>0.26728239999999998</v>
      </c>
      <c r="E7" s="114">
        <v>-0.19551189999999999</v>
      </c>
      <c r="F7" s="113">
        <v>0.34122439999999998</v>
      </c>
      <c r="G7" s="113">
        <v>9.5210900000000001E-2</v>
      </c>
      <c r="H7" s="113">
        <v>0.40865200000000002</v>
      </c>
      <c r="I7" s="116">
        <v>5.5393299999999999E-2</v>
      </c>
    </row>
    <row r="8" spans="1:9">
      <c r="A8" s="5" t="s">
        <v>12</v>
      </c>
      <c r="B8" s="113">
        <v>0.64226530000000004</v>
      </c>
      <c r="C8" s="113">
        <v>0.63684640000000003</v>
      </c>
      <c r="D8" s="113">
        <v>0.58189769999999996</v>
      </c>
      <c r="E8" s="114">
        <v>0.63667439999999997</v>
      </c>
      <c r="F8" s="113">
        <v>0.71340930000000002</v>
      </c>
      <c r="G8" s="113">
        <v>0.70915139999999999</v>
      </c>
      <c r="H8" s="113">
        <v>0.6719058</v>
      </c>
      <c r="I8" s="116">
        <v>0.70753089999999996</v>
      </c>
    </row>
    <row r="9" spans="1:9">
      <c r="A9" s="5" t="s">
        <v>14</v>
      </c>
      <c r="B9" s="113">
        <v>0.20866319999999999</v>
      </c>
      <c r="C9" s="113">
        <v>-1.6496500000000001E-2</v>
      </c>
      <c r="D9" s="113">
        <v>6.5285300000000004E-2</v>
      </c>
      <c r="E9" s="114">
        <v>0.30331390000000003</v>
      </c>
      <c r="F9" s="113">
        <v>0.32289329999999999</v>
      </c>
      <c r="G9" s="113">
        <v>0.14372119999999999</v>
      </c>
      <c r="H9" s="113">
        <v>0.2053739</v>
      </c>
      <c r="I9" s="116">
        <v>0.40715839999999998</v>
      </c>
    </row>
    <row r="10" spans="1:9">
      <c r="A10" s="5" t="s">
        <v>15</v>
      </c>
      <c r="B10" s="113">
        <v>0.36458489999999999</v>
      </c>
      <c r="C10" s="113">
        <v>0.1000042</v>
      </c>
      <c r="D10" s="113">
        <v>0.17939179999999999</v>
      </c>
      <c r="E10" s="114">
        <v>0.23793890000000001</v>
      </c>
      <c r="F10" s="113">
        <v>0.45197419999999999</v>
      </c>
      <c r="G10" s="113">
        <v>0.23402039999999999</v>
      </c>
      <c r="H10" s="113">
        <v>0.3006453</v>
      </c>
      <c r="I10" s="116">
        <v>0.3341228</v>
      </c>
    </row>
    <row r="11" spans="1:9">
      <c r="A11" s="5" t="s">
        <v>16</v>
      </c>
      <c r="B11" s="113">
        <v>0.71667860000000005</v>
      </c>
      <c r="C11" s="113">
        <v>0.63335339999999996</v>
      </c>
      <c r="D11" s="113">
        <v>0.62168140000000005</v>
      </c>
      <c r="E11" s="114">
        <v>0.37002170000000001</v>
      </c>
      <c r="F11" s="113">
        <v>0.77889430000000004</v>
      </c>
      <c r="G11" s="113">
        <v>0.71847229999999995</v>
      </c>
      <c r="H11" s="113">
        <v>0.7140687</v>
      </c>
      <c r="I11" s="116">
        <v>0.52569330000000003</v>
      </c>
    </row>
    <row r="12" spans="1:9">
      <c r="A12" s="5" t="s">
        <v>17</v>
      </c>
      <c r="B12" s="113">
        <v>0.11358310000000001</v>
      </c>
      <c r="C12" s="113">
        <v>0.32523190000000002</v>
      </c>
      <c r="D12" s="113">
        <v>0.26356020000000002</v>
      </c>
      <c r="E12" s="114">
        <v>0.37425019999999998</v>
      </c>
      <c r="F12" s="113">
        <v>0.36310330000000002</v>
      </c>
      <c r="G12" s="113">
        <v>0.5088608</v>
      </c>
      <c r="H12" s="113">
        <v>0.44556810000000002</v>
      </c>
      <c r="I12" s="116">
        <v>0.52263349999999997</v>
      </c>
    </row>
    <row r="13" spans="1:9">
      <c r="A13" s="5" t="s">
        <v>18</v>
      </c>
      <c r="B13" s="113">
        <v>0.20023479999999999</v>
      </c>
      <c r="C13" s="113">
        <v>0.10029689999999999</v>
      </c>
      <c r="D13" s="113">
        <v>0.43696560000000001</v>
      </c>
      <c r="E13" s="114">
        <v>0.1511535</v>
      </c>
      <c r="F13" s="113">
        <v>0.35723129999999997</v>
      </c>
      <c r="G13" s="113">
        <v>0.2626348</v>
      </c>
      <c r="H13" s="113">
        <v>0.52064500000000002</v>
      </c>
      <c r="I13" s="116">
        <v>0.30176029999999998</v>
      </c>
    </row>
    <row r="14" spans="1:9">
      <c r="A14" s="5" t="s">
        <v>19</v>
      </c>
      <c r="B14" s="113">
        <v>0.3563173</v>
      </c>
      <c r="C14" s="113">
        <v>-2.7197599999999999E-2</v>
      </c>
      <c r="D14" s="113">
        <v>-0.1234845</v>
      </c>
      <c r="E14" s="114">
        <v>6.2710299999999997E-2</v>
      </c>
      <c r="F14" s="113">
        <v>0.50045550000000005</v>
      </c>
      <c r="G14" s="113">
        <v>0.22994690000000001</v>
      </c>
      <c r="H14" s="113">
        <v>0.14624019999999999</v>
      </c>
      <c r="I14" s="116">
        <v>0.28992519999999999</v>
      </c>
    </row>
    <row r="15" spans="1:9">
      <c r="A15" s="5" t="s">
        <v>21</v>
      </c>
      <c r="B15" s="113">
        <v>0.62659969999999998</v>
      </c>
      <c r="C15" s="113">
        <v>0.43342839999999999</v>
      </c>
      <c r="D15" s="113">
        <v>0.67238240000000005</v>
      </c>
      <c r="E15" s="114">
        <v>0.59417850000000005</v>
      </c>
      <c r="F15" s="113">
        <v>0.68703219999999998</v>
      </c>
      <c r="G15" s="113">
        <v>0.53041839999999996</v>
      </c>
      <c r="H15" s="113">
        <v>0.72109509999999999</v>
      </c>
      <c r="I15" s="116">
        <v>0.65890850000000001</v>
      </c>
    </row>
    <row r="16" spans="1:9">
      <c r="A16" s="5" t="s">
        <v>22</v>
      </c>
      <c r="B16" s="113">
        <v>0.7421082</v>
      </c>
      <c r="C16" s="113">
        <v>0.33356380000000002</v>
      </c>
      <c r="D16" s="113">
        <v>0.65017510000000001</v>
      </c>
      <c r="E16" s="114">
        <v>0.61607690000000004</v>
      </c>
      <c r="F16" s="113">
        <v>0.77886979999999995</v>
      </c>
      <c r="G16" s="113">
        <v>0.46990009999999999</v>
      </c>
      <c r="H16" s="113">
        <v>0.70438500000000004</v>
      </c>
      <c r="I16" s="116">
        <v>0.68256689999999998</v>
      </c>
    </row>
    <row r="17" spans="1:9">
      <c r="A17" s="5" t="s">
        <v>23</v>
      </c>
      <c r="B17" s="113">
        <v>0.4648988</v>
      </c>
      <c r="C17" s="113">
        <v>0.16402900000000001</v>
      </c>
      <c r="D17" s="113">
        <v>-0.10812380000000001</v>
      </c>
      <c r="E17" s="114">
        <v>5.1685500000000002E-2</v>
      </c>
      <c r="F17" s="113">
        <v>0.54641269999999997</v>
      </c>
      <c r="G17" s="113">
        <v>0.31048039999999999</v>
      </c>
      <c r="H17" s="113">
        <v>0.1181714</v>
      </c>
      <c r="I17" s="116">
        <v>0.2357939</v>
      </c>
    </row>
    <row r="18" spans="1:9">
      <c r="A18" s="5" t="s">
        <v>24</v>
      </c>
      <c r="B18" s="113">
        <v>0.56329359999999995</v>
      </c>
      <c r="C18" s="113">
        <v>0.22845979999999999</v>
      </c>
      <c r="D18" s="113">
        <v>0.35804740000000002</v>
      </c>
      <c r="E18" s="114">
        <v>3.5430000000000001E-3</v>
      </c>
      <c r="F18" s="113">
        <v>0.63583710000000004</v>
      </c>
      <c r="G18" s="113">
        <v>0.37066149999999998</v>
      </c>
      <c r="H18" s="113">
        <v>0.47675010000000001</v>
      </c>
      <c r="I18" s="116">
        <v>0.21017540000000001</v>
      </c>
    </row>
    <row r="19" spans="1:9">
      <c r="A19" s="5" t="s">
        <v>25</v>
      </c>
      <c r="B19" s="113">
        <v>0.68115309999999996</v>
      </c>
      <c r="C19" s="113">
        <v>0.64128819999999997</v>
      </c>
      <c r="D19" s="113">
        <v>0.75197270000000005</v>
      </c>
      <c r="E19" s="114">
        <v>0.47137279999999998</v>
      </c>
      <c r="F19" s="113">
        <v>0.72694199999999998</v>
      </c>
      <c r="G19" s="113">
        <v>0.70127890000000004</v>
      </c>
      <c r="H19" s="113">
        <v>0.78695289999999996</v>
      </c>
      <c r="I19" s="116">
        <v>0.56432490000000002</v>
      </c>
    </row>
    <row r="20" spans="1:9">
      <c r="A20" s="5" t="s">
        <v>26</v>
      </c>
      <c r="B20" s="113">
        <v>0.27904469999999998</v>
      </c>
      <c r="C20" s="113">
        <v>0.1139944</v>
      </c>
      <c r="D20" s="113">
        <v>0.13181870000000001</v>
      </c>
      <c r="E20" s="114">
        <v>0.4554029</v>
      </c>
      <c r="F20" s="113">
        <v>0.42097699999999999</v>
      </c>
      <c r="G20" s="113">
        <v>0.3034403</v>
      </c>
      <c r="H20" s="113">
        <v>0.30645719999999999</v>
      </c>
      <c r="I20" s="116">
        <v>0.54308380000000001</v>
      </c>
    </row>
    <row r="21" spans="1:9">
      <c r="A21" s="5" t="s">
        <v>28</v>
      </c>
      <c r="B21" s="113">
        <v>0.49581320000000001</v>
      </c>
      <c r="C21" s="113">
        <v>0.5772775</v>
      </c>
      <c r="D21" s="113">
        <v>0.1619728</v>
      </c>
      <c r="E21" s="114">
        <v>0.49734410000000001</v>
      </c>
      <c r="F21" s="113">
        <v>0.60327330000000001</v>
      </c>
      <c r="G21" s="113">
        <v>0.64972980000000002</v>
      </c>
      <c r="H21" s="113">
        <v>0.36300270000000001</v>
      </c>
      <c r="I21" s="116">
        <v>0.58429920000000002</v>
      </c>
    </row>
    <row r="22" spans="1:9">
      <c r="A22" s="5" t="s">
        <v>29</v>
      </c>
      <c r="B22" s="113">
        <v>0.24531720000000001</v>
      </c>
      <c r="C22" s="113">
        <v>0.29341139999999999</v>
      </c>
      <c r="D22" s="113">
        <v>3.2115499999999998E-2</v>
      </c>
      <c r="E22" s="114">
        <v>8.3993700000000004E-2</v>
      </c>
      <c r="F22" s="113">
        <v>0.37571749999999998</v>
      </c>
      <c r="G22" s="113">
        <v>0.41156920000000002</v>
      </c>
      <c r="H22" s="113">
        <v>0.20852970000000001</v>
      </c>
      <c r="I22" s="116">
        <v>0.24973890000000001</v>
      </c>
    </row>
    <row r="23" spans="1:9">
      <c r="A23" s="5" t="s">
        <v>30</v>
      </c>
      <c r="B23" s="113">
        <v>0.37530520000000001</v>
      </c>
      <c r="C23" s="113">
        <v>0.28946509999999998</v>
      </c>
      <c r="D23" s="113">
        <v>0.24358460000000001</v>
      </c>
      <c r="E23" s="114">
        <v>0.44120540000000003</v>
      </c>
      <c r="F23" s="113">
        <v>0.48971310000000001</v>
      </c>
      <c r="G23" s="113">
        <v>0.42465269999999999</v>
      </c>
      <c r="H23" s="113">
        <v>0.38001089999999998</v>
      </c>
      <c r="I23" s="116">
        <v>0.53437970000000001</v>
      </c>
    </row>
    <row r="24" spans="1:9">
      <c r="A24" s="5" t="s">
        <v>31</v>
      </c>
      <c r="B24" s="113">
        <v>6.5621700000000005E-2</v>
      </c>
      <c r="C24" s="113">
        <v>8.6572099999999999E-2</v>
      </c>
      <c r="D24" s="113">
        <v>0.47118959999999999</v>
      </c>
      <c r="E24" s="114">
        <v>0.12228</v>
      </c>
      <c r="F24" s="113">
        <v>0.25923649999999998</v>
      </c>
      <c r="G24" s="113">
        <v>0.25152780000000002</v>
      </c>
      <c r="H24" s="113">
        <v>0.56515579999999999</v>
      </c>
      <c r="I24" s="116">
        <v>0.28811789999999998</v>
      </c>
    </row>
    <row r="25" spans="1:9">
      <c r="A25" s="5" t="s">
        <v>32</v>
      </c>
      <c r="B25" s="113">
        <v>0.60912140000000004</v>
      </c>
      <c r="C25" s="113">
        <v>0.12331019999999999</v>
      </c>
      <c r="D25" s="113">
        <v>0.1381339</v>
      </c>
      <c r="E25" s="114">
        <v>0.2235116</v>
      </c>
      <c r="F25" s="113">
        <v>0.68432610000000005</v>
      </c>
      <c r="G25" s="113">
        <v>0.34389940000000002</v>
      </c>
      <c r="H25" s="113">
        <v>0.33753699999999998</v>
      </c>
      <c r="I25" s="116">
        <v>0.41030090000000002</v>
      </c>
    </row>
    <row r="26" spans="1:9">
      <c r="A26" s="5" t="s">
        <v>33</v>
      </c>
      <c r="B26" s="113">
        <v>0.60721219999999998</v>
      </c>
      <c r="C26" s="113">
        <v>0.58465029999999996</v>
      </c>
      <c r="D26" s="113">
        <v>0.59860009999999997</v>
      </c>
      <c r="E26" s="114">
        <v>8.8328599999999993E-2</v>
      </c>
      <c r="F26" s="113">
        <v>0.66151179999999998</v>
      </c>
      <c r="G26" s="113">
        <v>0.63900290000000004</v>
      </c>
      <c r="H26" s="113">
        <v>0.65439639999999999</v>
      </c>
      <c r="I26" s="116">
        <v>0.27887810000000002</v>
      </c>
    </row>
    <row r="27" spans="1:9">
      <c r="A27" s="5" t="s">
        <v>34</v>
      </c>
      <c r="B27" s="113">
        <v>0.33157379999999997</v>
      </c>
      <c r="C27" s="113">
        <v>0.31599369999999999</v>
      </c>
      <c r="D27" s="113">
        <v>0.4191144</v>
      </c>
      <c r="E27" s="114">
        <v>0.31942540000000003</v>
      </c>
      <c r="F27" s="113">
        <v>0.43076370000000003</v>
      </c>
      <c r="G27" s="113">
        <v>0.42060039999999999</v>
      </c>
      <c r="H27" s="113">
        <v>0.49859330000000002</v>
      </c>
      <c r="I27" s="116">
        <v>0.4181665</v>
      </c>
    </row>
    <row r="28" spans="1:9">
      <c r="A28" s="5" t="s">
        <v>35</v>
      </c>
      <c r="B28" s="113">
        <v>1.0016000000000001E-2</v>
      </c>
      <c r="C28" s="113">
        <v>1.5954200000000002E-2</v>
      </c>
      <c r="D28" s="113">
        <v>-0.14606179999999999</v>
      </c>
      <c r="E28" s="114">
        <v>3.2648999999999997E-2</v>
      </c>
      <c r="F28" s="113">
        <v>0.18782170000000001</v>
      </c>
      <c r="G28" s="113">
        <v>0.18600639999999999</v>
      </c>
      <c r="H28" s="113">
        <v>6.92498E-2</v>
      </c>
      <c r="I28" s="116">
        <v>0.20779400000000001</v>
      </c>
    </row>
    <row r="29" spans="1:9">
      <c r="A29" s="5" t="s">
        <v>36</v>
      </c>
      <c r="B29" s="113">
        <v>9.9705600000000005E-2</v>
      </c>
      <c r="C29" s="113">
        <v>0.16591159999999999</v>
      </c>
      <c r="D29" s="113">
        <v>0.2286723</v>
      </c>
      <c r="E29" s="114">
        <v>0.40120090000000003</v>
      </c>
      <c r="F29" s="113">
        <v>0.28388400000000003</v>
      </c>
      <c r="G29" s="113">
        <v>0.31921959999999999</v>
      </c>
      <c r="H29" s="113">
        <v>0.38668940000000002</v>
      </c>
      <c r="I29" s="116">
        <v>0.50814999999999999</v>
      </c>
    </row>
    <row r="30" spans="1:9">
      <c r="A30" s="5" t="s">
        <v>37</v>
      </c>
      <c r="B30" s="113">
        <v>6.4906E-3</v>
      </c>
      <c r="C30" s="113">
        <v>2.1362E-3</v>
      </c>
      <c r="D30" s="113">
        <v>0.29267680000000001</v>
      </c>
      <c r="E30" s="114">
        <v>0.1614448</v>
      </c>
      <c r="F30" s="113">
        <v>0.17394799999999999</v>
      </c>
      <c r="G30" s="113">
        <v>0.17287359999999999</v>
      </c>
      <c r="H30" s="113">
        <v>0.39440140000000001</v>
      </c>
      <c r="I30" s="116">
        <v>0.28716130000000001</v>
      </c>
    </row>
    <row r="31" spans="1:9">
      <c r="A31" s="5" t="s">
        <v>38</v>
      </c>
      <c r="B31" s="113">
        <v>0.43409239999999999</v>
      </c>
      <c r="C31" s="113">
        <v>0.48900749999999998</v>
      </c>
      <c r="D31" s="113">
        <v>0.52032069999999997</v>
      </c>
      <c r="E31" s="114">
        <v>0.27341369999999998</v>
      </c>
      <c r="F31" s="113">
        <v>0.54403889999999999</v>
      </c>
      <c r="G31" s="113">
        <v>0.58367080000000005</v>
      </c>
      <c r="H31" s="113">
        <v>0.60298030000000002</v>
      </c>
      <c r="I31" s="116">
        <v>0.42200029999999999</v>
      </c>
    </row>
    <row r="32" spans="1:9">
      <c r="A32" s="5" t="s">
        <v>39</v>
      </c>
      <c r="B32" s="113">
        <v>0.56911500000000004</v>
      </c>
      <c r="C32" s="113">
        <v>0.57270220000000005</v>
      </c>
      <c r="D32" s="113">
        <v>0.69097640000000005</v>
      </c>
      <c r="E32" s="114">
        <v>0.68047349999999995</v>
      </c>
      <c r="F32" s="113">
        <v>0.64326470000000002</v>
      </c>
      <c r="G32" s="113">
        <v>0.64525410000000005</v>
      </c>
      <c r="H32" s="113">
        <v>0.74036840000000004</v>
      </c>
      <c r="I32" s="116">
        <v>0.73347459999999998</v>
      </c>
    </row>
    <row r="33" spans="1:9">
      <c r="A33" s="5" t="s">
        <v>40</v>
      </c>
      <c r="B33" s="113">
        <v>6.9888699999999998E-2</v>
      </c>
      <c r="C33" s="113">
        <v>0.53057390000000004</v>
      </c>
      <c r="D33" s="113">
        <v>0.19980290000000001</v>
      </c>
      <c r="E33" s="114">
        <v>0.52205270000000004</v>
      </c>
      <c r="F33" s="113">
        <v>0.25228020000000001</v>
      </c>
      <c r="G33" s="113">
        <v>0.61108549999999995</v>
      </c>
      <c r="H33" s="113">
        <v>0.35963830000000002</v>
      </c>
      <c r="I33" s="116">
        <v>0.60230570000000005</v>
      </c>
    </row>
    <row r="34" spans="1:9">
      <c r="A34" s="5" t="s">
        <v>41</v>
      </c>
      <c r="B34" s="113">
        <v>0.28849229999999998</v>
      </c>
      <c r="C34" s="113">
        <v>4.3142600000000003E-2</v>
      </c>
      <c r="D34" s="113">
        <v>-9.5281400000000002E-2</v>
      </c>
      <c r="E34" s="114">
        <v>6.0997000000000003E-2</v>
      </c>
      <c r="F34" s="113">
        <v>0.41243839999999998</v>
      </c>
      <c r="G34" s="113">
        <v>0.22521360000000001</v>
      </c>
      <c r="H34" s="113">
        <v>0.12202010000000001</v>
      </c>
      <c r="I34" s="116">
        <v>0.23946729999999999</v>
      </c>
    </row>
    <row r="35" spans="1:9">
      <c r="A35" s="5" t="s">
        <v>42</v>
      </c>
      <c r="B35" s="113">
        <v>0.16632369999999999</v>
      </c>
      <c r="C35" s="113">
        <v>0.2345275</v>
      </c>
      <c r="D35" s="113">
        <v>5.9987800000000001E-2</v>
      </c>
      <c r="E35" s="114">
        <v>6.60303E-2</v>
      </c>
      <c r="F35" s="113">
        <v>0.26502989999999998</v>
      </c>
      <c r="G35" s="113">
        <v>0.31362960000000001</v>
      </c>
      <c r="H35" s="113">
        <v>0.17640690000000001</v>
      </c>
      <c r="I35" s="116">
        <v>0.1706232</v>
      </c>
    </row>
    <row r="36" spans="1:9">
      <c r="A36" s="5" t="s">
        <v>43</v>
      </c>
      <c r="B36" s="113">
        <v>0.29869259999999997</v>
      </c>
      <c r="C36" s="113">
        <v>0.30755300000000002</v>
      </c>
      <c r="D36" s="113">
        <v>0.35977710000000002</v>
      </c>
      <c r="E36" s="114">
        <v>-2.25531E-2</v>
      </c>
      <c r="F36" s="113">
        <v>0.43343710000000002</v>
      </c>
      <c r="G36" s="113">
        <v>0.43173149999999999</v>
      </c>
      <c r="H36" s="113">
        <v>0.47051520000000002</v>
      </c>
      <c r="I36" s="116">
        <v>0.16046450000000001</v>
      </c>
    </row>
    <row r="37" spans="1:9">
      <c r="A37" s="5" t="s">
        <v>44</v>
      </c>
      <c r="B37" s="113">
        <v>-0.1619061</v>
      </c>
      <c r="C37" s="113">
        <v>4.2875099999999999E-2</v>
      </c>
      <c r="D37" s="113">
        <v>5.5317999999999999E-3</v>
      </c>
      <c r="E37" s="114">
        <v>0.14142489999999999</v>
      </c>
      <c r="F37" s="113">
        <v>0.10670839999999999</v>
      </c>
      <c r="G37" s="113">
        <v>0.2237459</v>
      </c>
      <c r="H37" s="113">
        <v>0.20502219999999999</v>
      </c>
      <c r="I37" s="116">
        <v>0.30171599999999998</v>
      </c>
    </row>
    <row r="38" spans="1:9">
      <c r="A38" s="5" t="s">
        <v>45</v>
      </c>
      <c r="B38" s="113">
        <v>0.42665799999999998</v>
      </c>
      <c r="C38" s="113">
        <v>0.21157100000000001</v>
      </c>
      <c r="D38" s="113">
        <v>0.4261662</v>
      </c>
      <c r="E38" s="114">
        <v>0.14659459999999999</v>
      </c>
      <c r="F38" s="113">
        <v>0.51331830000000001</v>
      </c>
      <c r="G38" s="113">
        <v>0.33811540000000001</v>
      </c>
      <c r="H38" s="113">
        <v>0.51938320000000004</v>
      </c>
      <c r="I38" s="116">
        <v>0.29210120000000001</v>
      </c>
    </row>
    <row r="39" spans="1:9">
      <c r="A39" s="5" t="s">
        <v>46</v>
      </c>
      <c r="B39" s="113">
        <v>0.47417140000000002</v>
      </c>
      <c r="C39" s="113">
        <v>1.39779E-2</v>
      </c>
      <c r="D39" s="113">
        <v>0.28343020000000002</v>
      </c>
      <c r="E39" s="114">
        <v>-5.8263999999999998E-3</v>
      </c>
      <c r="F39" s="113">
        <v>0.61597009999999996</v>
      </c>
      <c r="G39" s="113">
        <v>0.30420809999999998</v>
      </c>
      <c r="H39" s="113">
        <v>0.4789486</v>
      </c>
      <c r="I39" s="116">
        <v>0.29451729999999998</v>
      </c>
    </row>
    <row r="40" spans="1:9">
      <c r="A40" s="5" t="s">
        <v>47</v>
      </c>
      <c r="B40" s="113">
        <v>0.1353134</v>
      </c>
      <c r="C40" s="113">
        <v>-7.0870000000000004E-3</v>
      </c>
      <c r="D40" s="113">
        <v>9.8032800000000003E-2</v>
      </c>
      <c r="E40" s="114">
        <v>5.1192500000000002E-2</v>
      </c>
      <c r="F40" s="113">
        <v>0.27986339999999998</v>
      </c>
      <c r="G40" s="113">
        <v>0.17402500000000001</v>
      </c>
      <c r="H40" s="113">
        <v>0.25753419999999999</v>
      </c>
      <c r="I40" s="116">
        <v>0.21536449999999999</v>
      </c>
    </row>
    <row r="41" spans="1:9">
      <c r="A41" s="5" t="s">
        <v>48</v>
      </c>
      <c r="B41" s="113">
        <v>0.72024010000000005</v>
      </c>
      <c r="C41" s="113">
        <v>0.62620070000000005</v>
      </c>
      <c r="D41" s="113">
        <v>0.65688299999999999</v>
      </c>
      <c r="E41" s="114">
        <v>0.43419849999999999</v>
      </c>
      <c r="F41" s="113">
        <v>0.787744</v>
      </c>
      <c r="G41" s="113">
        <v>0.72353699999999999</v>
      </c>
      <c r="H41" s="113">
        <v>0.74451029999999996</v>
      </c>
      <c r="I41" s="116">
        <v>0.5911286</v>
      </c>
    </row>
    <row r="42" spans="1:9">
      <c r="A42" s="5" t="s">
        <v>49</v>
      </c>
      <c r="B42" s="113">
        <v>1.48057E-2</v>
      </c>
      <c r="C42" s="113">
        <v>0.24303420000000001</v>
      </c>
      <c r="D42" s="113">
        <v>0.17989820000000001</v>
      </c>
      <c r="E42" s="114">
        <v>5.8977599999999998E-2</v>
      </c>
      <c r="F42" s="113">
        <v>0.19734679999999999</v>
      </c>
      <c r="G42" s="113">
        <v>0.36454180000000003</v>
      </c>
      <c r="H42" s="113">
        <v>0.3181755</v>
      </c>
      <c r="I42" s="116">
        <v>0.21049300000000001</v>
      </c>
    </row>
    <row r="43" spans="1:9">
      <c r="A43" s="5" t="s">
        <v>50</v>
      </c>
      <c r="B43" s="113">
        <v>0.58592469999999996</v>
      </c>
      <c r="C43" s="113">
        <v>0.36725839999999998</v>
      </c>
      <c r="D43" s="113">
        <v>5.0080999999999997E-3</v>
      </c>
      <c r="E43" s="114">
        <v>1.17378E-2</v>
      </c>
      <c r="F43" s="113">
        <v>0.62499459999999996</v>
      </c>
      <c r="G43" s="113">
        <v>0.44326460000000001</v>
      </c>
      <c r="H43" s="113">
        <v>0.1459742</v>
      </c>
      <c r="I43" s="116">
        <v>0.1499606</v>
      </c>
    </row>
    <row r="44" spans="1:9">
      <c r="A44" s="5" t="s">
        <v>51</v>
      </c>
      <c r="B44" s="113">
        <v>0.26657140000000001</v>
      </c>
      <c r="C44" s="113">
        <v>0.35854999999999998</v>
      </c>
      <c r="D44" s="113">
        <v>0.29137239999999998</v>
      </c>
      <c r="E44" s="114">
        <v>0.24391450000000001</v>
      </c>
      <c r="F44" s="113">
        <v>0.39159159999999998</v>
      </c>
      <c r="G44" s="113">
        <v>0.46844400000000003</v>
      </c>
      <c r="H44" s="113">
        <v>0.41255809999999998</v>
      </c>
      <c r="I44" s="116">
        <v>0.36287269999999999</v>
      </c>
    </row>
    <row r="45" spans="1:9">
      <c r="A45" s="5" t="s">
        <v>52</v>
      </c>
      <c r="B45" s="113">
        <v>-9.0882900000000003E-2</v>
      </c>
      <c r="C45" s="113">
        <v>2.1264499999999999E-2</v>
      </c>
      <c r="D45" s="113">
        <v>-8.6361099999999996E-2</v>
      </c>
      <c r="E45" s="114">
        <v>0.22046499999999999</v>
      </c>
      <c r="F45" s="113">
        <v>0.1524587</v>
      </c>
      <c r="G45" s="113">
        <v>0.2197567</v>
      </c>
      <c r="H45" s="113">
        <v>0.1364475</v>
      </c>
      <c r="I45" s="116">
        <v>0.36247040000000003</v>
      </c>
    </row>
    <row r="46" spans="1:9">
      <c r="A46" s="5" t="s">
        <v>53</v>
      </c>
      <c r="B46" s="113">
        <v>0.1119358</v>
      </c>
      <c r="C46" s="113">
        <v>-6.9177299999999997E-2</v>
      </c>
      <c r="D46" s="113">
        <v>0.30421019999999999</v>
      </c>
      <c r="E46" s="114">
        <v>0.22470100000000001</v>
      </c>
      <c r="F46" s="113">
        <v>0.29859249999999998</v>
      </c>
      <c r="G46" s="113">
        <v>0.15398829999999999</v>
      </c>
      <c r="H46" s="113">
        <v>0.42707149999999999</v>
      </c>
      <c r="I46" s="116">
        <v>0.35751579999999999</v>
      </c>
    </row>
    <row r="47" spans="1:9">
      <c r="A47" s="5" t="s">
        <v>55</v>
      </c>
      <c r="B47" s="113">
        <v>6.7169099999999995E-2</v>
      </c>
      <c r="C47" s="113">
        <v>0.22218950000000001</v>
      </c>
      <c r="D47" s="113">
        <v>0.32580150000000002</v>
      </c>
      <c r="E47" s="114">
        <v>-0.1032054</v>
      </c>
      <c r="F47" s="113">
        <v>0.24893699999999999</v>
      </c>
      <c r="G47" s="113">
        <v>0.35576869999999999</v>
      </c>
      <c r="H47" s="113">
        <v>0.44234499999999999</v>
      </c>
      <c r="I47" s="116">
        <v>0.1067597</v>
      </c>
    </row>
    <row r="48" spans="1:9">
      <c r="A48" s="5" t="s">
        <v>56</v>
      </c>
      <c r="B48" s="113">
        <v>0.43320180000000003</v>
      </c>
      <c r="C48" s="113">
        <v>0.36760100000000001</v>
      </c>
      <c r="D48" s="113">
        <v>0.3328892</v>
      </c>
      <c r="E48" s="114">
        <v>0.22572800000000001</v>
      </c>
      <c r="F48" s="113">
        <v>0.52487600000000001</v>
      </c>
      <c r="G48" s="113">
        <v>0.46840860000000001</v>
      </c>
      <c r="H48" s="113">
        <v>0.44292169999999997</v>
      </c>
      <c r="I48" s="116">
        <v>0.35063729999999999</v>
      </c>
    </row>
    <row r="49" spans="1:9">
      <c r="A49" s="5" t="s">
        <v>57</v>
      </c>
      <c r="B49" s="113">
        <v>0.72101479999999996</v>
      </c>
      <c r="C49" s="113">
        <v>0.74116539999999997</v>
      </c>
      <c r="D49" s="113">
        <v>0.74484170000000005</v>
      </c>
      <c r="E49" s="114">
        <v>0.56520199999999998</v>
      </c>
      <c r="F49" s="113">
        <v>0.75010460000000001</v>
      </c>
      <c r="G49" s="113">
        <v>0.76091279999999994</v>
      </c>
      <c r="H49" s="113">
        <v>0.7713544</v>
      </c>
      <c r="I49" s="116">
        <v>0.61861949999999999</v>
      </c>
    </row>
    <row r="50" spans="1:9">
      <c r="A50" s="5" t="s">
        <v>58</v>
      </c>
      <c r="B50" s="113">
        <v>-5.0087800000000002E-2</v>
      </c>
      <c r="C50" s="113">
        <v>0.11649420000000001</v>
      </c>
      <c r="D50" s="113">
        <v>0.44560420000000001</v>
      </c>
      <c r="E50" s="114">
        <v>0.234319</v>
      </c>
      <c r="F50" s="113">
        <v>0.16973150000000001</v>
      </c>
      <c r="G50" s="113">
        <v>0.28268759999999998</v>
      </c>
      <c r="H50" s="113">
        <v>0.53361530000000001</v>
      </c>
      <c r="I50" s="116">
        <v>0.3735501</v>
      </c>
    </row>
    <row r="51" spans="1:9">
      <c r="A51" s="5" t="s">
        <v>59</v>
      </c>
      <c r="B51" s="113">
        <v>-4.3949999999999996E-3</v>
      </c>
      <c r="C51" s="113">
        <v>-1.1334800000000001E-2</v>
      </c>
      <c r="D51" s="113">
        <v>9.0285099999999993E-2</v>
      </c>
      <c r="E51" s="114">
        <v>5.8572899999999997E-2</v>
      </c>
      <c r="F51" s="113">
        <v>0.13559640000000001</v>
      </c>
      <c r="G51" s="113">
        <v>0.15793160000000001</v>
      </c>
      <c r="H51" s="113">
        <v>0.2278394</v>
      </c>
      <c r="I51" s="116">
        <v>0.21391679999999999</v>
      </c>
    </row>
    <row r="52" spans="1:9">
      <c r="A52" s="5" t="s">
        <v>61</v>
      </c>
      <c r="B52" s="113">
        <v>0.29737570000000002</v>
      </c>
      <c r="C52" s="113">
        <v>0.16765179999999999</v>
      </c>
      <c r="D52" s="113">
        <v>0.31362990000000002</v>
      </c>
      <c r="E52" s="114">
        <v>0.12980749999999999</v>
      </c>
      <c r="F52" s="113">
        <v>0.42703380000000002</v>
      </c>
      <c r="G52" s="113">
        <v>0.33247379999999999</v>
      </c>
      <c r="H52" s="113">
        <v>0.4419921</v>
      </c>
      <c r="I52" s="116">
        <v>0.28800540000000002</v>
      </c>
    </row>
    <row r="53" spans="1:9">
      <c r="A53" s="5" t="s">
        <v>62</v>
      </c>
      <c r="B53" s="113">
        <v>0.38740540000000001</v>
      </c>
      <c r="C53" s="113">
        <v>-9.5884000000000004E-3</v>
      </c>
      <c r="D53" s="113">
        <v>4.0337400000000002E-2</v>
      </c>
      <c r="E53" s="114">
        <v>-1.8504900000000001E-2</v>
      </c>
      <c r="F53" s="113">
        <v>0.46308739999999998</v>
      </c>
      <c r="G53" s="113">
        <v>0.13597819999999999</v>
      </c>
      <c r="H53" s="113">
        <v>0.16175539999999999</v>
      </c>
      <c r="I53" s="116">
        <v>0.13017519999999999</v>
      </c>
    </row>
    <row r="54" spans="1:9">
      <c r="A54" s="5" t="s">
        <v>63</v>
      </c>
      <c r="B54" s="113">
        <v>0.42151440000000001</v>
      </c>
      <c r="C54" s="113">
        <v>0.43620320000000001</v>
      </c>
      <c r="D54" s="113">
        <v>0.39875300000000002</v>
      </c>
      <c r="E54" s="114">
        <v>0.41264699999999999</v>
      </c>
      <c r="F54" s="113">
        <v>0.49804359999999998</v>
      </c>
      <c r="G54" s="113">
        <v>0.50214099999999995</v>
      </c>
      <c r="H54" s="113">
        <v>0.47131610000000002</v>
      </c>
      <c r="I54" s="116">
        <v>0.48271609999999998</v>
      </c>
    </row>
    <row r="55" spans="1:9">
      <c r="A55" s="5" t="s">
        <v>64</v>
      </c>
      <c r="B55" s="113">
        <v>0.12217509999999999</v>
      </c>
      <c r="C55" s="113">
        <v>8.2397200000000004E-2</v>
      </c>
      <c r="D55" s="113">
        <v>2.96616E-2</v>
      </c>
      <c r="E55" s="114">
        <v>-8.6793300000000004E-2</v>
      </c>
      <c r="F55" s="113">
        <v>0.25081039999999999</v>
      </c>
      <c r="G55" s="113">
        <v>0.22039400000000001</v>
      </c>
      <c r="H55" s="113">
        <v>0.16518340000000001</v>
      </c>
      <c r="I55" s="116">
        <v>5.23396E-2</v>
      </c>
    </row>
    <row r="56" spans="1:9">
      <c r="A56" s="5" t="s">
        <v>65</v>
      </c>
      <c r="B56" s="113">
        <v>0.1408778</v>
      </c>
      <c r="C56" s="113">
        <v>-1.3785199999999999E-2</v>
      </c>
      <c r="D56" s="113">
        <v>5.0803500000000001E-2</v>
      </c>
      <c r="E56" s="114">
        <v>-9.6078300000000005E-2</v>
      </c>
      <c r="F56" s="113">
        <v>0.30629299999999998</v>
      </c>
      <c r="G56" s="113">
        <v>0.18293010000000001</v>
      </c>
      <c r="H56" s="113">
        <v>0.22684080000000001</v>
      </c>
      <c r="I56" s="116">
        <v>0.1216206</v>
      </c>
    </row>
    <row r="57" spans="1:9">
      <c r="A57" s="5" t="s">
        <v>66</v>
      </c>
      <c r="B57" s="113">
        <v>0.57924889999999996</v>
      </c>
      <c r="C57" s="113">
        <v>0.48174090000000003</v>
      </c>
      <c r="D57" s="113">
        <v>0.112527</v>
      </c>
      <c r="E57" s="114">
        <v>7.3886599999999997E-2</v>
      </c>
      <c r="F57" s="113">
        <v>0.63531530000000003</v>
      </c>
      <c r="G57" s="113">
        <v>0.56196679999999999</v>
      </c>
      <c r="H57" s="113">
        <v>0.25439830000000002</v>
      </c>
      <c r="I57" s="116">
        <v>0.2245376</v>
      </c>
    </row>
    <row r="58" spans="1:9">
      <c r="A58" s="5" t="s">
        <v>67</v>
      </c>
      <c r="B58" s="113">
        <v>0.18323449999999999</v>
      </c>
      <c r="C58" s="113">
        <v>-2.9109099999999999E-2</v>
      </c>
      <c r="D58" s="113">
        <v>0.11400250000000001</v>
      </c>
      <c r="E58" s="114">
        <v>-1.24975E-2</v>
      </c>
      <c r="F58" s="113">
        <v>0.31858730000000002</v>
      </c>
      <c r="G58" s="113">
        <v>0.1675297</v>
      </c>
      <c r="H58" s="113">
        <v>0.26731749999999999</v>
      </c>
      <c r="I58" s="116">
        <v>0.1793457</v>
      </c>
    </row>
    <row r="59" spans="1:9">
      <c r="A59" s="5" t="s">
        <v>68</v>
      </c>
      <c r="B59" s="113">
        <v>0.43767660000000003</v>
      </c>
      <c r="C59" s="113">
        <v>0.43784119999999999</v>
      </c>
      <c r="D59" s="113">
        <v>0.24482799999999999</v>
      </c>
      <c r="E59" s="114">
        <v>0.42345440000000001</v>
      </c>
      <c r="F59" s="113">
        <v>0.52628470000000005</v>
      </c>
      <c r="G59" s="113">
        <v>0.5233835</v>
      </c>
      <c r="H59" s="113">
        <v>0.39166240000000002</v>
      </c>
      <c r="I59" s="116">
        <v>0.52866780000000002</v>
      </c>
    </row>
    <row r="60" spans="1:9">
      <c r="A60" s="5" t="s">
        <v>69</v>
      </c>
      <c r="B60" s="113">
        <v>0.47433839999999999</v>
      </c>
      <c r="C60" s="113">
        <v>0.15162229999999999</v>
      </c>
      <c r="D60" s="113">
        <v>0.10914359999999999</v>
      </c>
      <c r="E60" s="114">
        <v>-5.3253099999999998E-2</v>
      </c>
      <c r="F60" s="113">
        <v>0.54889500000000002</v>
      </c>
      <c r="G60" s="113">
        <v>0.29925839999999998</v>
      </c>
      <c r="H60" s="113">
        <v>0.26481339999999998</v>
      </c>
      <c r="I60" s="116">
        <v>0.13807230000000001</v>
      </c>
    </row>
    <row r="61" spans="1:9">
      <c r="A61" s="5" t="s">
        <v>70</v>
      </c>
      <c r="B61" s="113">
        <v>-3.1743300000000002E-2</v>
      </c>
      <c r="C61" s="113">
        <v>0.26190069999999999</v>
      </c>
      <c r="D61" s="113">
        <v>-0.1407128</v>
      </c>
      <c r="E61" s="114">
        <v>0.2301028</v>
      </c>
      <c r="F61" s="113">
        <v>0.17369589999999999</v>
      </c>
      <c r="G61" s="113">
        <v>0.37695430000000002</v>
      </c>
      <c r="H61" s="113">
        <v>8.55041E-2</v>
      </c>
      <c r="I61" s="116">
        <v>0.35175240000000002</v>
      </c>
    </row>
    <row r="62" spans="1:9">
      <c r="A62" s="5" t="s">
        <v>71</v>
      </c>
      <c r="B62" s="113">
        <v>0.42845169999999999</v>
      </c>
      <c r="C62" s="113">
        <v>0.32494600000000001</v>
      </c>
      <c r="D62" s="113">
        <v>0.22643250000000001</v>
      </c>
      <c r="E62" s="114">
        <v>0.164326</v>
      </c>
      <c r="F62" s="113">
        <v>0.49932100000000001</v>
      </c>
      <c r="G62" s="113">
        <v>0.4244076</v>
      </c>
      <c r="H62" s="113">
        <v>0.34525810000000001</v>
      </c>
      <c r="I62" s="116">
        <v>0.2984097</v>
      </c>
    </row>
    <row r="63" spans="1:9">
      <c r="A63" s="5" t="s">
        <v>72</v>
      </c>
      <c r="B63" s="113">
        <v>0.30162480000000003</v>
      </c>
      <c r="C63" s="113">
        <v>0.25298910000000002</v>
      </c>
      <c r="D63" s="113">
        <v>0.28005970000000002</v>
      </c>
      <c r="E63" s="114">
        <v>0.1583714</v>
      </c>
      <c r="F63" s="113">
        <v>0.4079932</v>
      </c>
      <c r="G63" s="113">
        <v>0.36971799999999999</v>
      </c>
      <c r="H63" s="113">
        <v>0.39595910000000001</v>
      </c>
      <c r="I63" s="116">
        <v>0.2988345</v>
      </c>
    </row>
    <row r="64" spans="1:9">
      <c r="A64" s="5" t="s">
        <v>73</v>
      </c>
      <c r="B64" s="113">
        <v>0.6165197</v>
      </c>
      <c r="C64" s="113">
        <v>0.55201129999999998</v>
      </c>
      <c r="D64" s="113">
        <v>0.53286509999999998</v>
      </c>
      <c r="E64" s="114">
        <v>0.59036480000000002</v>
      </c>
      <c r="F64" s="113">
        <v>0.67411379999999999</v>
      </c>
      <c r="G64" s="113">
        <v>0.61749100000000001</v>
      </c>
      <c r="H64" s="113">
        <v>0.60496490000000003</v>
      </c>
      <c r="I64" s="116">
        <v>0.65041579999999999</v>
      </c>
    </row>
    <row r="65" spans="1:9">
      <c r="A65" s="5" t="s">
        <v>74</v>
      </c>
      <c r="B65" s="113">
        <v>0.1793951</v>
      </c>
      <c r="C65" s="113">
        <v>0.36457499999999998</v>
      </c>
      <c r="D65" s="113">
        <v>6.4495399999999994E-2</v>
      </c>
      <c r="E65" s="114">
        <v>-6.0857599999999998E-2</v>
      </c>
      <c r="F65" s="113">
        <v>0.353302</v>
      </c>
      <c r="G65" s="113">
        <v>0.4840854</v>
      </c>
      <c r="H65" s="113">
        <v>0.26344050000000002</v>
      </c>
      <c r="I65" s="116">
        <v>0.15533340000000001</v>
      </c>
    </row>
    <row r="66" spans="1:9">
      <c r="A66" s="5" t="s">
        <v>75</v>
      </c>
      <c r="B66" s="113">
        <v>0.19246099999999999</v>
      </c>
      <c r="C66" s="113">
        <v>0.25221169999999998</v>
      </c>
      <c r="D66" s="113">
        <v>0.1191966</v>
      </c>
      <c r="E66" s="114">
        <v>0.33166020000000002</v>
      </c>
      <c r="F66" s="113">
        <v>0.32449699999999998</v>
      </c>
      <c r="G66" s="113">
        <v>0.37200050000000001</v>
      </c>
      <c r="H66" s="113">
        <v>0.26236589999999999</v>
      </c>
      <c r="I66" s="116">
        <v>0.4241298</v>
      </c>
    </row>
    <row r="67" spans="1:9">
      <c r="A67" s="5" t="s">
        <v>76</v>
      </c>
      <c r="B67" s="113">
        <v>0.11646529999999999</v>
      </c>
      <c r="C67" s="113">
        <v>4.4234599999999999E-2</v>
      </c>
      <c r="D67" s="113">
        <v>-0.1074348</v>
      </c>
      <c r="E67" s="114">
        <v>-7.1643700000000005E-2</v>
      </c>
      <c r="F67" s="113">
        <v>0.26877250000000003</v>
      </c>
      <c r="G67" s="113">
        <v>0.18376819999999999</v>
      </c>
      <c r="H67" s="113">
        <v>8.9237200000000003E-2</v>
      </c>
      <c r="I67" s="116">
        <v>8.8145200000000007E-2</v>
      </c>
    </row>
    <row r="68" spans="1:9">
      <c r="A68" s="5" t="s">
        <v>77</v>
      </c>
      <c r="B68" s="113">
        <v>0.63300160000000005</v>
      </c>
      <c r="C68" s="113">
        <v>0.40295110000000001</v>
      </c>
      <c r="D68" s="113">
        <v>0.42900100000000002</v>
      </c>
      <c r="E68" s="114">
        <v>0.13115260000000001</v>
      </c>
      <c r="F68" s="113">
        <v>0.68077129999999997</v>
      </c>
      <c r="G68" s="113">
        <v>0.48662729999999998</v>
      </c>
      <c r="H68" s="113">
        <v>0.50935450000000004</v>
      </c>
      <c r="I68" s="116">
        <v>0.2685341</v>
      </c>
    </row>
    <row r="69" spans="1:9">
      <c r="A69" s="5" t="s">
        <v>79</v>
      </c>
      <c r="B69" s="113">
        <v>0.37633369999999999</v>
      </c>
      <c r="C69" s="113">
        <v>0.3715869</v>
      </c>
      <c r="D69" s="113">
        <v>0.59033769999999997</v>
      </c>
      <c r="E69" s="114">
        <v>0.2758641</v>
      </c>
      <c r="F69" s="113">
        <v>0.46332250000000003</v>
      </c>
      <c r="G69" s="113">
        <v>0.45674949999999997</v>
      </c>
      <c r="H69" s="113">
        <v>0.63852589999999998</v>
      </c>
      <c r="I69" s="116">
        <v>0.38063520000000001</v>
      </c>
    </row>
    <row r="70" spans="1:9">
      <c r="A70" s="5" t="s">
        <v>80</v>
      </c>
      <c r="B70" s="113">
        <v>0.58834189999999997</v>
      </c>
      <c r="C70" s="113">
        <v>0.42383979999999999</v>
      </c>
      <c r="D70" s="113">
        <v>0.24461089999999999</v>
      </c>
      <c r="E70" s="114">
        <v>0.43886330000000001</v>
      </c>
      <c r="F70" s="113">
        <v>0.64463619999999999</v>
      </c>
      <c r="G70" s="113">
        <v>0.52123679999999994</v>
      </c>
      <c r="H70" s="113">
        <v>0.37649389999999999</v>
      </c>
      <c r="I70" s="116">
        <v>0.52893800000000002</v>
      </c>
    </row>
    <row r="71" spans="1:9">
      <c r="A71" s="5" t="s">
        <v>81</v>
      </c>
      <c r="B71" s="113">
        <v>0.66497439999999997</v>
      </c>
      <c r="C71" s="113">
        <v>0.61873259999999997</v>
      </c>
      <c r="D71" s="113">
        <v>0.39019870000000001</v>
      </c>
      <c r="E71" s="114">
        <v>0.2178745</v>
      </c>
      <c r="F71" s="113">
        <v>0.71618130000000002</v>
      </c>
      <c r="G71" s="113">
        <v>0.67758770000000001</v>
      </c>
      <c r="H71" s="113">
        <v>0.49248750000000002</v>
      </c>
      <c r="I71" s="116">
        <v>0.37262909999999999</v>
      </c>
    </row>
    <row r="72" spans="1:9">
      <c r="A72" s="5" t="s">
        <v>82</v>
      </c>
      <c r="B72" s="113">
        <v>7.4249999999999997E-2</v>
      </c>
      <c r="C72" s="113">
        <v>-4.8005300000000001E-2</v>
      </c>
      <c r="D72" s="113">
        <v>-3.4329999999999999E-3</v>
      </c>
      <c r="E72" s="114">
        <v>-1.1709199999999999E-2</v>
      </c>
      <c r="F72" s="113">
        <v>0.22035540000000001</v>
      </c>
      <c r="G72" s="113">
        <v>0.1190238</v>
      </c>
      <c r="H72" s="113">
        <v>0.16828879999999999</v>
      </c>
      <c r="I72" s="116">
        <v>0.1585416</v>
      </c>
    </row>
    <row r="73" spans="1:9">
      <c r="A73" s="5" t="s">
        <v>83</v>
      </c>
      <c r="B73" s="113">
        <v>9.2148499999999994E-2</v>
      </c>
      <c r="C73" s="113">
        <v>0.19901479999999999</v>
      </c>
      <c r="D73" s="113">
        <v>0.10605390000000001</v>
      </c>
      <c r="E73" s="114">
        <v>9.0018600000000004E-2</v>
      </c>
      <c r="F73" s="113">
        <v>0.26018059999999998</v>
      </c>
      <c r="G73" s="113">
        <v>0.32077309999999998</v>
      </c>
      <c r="H73" s="113">
        <v>0.28460649999999998</v>
      </c>
      <c r="I73" s="116">
        <v>0.25339289999999998</v>
      </c>
    </row>
    <row r="74" spans="1:9">
      <c r="A74" s="5" t="s">
        <v>86</v>
      </c>
      <c r="B74" s="113">
        <v>0.4849889</v>
      </c>
      <c r="C74" s="113">
        <v>0.44731090000000001</v>
      </c>
      <c r="D74" s="113">
        <v>0.48118919999999998</v>
      </c>
      <c r="E74" s="114">
        <v>-6.5875199999999995E-2</v>
      </c>
      <c r="F74" s="113">
        <v>0.60492599999999996</v>
      </c>
      <c r="G74" s="113">
        <v>0.57251669999999999</v>
      </c>
      <c r="H74" s="113">
        <v>0.60046840000000001</v>
      </c>
      <c r="I74" s="116">
        <v>0.22130269999999999</v>
      </c>
    </row>
    <row r="75" spans="1:9">
      <c r="A75" s="5" t="s">
        <v>87</v>
      </c>
      <c r="B75" s="113">
        <v>0.49775180000000002</v>
      </c>
      <c r="C75" s="113">
        <v>8.2002599999999995E-2</v>
      </c>
      <c r="D75" s="113">
        <v>0.51492959999999999</v>
      </c>
      <c r="E75" s="114">
        <v>0.1049588</v>
      </c>
      <c r="F75" s="113">
        <v>0.57272310000000004</v>
      </c>
      <c r="G75" s="113">
        <v>0.2689337</v>
      </c>
      <c r="H75" s="113">
        <v>0.58933670000000005</v>
      </c>
      <c r="I75" s="116">
        <v>0.28459980000000001</v>
      </c>
    </row>
    <row r="76" spans="1:9">
      <c r="A76" s="5" t="s">
        <v>88</v>
      </c>
      <c r="B76" s="113">
        <v>0.19658539999999999</v>
      </c>
      <c r="C76" s="113">
        <v>5.8144399999999999E-2</v>
      </c>
      <c r="D76" s="113">
        <v>5.8846700000000002E-2</v>
      </c>
      <c r="E76" s="114">
        <v>0.3309549</v>
      </c>
      <c r="F76" s="113">
        <v>0.40566400000000002</v>
      </c>
      <c r="G76" s="113">
        <v>0.30802499999999999</v>
      </c>
      <c r="H76" s="113">
        <v>0.30869099999999999</v>
      </c>
      <c r="I76" s="116">
        <v>0.50815659999999996</v>
      </c>
    </row>
    <row r="77" spans="1:9">
      <c r="A77" s="5" t="s">
        <v>90</v>
      </c>
      <c r="B77" s="113">
        <v>0.40167649999999999</v>
      </c>
      <c r="C77" s="113">
        <v>0.24587220000000001</v>
      </c>
      <c r="D77" s="113">
        <v>0.32006299999999999</v>
      </c>
      <c r="E77" s="114">
        <v>-5.3893200000000002E-2</v>
      </c>
      <c r="F77" s="113">
        <v>0.481325</v>
      </c>
      <c r="G77" s="113">
        <v>0.35833979999999999</v>
      </c>
      <c r="H77" s="113">
        <v>0.40871079999999999</v>
      </c>
      <c r="I77" s="116">
        <v>0.1003414</v>
      </c>
    </row>
    <row r="78" spans="1:9">
      <c r="A78" s="5" t="s">
        <v>93</v>
      </c>
      <c r="B78" s="113">
        <v>0.3132974</v>
      </c>
      <c r="C78" s="113">
        <v>8.5177699999999995E-2</v>
      </c>
      <c r="D78" s="113">
        <v>0.3662493</v>
      </c>
      <c r="E78" s="114">
        <v>0.1524074</v>
      </c>
      <c r="F78" s="113">
        <v>0.42370669999999999</v>
      </c>
      <c r="G78" s="113">
        <v>0.2476274</v>
      </c>
      <c r="H78" s="113">
        <v>0.4671305</v>
      </c>
      <c r="I78" s="116">
        <v>0.30287259999999999</v>
      </c>
    </row>
    <row r="79" spans="1:9">
      <c r="A79" s="5" t="s">
        <v>94</v>
      </c>
      <c r="B79" s="113">
        <v>0.19224939999999999</v>
      </c>
      <c r="C79" s="113">
        <v>4.0445700000000001E-2</v>
      </c>
      <c r="D79" s="113">
        <v>0.35728769999999999</v>
      </c>
      <c r="E79" s="114">
        <v>5.39298E-2</v>
      </c>
      <c r="F79" s="113">
        <v>0.32616139999999999</v>
      </c>
      <c r="G79" s="113">
        <v>0.21113480000000001</v>
      </c>
      <c r="H79" s="113">
        <v>0.45917019999999997</v>
      </c>
      <c r="I79" s="116">
        <v>0.20933289999999999</v>
      </c>
    </row>
    <row r="80" spans="1:9">
      <c r="A80" s="5" t="s">
        <v>95</v>
      </c>
      <c r="B80" s="113">
        <v>0.32054379999999999</v>
      </c>
      <c r="C80" s="113">
        <v>0.4243459</v>
      </c>
      <c r="D80" s="113">
        <v>0.25441190000000002</v>
      </c>
      <c r="E80" s="114">
        <v>0.25504280000000001</v>
      </c>
      <c r="F80" s="113">
        <v>0.40944619999999998</v>
      </c>
      <c r="G80" s="113">
        <v>0.4941661</v>
      </c>
      <c r="H80" s="113">
        <v>0.3510896</v>
      </c>
      <c r="I80" s="116">
        <v>0.3484023</v>
      </c>
    </row>
    <row r="81" spans="1:9">
      <c r="A81" s="5" t="s">
        <v>96</v>
      </c>
      <c r="B81" s="113">
        <v>0.72671459999999999</v>
      </c>
      <c r="C81" s="113">
        <v>0.38122</v>
      </c>
      <c r="D81" s="113">
        <v>0.53164250000000002</v>
      </c>
      <c r="E81" s="114">
        <v>0.24680340000000001</v>
      </c>
      <c r="F81" s="113">
        <v>0.78770209999999996</v>
      </c>
      <c r="G81" s="113">
        <v>0.54882640000000005</v>
      </c>
      <c r="H81" s="113">
        <v>0.64205469999999998</v>
      </c>
      <c r="I81" s="116">
        <v>0.44567790000000002</v>
      </c>
    </row>
    <row r="82" spans="1:9">
      <c r="A82" s="5" t="s">
        <v>97</v>
      </c>
      <c r="B82" s="113">
        <v>-6.6643499999999994E-2</v>
      </c>
      <c r="C82" s="113">
        <v>0.55779780000000001</v>
      </c>
      <c r="D82" s="113">
        <v>0.1161254</v>
      </c>
      <c r="E82" s="114">
        <v>0.26268269999999999</v>
      </c>
      <c r="F82" s="113">
        <v>0.17915510000000001</v>
      </c>
      <c r="G82" s="113">
        <v>0.63778440000000003</v>
      </c>
      <c r="H82" s="113">
        <v>0.31796760000000002</v>
      </c>
      <c r="I82" s="116">
        <v>0.41062320000000002</v>
      </c>
    </row>
    <row r="83" spans="1:9">
      <c r="A83" s="5" t="s">
        <v>98</v>
      </c>
      <c r="B83" s="113">
        <v>0.55793470000000001</v>
      </c>
      <c r="C83" s="113">
        <v>0.54417360000000004</v>
      </c>
      <c r="D83" s="113">
        <v>0.5581855</v>
      </c>
      <c r="E83" s="114">
        <v>0.47397339999999999</v>
      </c>
      <c r="F83" s="113">
        <v>0.63836139999999997</v>
      </c>
      <c r="G83" s="113">
        <v>0.62687669999999995</v>
      </c>
      <c r="H83" s="113">
        <v>0.65103639999999996</v>
      </c>
      <c r="I83" s="116">
        <v>0.57187900000000003</v>
      </c>
    </row>
    <row r="84" spans="1:9">
      <c r="A84" s="5" t="s">
        <v>99</v>
      </c>
      <c r="B84" s="113">
        <v>0.34298380000000001</v>
      </c>
      <c r="C84" s="113">
        <v>2.9522199999999998E-2</v>
      </c>
      <c r="D84" s="113">
        <v>4.8186699999999999E-2</v>
      </c>
      <c r="E84" s="114">
        <v>0.10010189999999999</v>
      </c>
      <c r="F84" s="113">
        <v>0.40594930000000001</v>
      </c>
      <c r="G84" s="113">
        <v>0.15892229999999999</v>
      </c>
      <c r="H84" s="113">
        <v>0.1602383</v>
      </c>
      <c r="I84" s="116">
        <v>0.21972159999999999</v>
      </c>
    </row>
    <row r="85" spans="1:9">
      <c r="A85" s="5" t="s">
        <v>100</v>
      </c>
      <c r="B85" s="113">
        <v>0.328988</v>
      </c>
      <c r="C85" s="113">
        <v>0.1983811</v>
      </c>
      <c r="D85" s="113">
        <v>0.5271517</v>
      </c>
      <c r="E85" s="114">
        <v>0.21132119999999999</v>
      </c>
      <c r="F85" s="113">
        <v>0.44639220000000002</v>
      </c>
      <c r="G85" s="113">
        <v>0.33588889999999999</v>
      </c>
      <c r="H85" s="113">
        <v>0.60442580000000001</v>
      </c>
      <c r="I85" s="116">
        <v>0.34768939999999998</v>
      </c>
    </row>
    <row r="86" spans="1:9">
      <c r="A86" s="5" t="s">
        <v>101</v>
      </c>
      <c r="B86" s="113">
        <v>0.47847469999999998</v>
      </c>
      <c r="C86" s="113">
        <v>0.26445000000000002</v>
      </c>
      <c r="D86" s="113">
        <v>0.12948080000000001</v>
      </c>
      <c r="E86" s="114">
        <v>0.27257670000000001</v>
      </c>
      <c r="F86" s="113">
        <v>0.56906389999999996</v>
      </c>
      <c r="G86" s="113">
        <v>0.40951029999999999</v>
      </c>
      <c r="H86" s="113">
        <v>0.3087973</v>
      </c>
      <c r="I86" s="116">
        <v>0.41588180000000002</v>
      </c>
    </row>
    <row r="87" spans="1:9">
      <c r="A87" s="5" t="s">
        <v>102</v>
      </c>
      <c r="B87" s="113">
        <v>0.18718799999999999</v>
      </c>
      <c r="C87" s="113">
        <v>0.12989129999999999</v>
      </c>
      <c r="D87" s="113">
        <v>-7.7988500000000002E-2</v>
      </c>
      <c r="E87" s="114">
        <v>-0.1071821</v>
      </c>
      <c r="F87" s="113">
        <v>0.3314088</v>
      </c>
      <c r="G87" s="113">
        <v>0.26743879999999998</v>
      </c>
      <c r="H87" s="113">
        <v>9.9330399999999999E-2</v>
      </c>
      <c r="I87" s="116">
        <v>0.10484499999999999</v>
      </c>
    </row>
    <row r="88" spans="1:9">
      <c r="A88" s="5" t="s">
        <v>103</v>
      </c>
      <c r="B88" s="113">
        <v>-1.1691099999999999E-2</v>
      </c>
      <c r="C88" s="113">
        <v>-8.6854299999999995E-2</v>
      </c>
      <c r="D88" s="113">
        <v>0.20102690000000001</v>
      </c>
      <c r="E88" s="114">
        <v>0.21045349999999999</v>
      </c>
      <c r="F88" s="113">
        <v>0.1413317</v>
      </c>
      <c r="G88" s="113">
        <v>7.9288600000000001E-2</v>
      </c>
      <c r="H88" s="113">
        <v>0.32763639999999999</v>
      </c>
      <c r="I88" s="116">
        <v>0.3294454</v>
      </c>
    </row>
    <row r="89" spans="1:9">
      <c r="A89" s="5" t="s">
        <v>104</v>
      </c>
      <c r="B89" s="113">
        <v>0.2301907</v>
      </c>
      <c r="C89" s="113">
        <v>0.41258099999999998</v>
      </c>
      <c r="D89" s="113">
        <v>0.32508619999999999</v>
      </c>
      <c r="E89" s="114">
        <v>0.55045520000000003</v>
      </c>
      <c r="F89" s="113">
        <v>0.37480560000000002</v>
      </c>
      <c r="G89" s="113">
        <v>0.51053040000000005</v>
      </c>
      <c r="H89" s="113">
        <v>0.4424188</v>
      </c>
      <c r="I89" s="116">
        <v>0.61773149999999999</v>
      </c>
    </row>
    <row r="90" spans="1:9">
      <c r="A90" s="5" t="s">
        <v>105</v>
      </c>
      <c r="B90" s="113">
        <v>0.69561079999999997</v>
      </c>
      <c r="C90" s="113">
        <v>0.53941119999999998</v>
      </c>
      <c r="D90" s="113">
        <v>0.6032769</v>
      </c>
      <c r="E90" s="114">
        <v>3.6805000000000002E-3</v>
      </c>
      <c r="F90" s="113">
        <v>0.74475259999999999</v>
      </c>
      <c r="G90" s="113">
        <v>0.62459030000000004</v>
      </c>
      <c r="H90" s="113">
        <v>0.67670909999999995</v>
      </c>
      <c r="I90" s="116">
        <v>0.2083518</v>
      </c>
    </row>
    <row r="91" spans="1:9">
      <c r="A91" s="5" t="s">
        <v>106</v>
      </c>
      <c r="B91" s="113">
        <v>-0.1097477</v>
      </c>
      <c r="C91" s="113">
        <v>4.1431000000000003E-2</v>
      </c>
      <c r="D91" s="113">
        <v>0.1100032</v>
      </c>
      <c r="E91" s="114">
        <v>9.2015799999999995E-2</v>
      </c>
      <c r="F91" s="113">
        <v>0.1213859</v>
      </c>
      <c r="G91" s="113">
        <v>0.20766229999999999</v>
      </c>
      <c r="H91" s="113">
        <v>0.27683449999999998</v>
      </c>
      <c r="I91" s="116">
        <v>0.26535389999999998</v>
      </c>
    </row>
    <row r="92" spans="1:9">
      <c r="A92" s="5" t="s">
        <v>107</v>
      </c>
      <c r="B92" s="113">
        <v>0.43567349999999999</v>
      </c>
      <c r="C92" s="113">
        <v>0.28276449999999997</v>
      </c>
      <c r="D92" s="113">
        <v>0.22496279999999999</v>
      </c>
      <c r="E92" s="114">
        <v>0.16465060000000001</v>
      </c>
      <c r="F92" s="113">
        <v>0.51141970000000003</v>
      </c>
      <c r="G92" s="113">
        <v>0.38803149999999997</v>
      </c>
      <c r="H92" s="113">
        <v>0.33632810000000002</v>
      </c>
      <c r="I92" s="116">
        <v>0.2917479</v>
      </c>
    </row>
    <row r="93" spans="1:9">
      <c r="A93" s="5" t="s">
        <v>108</v>
      </c>
      <c r="B93" s="113">
        <v>-0.12220250000000001</v>
      </c>
      <c r="C93" s="113">
        <v>6.9127400000000006E-2</v>
      </c>
      <c r="D93" s="113">
        <v>-3.1474500000000002E-2</v>
      </c>
      <c r="E93" s="114">
        <v>0.24786710000000001</v>
      </c>
      <c r="F93" s="113">
        <v>7.7865199999999996E-2</v>
      </c>
      <c r="G93" s="113">
        <v>0.2249091</v>
      </c>
      <c r="H93" s="113">
        <v>0.1513842</v>
      </c>
      <c r="I93" s="116">
        <v>0.35732750000000002</v>
      </c>
    </row>
    <row r="94" spans="1:9">
      <c r="A94" s="5" t="s">
        <v>109</v>
      </c>
      <c r="B94" s="113">
        <v>4.2820000000000002E-3</v>
      </c>
      <c r="C94" s="113">
        <v>9.1748499999999997E-2</v>
      </c>
      <c r="D94" s="113">
        <v>0.2675382</v>
      </c>
      <c r="E94" s="114">
        <v>0.33328259999999998</v>
      </c>
      <c r="F94" s="113">
        <v>0.19620989999999999</v>
      </c>
      <c r="G94" s="113">
        <v>0.24994240000000001</v>
      </c>
      <c r="H94" s="113">
        <v>0.39321689999999998</v>
      </c>
      <c r="I94" s="116">
        <v>0.44747150000000002</v>
      </c>
    </row>
    <row r="95" spans="1:9">
      <c r="A95" s="5" t="s">
        <v>110</v>
      </c>
      <c r="B95" s="113">
        <v>6.4058900000000002E-2</v>
      </c>
      <c r="C95" s="113">
        <v>-6.5241900000000005E-2</v>
      </c>
      <c r="D95" s="113">
        <v>0.1115443</v>
      </c>
      <c r="E95" s="114">
        <v>0.21416180000000001</v>
      </c>
      <c r="F95" s="113">
        <v>0.24598049999999999</v>
      </c>
      <c r="G95" s="113">
        <v>0.13120229999999999</v>
      </c>
      <c r="H95" s="113">
        <v>0.28246959999999999</v>
      </c>
      <c r="I95" s="116">
        <v>0.35303099999999998</v>
      </c>
    </row>
    <row r="96" spans="1:9">
      <c r="A96" s="5" t="s">
        <v>111</v>
      </c>
      <c r="B96" s="113">
        <v>0.72812849999999996</v>
      </c>
      <c r="C96" s="113">
        <v>0.6108962</v>
      </c>
      <c r="D96" s="113">
        <v>0.29604819999999998</v>
      </c>
      <c r="E96" s="114">
        <v>0.28148600000000001</v>
      </c>
      <c r="F96" s="113">
        <v>0.7689783</v>
      </c>
      <c r="G96" s="113">
        <v>0.67019119999999999</v>
      </c>
      <c r="H96" s="113">
        <v>0.42806899999999998</v>
      </c>
      <c r="I96" s="116">
        <v>0.41563339999999999</v>
      </c>
    </row>
    <row r="97" spans="1:9">
      <c r="A97" s="5" t="s">
        <v>112</v>
      </c>
      <c r="B97" s="113">
        <v>-3.30219E-2</v>
      </c>
      <c r="C97" s="113">
        <v>-2.38347E-2</v>
      </c>
      <c r="D97" s="113">
        <v>-5.2689199999999999E-2</v>
      </c>
      <c r="E97" s="114">
        <v>-3.8904099999999997E-2</v>
      </c>
      <c r="F97" s="113">
        <v>0.13787279999999999</v>
      </c>
      <c r="G97" s="113">
        <v>0.14431150000000001</v>
      </c>
      <c r="H97" s="113">
        <v>0.12245350000000001</v>
      </c>
      <c r="I97" s="116">
        <v>0.1289613</v>
      </c>
    </row>
    <row r="98" spans="1:9">
      <c r="A98" s="5" t="s">
        <v>113</v>
      </c>
      <c r="B98" s="113">
        <v>0.82227589999999995</v>
      </c>
      <c r="C98" s="113">
        <v>0.77167949999999996</v>
      </c>
      <c r="D98" s="113">
        <v>0.82748540000000004</v>
      </c>
      <c r="E98" s="114">
        <v>0.83516650000000003</v>
      </c>
      <c r="F98" s="113">
        <v>0.86657910000000005</v>
      </c>
      <c r="G98" s="113">
        <v>0.82938599999999996</v>
      </c>
      <c r="H98" s="113">
        <v>0.87016380000000004</v>
      </c>
      <c r="I98" s="116">
        <v>0.87111819999999995</v>
      </c>
    </row>
    <row r="99" spans="1:9">
      <c r="A99" s="5" t="s">
        <v>114</v>
      </c>
      <c r="B99" s="113">
        <v>0.48185260000000002</v>
      </c>
      <c r="C99" s="113">
        <v>0.34252070000000001</v>
      </c>
      <c r="D99" s="113">
        <v>0.1997005</v>
      </c>
      <c r="E99" s="114">
        <v>0.37097780000000002</v>
      </c>
      <c r="F99" s="113">
        <v>0.56668660000000004</v>
      </c>
      <c r="G99" s="113">
        <v>0.45612710000000001</v>
      </c>
      <c r="H99" s="113">
        <v>0.35084749999999998</v>
      </c>
      <c r="I99" s="116">
        <v>0.47850120000000002</v>
      </c>
    </row>
    <row r="100" spans="1:9">
      <c r="A100" s="5" t="s">
        <v>115</v>
      </c>
      <c r="B100" s="113">
        <v>0.57317720000000005</v>
      </c>
      <c r="C100" s="113">
        <v>0.273758</v>
      </c>
      <c r="D100" s="113">
        <v>0.53162319999999996</v>
      </c>
      <c r="E100" s="114">
        <v>0.1135951</v>
      </c>
      <c r="F100" s="113">
        <v>0.64797280000000002</v>
      </c>
      <c r="G100" s="113">
        <v>0.41230270000000002</v>
      </c>
      <c r="H100" s="113">
        <v>0.61460110000000001</v>
      </c>
      <c r="I100" s="116">
        <v>0.28937499999999999</v>
      </c>
    </row>
    <row r="101" spans="1:9">
      <c r="A101" s="5" t="s">
        <v>116</v>
      </c>
      <c r="B101" s="113">
        <v>0.20182990000000001</v>
      </c>
      <c r="C101" s="113">
        <v>0.54736059999999997</v>
      </c>
      <c r="D101" s="113">
        <v>-0.1355759</v>
      </c>
      <c r="E101" s="114">
        <v>0.1480332</v>
      </c>
      <c r="F101" s="113">
        <v>0.37735760000000002</v>
      </c>
      <c r="G101" s="113">
        <v>0.63193370000000004</v>
      </c>
      <c r="H101" s="113">
        <v>0.12700220000000001</v>
      </c>
      <c r="I101" s="116">
        <v>0.34907120000000003</v>
      </c>
    </row>
    <row r="102" spans="1:9">
      <c r="A102" s="5" t="s">
        <v>117</v>
      </c>
      <c r="B102" s="113">
        <v>0.50114239999999999</v>
      </c>
      <c r="C102" s="113">
        <v>0.45342199999999999</v>
      </c>
      <c r="D102" s="113">
        <v>0.51699269999999997</v>
      </c>
      <c r="E102" s="114">
        <v>0.24617459999999999</v>
      </c>
      <c r="F102" s="113">
        <v>0.57726189999999999</v>
      </c>
      <c r="G102" s="113">
        <v>0.5384951</v>
      </c>
      <c r="H102" s="113">
        <v>0.59453990000000001</v>
      </c>
      <c r="I102" s="116">
        <v>0.37503399999999998</v>
      </c>
    </row>
    <row r="103" spans="1:9">
      <c r="A103" s="5" t="s">
        <v>118</v>
      </c>
      <c r="B103" s="113">
        <v>0.19926779999999999</v>
      </c>
      <c r="C103" s="113">
        <v>0.16807240000000001</v>
      </c>
      <c r="D103" s="113">
        <v>0.20585129999999999</v>
      </c>
      <c r="E103" s="114">
        <v>0.24196819999999999</v>
      </c>
      <c r="F103" s="113">
        <v>0.2914658</v>
      </c>
      <c r="G103" s="113">
        <v>0.26752959999999998</v>
      </c>
      <c r="H103" s="113">
        <v>0.2998574</v>
      </c>
      <c r="I103" s="116">
        <v>0.3308682</v>
      </c>
    </row>
    <row r="104" spans="1:9">
      <c r="A104" s="5" t="s">
        <v>119</v>
      </c>
      <c r="B104" s="113">
        <v>-1.58932E-2</v>
      </c>
      <c r="C104" s="113">
        <v>0.12601860000000001</v>
      </c>
      <c r="D104" s="113">
        <v>-0.10107049999999999</v>
      </c>
      <c r="E104" s="114">
        <v>-1.4959000000000001E-3</v>
      </c>
      <c r="F104" s="113">
        <v>0.1988684</v>
      </c>
      <c r="G104" s="113">
        <v>0.29860360000000002</v>
      </c>
      <c r="H104" s="113">
        <v>0.1336956</v>
      </c>
      <c r="I104" s="116">
        <v>0.19307369999999999</v>
      </c>
    </row>
    <row r="105" spans="1:9">
      <c r="A105" s="5" t="s">
        <v>120</v>
      </c>
      <c r="B105" s="113">
        <v>0.30525360000000001</v>
      </c>
      <c r="C105" s="113">
        <v>0.2315817</v>
      </c>
      <c r="D105" s="113">
        <v>0.41682560000000002</v>
      </c>
      <c r="E105" s="114">
        <v>0.3839303</v>
      </c>
      <c r="F105" s="113">
        <v>0.47745179999999998</v>
      </c>
      <c r="G105" s="113">
        <v>0.43665769999999998</v>
      </c>
      <c r="H105" s="113">
        <v>0.53699169999999996</v>
      </c>
      <c r="I105" s="116">
        <v>0.5167446</v>
      </c>
    </row>
    <row r="106" spans="1:9">
      <c r="A106" s="5" t="s">
        <v>121</v>
      </c>
      <c r="B106" s="113">
        <v>0.45430369999999998</v>
      </c>
      <c r="C106" s="113">
        <v>0.41713670000000003</v>
      </c>
      <c r="D106" s="113">
        <v>0.3250265</v>
      </c>
      <c r="E106" s="114">
        <v>9.9981399999999998E-2</v>
      </c>
      <c r="F106" s="113">
        <v>0.52852849999999996</v>
      </c>
      <c r="G106" s="113">
        <v>0.49738959999999999</v>
      </c>
      <c r="H106" s="113">
        <v>0.42902839999999998</v>
      </c>
      <c r="I106" s="116">
        <v>0.2514438</v>
      </c>
    </row>
    <row r="107" spans="1:9">
      <c r="A107" s="5" t="s">
        <v>122</v>
      </c>
      <c r="B107" s="113">
        <v>9.1296500000000003E-2</v>
      </c>
      <c r="C107" s="113">
        <v>6.5540100000000004E-2</v>
      </c>
      <c r="D107" s="113">
        <v>0.25142150000000002</v>
      </c>
      <c r="E107" s="114">
        <v>0.47055130000000001</v>
      </c>
      <c r="F107" s="113">
        <v>0.33939059999999999</v>
      </c>
      <c r="G107" s="113">
        <v>0.30897350000000001</v>
      </c>
      <c r="H107" s="113">
        <v>0.44235580000000002</v>
      </c>
      <c r="I107" s="116">
        <v>0.57787200000000005</v>
      </c>
    </row>
    <row r="108" spans="1:9">
      <c r="A108" s="5" t="s">
        <v>123</v>
      </c>
      <c r="B108" s="113">
        <v>0.67251459999999996</v>
      </c>
      <c r="C108" s="113">
        <v>0.75929159999999996</v>
      </c>
      <c r="D108" s="113">
        <v>0.67181519999999995</v>
      </c>
      <c r="E108" s="114">
        <v>0.81325919999999996</v>
      </c>
      <c r="F108" s="113">
        <v>0.74420660000000005</v>
      </c>
      <c r="G108" s="113">
        <v>0.80473989999999995</v>
      </c>
      <c r="H108" s="113">
        <v>0.74111629999999995</v>
      </c>
      <c r="I108" s="116">
        <v>0.849939</v>
      </c>
    </row>
    <row r="109" spans="1:9">
      <c r="A109" s="5" t="s">
        <v>124</v>
      </c>
      <c r="B109" s="113">
        <v>0.199014</v>
      </c>
      <c r="C109" s="113">
        <v>0.18648980000000001</v>
      </c>
      <c r="D109" s="113">
        <v>0.1132502</v>
      </c>
      <c r="E109" s="114">
        <v>0.27891050000000001</v>
      </c>
      <c r="F109" s="113">
        <v>0.34432479999999999</v>
      </c>
      <c r="G109" s="113">
        <v>0.34508919999999998</v>
      </c>
      <c r="H109" s="113">
        <v>0.27428279999999999</v>
      </c>
      <c r="I109" s="116">
        <v>0.40160620000000002</v>
      </c>
    </row>
    <row r="110" spans="1:9">
      <c r="A110" s="5" t="s">
        <v>125</v>
      </c>
      <c r="B110" s="113">
        <v>0.60569669999999998</v>
      </c>
      <c r="C110" s="113">
        <v>0.125667</v>
      </c>
      <c r="D110" s="113">
        <v>0.36576760000000003</v>
      </c>
      <c r="E110" s="114">
        <v>3.3458599999999998E-2</v>
      </c>
      <c r="F110" s="113">
        <v>0.6675217</v>
      </c>
      <c r="G110" s="113">
        <v>0.28350740000000002</v>
      </c>
      <c r="H110" s="113">
        <v>0.48131699999999999</v>
      </c>
      <c r="I110" s="116">
        <v>0.22011600000000001</v>
      </c>
    </row>
    <row r="111" spans="1:9">
      <c r="A111" s="5" t="s">
        <v>126</v>
      </c>
      <c r="B111" s="113">
        <v>0.31432179999999998</v>
      </c>
      <c r="C111" s="113">
        <v>0.44442320000000002</v>
      </c>
      <c r="D111" s="113">
        <v>0.56081999999999999</v>
      </c>
      <c r="E111" s="114">
        <v>0.25602619999999998</v>
      </c>
      <c r="F111" s="113">
        <v>0.45190530000000001</v>
      </c>
      <c r="G111" s="113">
        <v>0.54494410000000004</v>
      </c>
      <c r="H111" s="113">
        <v>0.63840220000000003</v>
      </c>
      <c r="I111" s="116">
        <v>0.40465250000000003</v>
      </c>
    </row>
    <row r="112" spans="1:9">
      <c r="A112" s="5" t="s">
        <v>127</v>
      </c>
      <c r="B112" s="113">
        <v>0.5225902</v>
      </c>
      <c r="C112" s="113">
        <v>-6.1929699999999997E-2</v>
      </c>
      <c r="D112" s="113">
        <v>-5.4844999999999998E-2</v>
      </c>
      <c r="E112" s="114">
        <v>0.18706539999999999</v>
      </c>
      <c r="F112" s="113">
        <v>0.59411639999999999</v>
      </c>
      <c r="G112" s="113">
        <v>0.15760979999999999</v>
      </c>
      <c r="H112" s="113">
        <v>0.15404399999999999</v>
      </c>
      <c r="I112" s="116">
        <v>0.3422713</v>
      </c>
    </row>
    <row r="113" spans="1:9">
      <c r="A113" s="5" t="s">
        <v>129</v>
      </c>
      <c r="B113" s="113">
        <v>0.38515650000000001</v>
      </c>
      <c r="C113" s="113">
        <v>0.27871099999999999</v>
      </c>
      <c r="D113" s="113">
        <v>-0.10374079999999999</v>
      </c>
      <c r="E113" s="114">
        <v>-0.1311929</v>
      </c>
      <c r="F113" s="113">
        <v>0.50468990000000002</v>
      </c>
      <c r="G113" s="113">
        <v>0.4153309</v>
      </c>
      <c r="H113" s="113">
        <v>0.13985829999999999</v>
      </c>
      <c r="I113" s="116">
        <v>8.9132199999999995E-2</v>
      </c>
    </row>
    <row r="114" spans="1:9">
      <c r="A114" s="5" t="s">
        <v>130</v>
      </c>
      <c r="B114" s="113">
        <v>0.68393360000000003</v>
      </c>
      <c r="C114" s="113">
        <v>0.28356029999999999</v>
      </c>
      <c r="D114" s="113">
        <v>0.17932110000000001</v>
      </c>
      <c r="E114" s="114">
        <v>0.15579390000000001</v>
      </c>
      <c r="F114" s="113">
        <v>0.72069260000000002</v>
      </c>
      <c r="G114" s="113">
        <v>0.40345229999999999</v>
      </c>
      <c r="H114" s="113">
        <v>0.33210190000000001</v>
      </c>
      <c r="I114" s="116">
        <v>0.3111891</v>
      </c>
    </row>
    <row r="115" spans="1:9">
      <c r="A115" s="5" t="s">
        <v>131</v>
      </c>
      <c r="B115" s="113">
        <v>0.52752120000000002</v>
      </c>
      <c r="C115" s="113">
        <v>0.28450599999999998</v>
      </c>
      <c r="D115" s="113">
        <v>0.63745320000000005</v>
      </c>
      <c r="E115" s="114">
        <v>0.35996689999999998</v>
      </c>
      <c r="F115" s="113">
        <v>0.61612869999999997</v>
      </c>
      <c r="G115" s="113">
        <v>0.43018329999999999</v>
      </c>
      <c r="H115" s="113">
        <v>0.69416580000000006</v>
      </c>
      <c r="I115" s="116">
        <v>0.47336929999999999</v>
      </c>
    </row>
    <row r="116" spans="1:9">
      <c r="A116" s="5" t="s">
        <v>132</v>
      </c>
      <c r="B116" s="113">
        <v>0.34900379999999998</v>
      </c>
      <c r="C116" s="113">
        <v>0.3064345</v>
      </c>
      <c r="D116" s="113">
        <v>0.20133319999999999</v>
      </c>
      <c r="E116" s="114">
        <v>-6.3645900000000005E-2</v>
      </c>
      <c r="F116" s="113">
        <v>0.47026689999999999</v>
      </c>
      <c r="G116" s="113">
        <v>0.42854409999999998</v>
      </c>
      <c r="H116" s="113">
        <v>0.34448319999999999</v>
      </c>
      <c r="I116" s="116">
        <v>0.14062450000000001</v>
      </c>
    </row>
    <row r="117" spans="1:9">
      <c r="A117" s="5" t="s">
        <v>133</v>
      </c>
      <c r="B117" s="113">
        <v>-0.13433800000000001</v>
      </c>
      <c r="C117" s="113">
        <v>0.14667269999999999</v>
      </c>
      <c r="D117" s="113">
        <v>-0.1114647</v>
      </c>
      <c r="E117" s="114">
        <v>-1.1827000000000001E-2</v>
      </c>
      <c r="F117" s="113">
        <v>0.13870879999999999</v>
      </c>
      <c r="G117" s="113">
        <v>0.32519350000000002</v>
      </c>
      <c r="H117" s="113">
        <v>0.14142260000000001</v>
      </c>
      <c r="I117" s="116">
        <v>0.20631450000000001</v>
      </c>
    </row>
    <row r="118" spans="1:9">
      <c r="A118" s="5" t="s">
        <v>134</v>
      </c>
      <c r="B118" s="113">
        <v>0.67789569999999999</v>
      </c>
      <c r="C118" s="113">
        <v>0.2426199</v>
      </c>
      <c r="D118" s="113">
        <v>0.2231301</v>
      </c>
      <c r="E118" s="114">
        <v>0.26910329999999999</v>
      </c>
      <c r="F118" s="113">
        <v>0.7257401</v>
      </c>
      <c r="G118" s="113">
        <v>0.37567529999999999</v>
      </c>
      <c r="H118" s="113">
        <v>0.36361500000000002</v>
      </c>
      <c r="I118" s="116">
        <v>0.40949170000000001</v>
      </c>
    </row>
    <row r="119" spans="1:9">
      <c r="A119" s="5" t="s">
        <v>135</v>
      </c>
      <c r="B119" s="113">
        <v>0.56287989999999999</v>
      </c>
      <c r="C119" s="113">
        <v>0.63702490000000001</v>
      </c>
      <c r="D119" s="113">
        <v>0.69951719999999995</v>
      </c>
      <c r="E119" s="114">
        <v>0.65313849999999996</v>
      </c>
      <c r="F119" s="113">
        <v>0.6389051</v>
      </c>
      <c r="G119" s="113">
        <v>0.69413040000000004</v>
      </c>
      <c r="H119" s="113">
        <v>0.74277680000000001</v>
      </c>
      <c r="I119" s="116">
        <v>0.70770699999999997</v>
      </c>
    </row>
    <row r="120" spans="1:9">
      <c r="A120" s="5" t="s">
        <v>136</v>
      </c>
      <c r="B120" s="113">
        <v>0.48646840000000002</v>
      </c>
      <c r="C120" s="113">
        <v>0.48472779999999999</v>
      </c>
      <c r="D120" s="113">
        <v>0.4682791</v>
      </c>
      <c r="E120" s="114">
        <v>0.51651460000000005</v>
      </c>
      <c r="F120" s="113">
        <v>0.56060339999999997</v>
      </c>
      <c r="G120" s="113">
        <v>0.5541507</v>
      </c>
      <c r="H120" s="113">
        <v>0.54411469999999995</v>
      </c>
      <c r="I120" s="116">
        <v>0.58118369999999997</v>
      </c>
    </row>
    <row r="121" spans="1:9">
      <c r="A121" s="5" t="s">
        <v>137</v>
      </c>
      <c r="B121" s="113">
        <v>0.72534739999999998</v>
      </c>
      <c r="C121" s="113">
        <v>0.56827329999999998</v>
      </c>
      <c r="D121" s="113">
        <v>0.7871032</v>
      </c>
      <c r="E121" s="114">
        <v>0.2476428</v>
      </c>
      <c r="F121" s="113">
        <v>0.75645859999999998</v>
      </c>
      <c r="G121" s="113">
        <v>0.62874269999999999</v>
      </c>
      <c r="H121" s="113">
        <v>0.81117399999999995</v>
      </c>
      <c r="I121" s="116">
        <v>0.39893810000000002</v>
      </c>
    </row>
    <row r="122" spans="1:9">
      <c r="A122" s="5" t="s">
        <v>138</v>
      </c>
      <c r="B122" s="113">
        <v>0.12061959999999999</v>
      </c>
      <c r="C122" s="113">
        <v>0.2199168</v>
      </c>
      <c r="D122" s="113">
        <v>-0.1820368</v>
      </c>
      <c r="E122" s="114">
        <v>0.4688929</v>
      </c>
      <c r="F122" s="113">
        <v>0.27247339999999998</v>
      </c>
      <c r="G122" s="113">
        <v>0.35871520000000001</v>
      </c>
      <c r="H122" s="113">
        <v>5.6607699999999997E-2</v>
      </c>
      <c r="I122" s="116">
        <v>0.54844729999999997</v>
      </c>
    </row>
    <row r="123" spans="1:9">
      <c r="A123" s="5" t="s">
        <v>139</v>
      </c>
      <c r="B123" s="113">
        <v>0.46987469999999998</v>
      </c>
      <c r="C123" s="113">
        <v>0.65216949999999996</v>
      </c>
      <c r="D123" s="113">
        <v>0.2218763</v>
      </c>
      <c r="E123" s="114">
        <v>0.38819340000000002</v>
      </c>
      <c r="F123" s="113">
        <v>0.569102</v>
      </c>
      <c r="G123" s="113">
        <v>0.70855330000000005</v>
      </c>
      <c r="H123" s="113">
        <v>0.37818040000000003</v>
      </c>
      <c r="I123" s="116">
        <v>0.50151040000000002</v>
      </c>
    </row>
    <row r="124" spans="1:9">
      <c r="A124" s="5" t="s">
        <v>140</v>
      </c>
      <c r="B124" s="113">
        <v>0.31619409999999998</v>
      </c>
      <c r="C124" s="113">
        <v>-1.2605E-2</v>
      </c>
      <c r="D124" s="113">
        <v>0.37679380000000001</v>
      </c>
      <c r="E124" s="114">
        <v>5.7943300000000003E-2</v>
      </c>
      <c r="F124" s="113">
        <v>0.4226993</v>
      </c>
      <c r="G124" s="113">
        <v>0.14887320000000001</v>
      </c>
      <c r="H124" s="113">
        <v>0.4655299</v>
      </c>
      <c r="I124" s="116">
        <v>0.20912829999999999</v>
      </c>
    </row>
    <row r="125" spans="1:9">
      <c r="A125" s="5" t="s">
        <v>141</v>
      </c>
      <c r="B125" s="113">
        <v>0.62137379999999998</v>
      </c>
      <c r="C125" s="113">
        <v>0.70135550000000002</v>
      </c>
      <c r="D125" s="113">
        <v>0.57907299999999995</v>
      </c>
      <c r="E125" s="114">
        <v>-3.4648400000000003E-2</v>
      </c>
      <c r="F125" s="113">
        <v>0.65794209999999997</v>
      </c>
      <c r="G125" s="113">
        <v>0.72553990000000002</v>
      </c>
      <c r="H125" s="113">
        <v>0.627494</v>
      </c>
      <c r="I125" s="116">
        <v>0.1195412</v>
      </c>
    </row>
    <row r="126" spans="1:9">
      <c r="A126" s="5" t="s">
        <v>142</v>
      </c>
      <c r="B126" s="113">
        <v>0.68499390000000004</v>
      </c>
      <c r="C126" s="113">
        <v>0.49764580000000003</v>
      </c>
      <c r="D126" s="113">
        <v>0.73102599999999995</v>
      </c>
      <c r="E126" s="114">
        <v>0.4605997</v>
      </c>
      <c r="F126" s="113">
        <v>0.74403410000000003</v>
      </c>
      <c r="G126" s="113">
        <v>0.61199309999999996</v>
      </c>
      <c r="H126" s="113">
        <v>0.77110710000000005</v>
      </c>
      <c r="I126" s="116">
        <v>0.59445239999999999</v>
      </c>
    </row>
    <row r="127" spans="1:9">
      <c r="A127" s="5" t="s">
        <v>143</v>
      </c>
      <c r="B127" s="113">
        <v>0.43218079999999998</v>
      </c>
      <c r="C127" s="113">
        <v>0.41743570000000002</v>
      </c>
      <c r="D127" s="113">
        <v>0.3924282</v>
      </c>
      <c r="E127" s="114">
        <v>8.2816399999999998E-2</v>
      </c>
      <c r="F127" s="113">
        <v>0.52370839999999996</v>
      </c>
      <c r="G127" s="113">
        <v>0.51127339999999999</v>
      </c>
      <c r="H127" s="113">
        <v>0.49143920000000002</v>
      </c>
      <c r="I127" s="116">
        <v>0.24000969999999999</v>
      </c>
    </row>
    <row r="128" spans="1:9">
      <c r="A128" s="5" t="s">
        <v>144</v>
      </c>
      <c r="B128" s="113">
        <v>0.28514780000000001</v>
      </c>
      <c r="C128" s="113">
        <v>2.51953E-2</v>
      </c>
      <c r="D128" s="113">
        <v>0.29904649999999999</v>
      </c>
      <c r="E128" s="114">
        <v>0.2920296</v>
      </c>
      <c r="F128" s="113">
        <v>0.43720429999999999</v>
      </c>
      <c r="G128" s="113">
        <v>0.24390800000000001</v>
      </c>
      <c r="H128" s="113">
        <v>0.44019390000000003</v>
      </c>
      <c r="I128" s="116">
        <v>0.42309029999999997</v>
      </c>
    </row>
    <row r="129" spans="1:13">
      <c r="A129" s="5" t="s">
        <v>145</v>
      </c>
      <c r="B129" s="113">
        <v>6.7646300000000006E-2</v>
      </c>
      <c r="C129" s="113">
        <v>6.2865500000000005E-2</v>
      </c>
      <c r="D129" s="113">
        <v>7.6591000000000006E-2</v>
      </c>
      <c r="E129" s="114">
        <v>6.6783499999999996E-2</v>
      </c>
      <c r="F129" s="113">
        <v>0.2109355</v>
      </c>
      <c r="G129" s="113">
        <v>0.20844969999999999</v>
      </c>
      <c r="H129" s="113">
        <v>0.21692700000000001</v>
      </c>
      <c r="I129" s="116">
        <v>0.20482030000000001</v>
      </c>
    </row>
    <row r="130" spans="1:13">
      <c r="A130" s="5" t="s">
        <v>146</v>
      </c>
      <c r="B130" s="113">
        <v>0.39675189999999999</v>
      </c>
      <c r="C130" s="113">
        <v>0.3234128</v>
      </c>
      <c r="D130" s="113">
        <v>0.41307270000000001</v>
      </c>
      <c r="E130" s="114">
        <v>0.47752410000000001</v>
      </c>
      <c r="F130" s="113">
        <v>0.50280420000000003</v>
      </c>
      <c r="G130" s="113">
        <v>0.44409530000000003</v>
      </c>
      <c r="H130" s="113">
        <v>0.50691580000000003</v>
      </c>
      <c r="I130" s="116">
        <v>0.56473379999999995</v>
      </c>
    </row>
    <row r="131" spans="1:13">
      <c r="A131" s="5" t="s">
        <v>147</v>
      </c>
      <c r="B131" s="113">
        <v>0.43924390000000002</v>
      </c>
      <c r="C131" s="113">
        <v>0.2367977</v>
      </c>
      <c r="D131" s="113">
        <v>0.50785290000000005</v>
      </c>
      <c r="E131" s="114">
        <v>0.15848409999999999</v>
      </c>
      <c r="F131" s="113">
        <v>0.53981800000000002</v>
      </c>
      <c r="G131" s="113">
        <v>0.36952699999999999</v>
      </c>
      <c r="H131" s="113">
        <v>0.58673160000000002</v>
      </c>
      <c r="I131" s="116">
        <v>0.3195365</v>
      </c>
    </row>
    <row r="132" spans="1:13">
      <c r="A132" s="5" t="s">
        <v>148</v>
      </c>
      <c r="B132" s="113">
        <v>9.46433E-2</v>
      </c>
      <c r="C132" s="113">
        <v>-0.12798709999999999</v>
      </c>
      <c r="D132" s="113">
        <v>0.34940189999999999</v>
      </c>
      <c r="E132" s="114">
        <v>0.28645359999999997</v>
      </c>
      <c r="F132" s="113">
        <v>0.27949309999999999</v>
      </c>
      <c r="G132" s="113">
        <v>9.9125699999999997E-2</v>
      </c>
      <c r="H132" s="113">
        <v>0.48345870000000002</v>
      </c>
      <c r="I132" s="116">
        <v>0.41484759999999998</v>
      </c>
    </row>
    <row r="133" spans="1:13">
      <c r="A133" s="5" t="s">
        <v>149</v>
      </c>
      <c r="B133" s="113">
        <v>-4.3252699999999998E-2</v>
      </c>
      <c r="C133" s="113">
        <v>-0.1322265</v>
      </c>
      <c r="D133" s="113">
        <v>9.4797400000000004E-2</v>
      </c>
      <c r="E133" s="114">
        <v>0.1341347</v>
      </c>
      <c r="F133" s="113">
        <v>0.15029439999999999</v>
      </c>
      <c r="G133" s="113">
        <v>8.0461099999999994E-2</v>
      </c>
      <c r="H133" s="113">
        <v>0.25520130000000002</v>
      </c>
      <c r="I133" s="116">
        <v>0.2727927</v>
      </c>
    </row>
    <row r="134" spans="1:13">
      <c r="A134" s="5" t="s">
        <v>150</v>
      </c>
      <c r="B134" s="113">
        <v>0.49587019999999998</v>
      </c>
      <c r="C134" s="113">
        <v>0.15511459999999999</v>
      </c>
      <c r="D134" s="113">
        <v>0.57758469999999995</v>
      </c>
      <c r="E134" s="114">
        <v>0.41274690000000003</v>
      </c>
      <c r="F134" s="113">
        <v>0.5914798</v>
      </c>
      <c r="G134" s="113">
        <v>0.32854339999999999</v>
      </c>
      <c r="H134" s="113">
        <v>0.64823839999999999</v>
      </c>
      <c r="I134" s="116">
        <v>0.53034950000000003</v>
      </c>
    </row>
    <row r="135" spans="1:13">
      <c r="A135" s="5" t="s">
        <v>152</v>
      </c>
      <c r="B135" s="113">
        <v>0.7406587</v>
      </c>
      <c r="C135" s="113">
        <v>0.23499790000000001</v>
      </c>
      <c r="D135" s="113">
        <v>0.39208809999999999</v>
      </c>
      <c r="E135" s="114">
        <v>0.36254429999999999</v>
      </c>
      <c r="F135" s="113">
        <v>0.77902610000000005</v>
      </c>
      <c r="G135" s="113">
        <v>0.36840820000000002</v>
      </c>
      <c r="H135" s="113">
        <v>0.48867630000000001</v>
      </c>
      <c r="I135" s="116">
        <v>0.47614060000000002</v>
      </c>
    </row>
    <row r="136" spans="1:13">
      <c r="A136" s="5" t="s">
        <v>153</v>
      </c>
      <c r="B136" s="113">
        <v>0.61533000000000004</v>
      </c>
      <c r="C136" s="113">
        <v>0.6475031</v>
      </c>
      <c r="D136" s="113">
        <v>0.57940460000000005</v>
      </c>
      <c r="E136" s="114">
        <v>0.57721049999999996</v>
      </c>
      <c r="F136" s="113">
        <v>0.66575390000000001</v>
      </c>
      <c r="G136" s="113">
        <v>0.68664449999999999</v>
      </c>
      <c r="H136" s="113">
        <v>0.63648369999999999</v>
      </c>
      <c r="I136" s="116">
        <v>0.62604879999999996</v>
      </c>
    </row>
    <row r="137" spans="1:13">
      <c r="A137" s="5" t="s">
        <v>154</v>
      </c>
      <c r="B137" s="113">
        <v>0.45050220000000002</v>
      </c>
      <c r="C137" s="113">
        <v>0.57939830000000003</v>
      </c>
      <c r="D137" s="113">
        <v>0.27085490000000001</v>
      </c>
      <c r="E137" s="114">
        <v>0.67399759999999997</v>
      </c>
      <c r="F137" s="113">
        <v>0.51951099999999995</v>
      </c>
      <c r="G137" s="113">
        <v>0.63293370000000004</v>
      </c>
      <c r="H137" s="113">
        <v>0.38693250000000001</v>
      </c>
      <c r="I137" s="116">
        <v>0.71149169999999995</v>
      </c>
    </row>
    <row r="138" spans="1:13">
      <c r="A138" s="5" t="s">
        <v>155</v>
      </c>
      <c r="B138" s="113">
        <v>0.50428680000000004</v>
      </c>
      <c r="C138" s="113">
        <v>0.32163580000000003</v>
      </c>
      <c r="D138" s="113">
        <v>0.52378279999999999</v>
      </c>
      <c r="E138" s="114">
        <v>0.18709680000000001</v>
      </c>
      <c r="F138" s="113">
        <v>0.54883649999999995</v>
      </c>
      <c r="G138" s="113">
        <v>0.3935748</v>
      </c>
      <c r="H138" s="113">
        <v>0.56521670000000002</v>
      </c>
      <c r="I138" s="116">
        <v>0.28138800000000003</v>
      </c>
    </row>
    <row r="139" spans="1:13">
      <c r="A139" s="5" t="s">
        <v>156</v>
      </c>
      <c r="B139" s="113">
        <v>0.28288279999999999</v>
      </c>
      <c r="C139" s="113">
        <v>0.55076610000000004</v>
      </c>
      <c r="D139" s="113">
        <v>0.2029907</v>
      </c>
      <c r="E139" s="114">
        <v>0.39318979999999998</v>
      </c>
      <c r="F139" s="113">
        <v>0.40858919999999999</v>
      </c>
      <c r="G139" s="113">
        <v>0.62151849999999997</v>
      </c>
      <c r="H139" s="113">
        <v>0.35053020000000001</v>
      </c>
      <c r="I139" s="116">
        <v>0.49547629999999998</v>
      </c>
    </row>
    <row r="140" spans="1:13">
      <c r="A140" s="5" t="s">
        <v>157</v>
      </c>
      <c r="B140" s="113">
        <v>-5.9230000000000003E-3</v>
      </c>
      <c r="C140" s="113">
        <v>0.63051670000000004</v>
      </c>
      <c r="D140" s="113">
        <v>-1.05544E-2</v>
      </c>
      <c r="E140" s="114">
        <v>0.68126779999999998</v>
      </c>
      <c r="F140" s="113">
        <v>0.26801059999999999</v>
      </c>
      <c r="G140" s="113">
        <v>0.71660749999999995</v>
      </c>
      <c r="H140" s="113">
        <v>0.26265110000000003</v>
      </c>
      <c r="I140" s="116">
        <v>0.75454290000000002</v>
      </c>
    </row>
    <row r="141" spans="1:13" ht="13.5" thickBot="1">
      <c r="A141" s="6" t="s">
        <v>158</v>
      </c>
      <c r="B141" s="117">
        <v>0.2001338</v>
      </c>
      <c r="C141" s="117">
        <v>0.15651200000000001</v>
      </c>
      <c r="D141" s="117">
        <v>-1.1617999999999999E-3</v>
      </c>
      <c r="E141" s="118">
        <v>0.3386422</v>
      </c>
      <c r="F141" s="117">
        <v>0.33841650000000001</v>
      </c>
      <c r="G141" s="117">
        <v>0.30316569999999998</v>
      </c>
      <c r="H141" s="117">
        <v>0.1787231</v>
      </c>
      <c r="I141" s="119">
        <v>0.45021309999999998</v>
      </c>
      <c r="M141" s="19"/>
    </row>
    <row r="142" spans="1:13" ht="13.5" thickTop="1">
      <c r="A142" s="18" t="s">
        <v>0</v>
      </c>
      <c r="B142" s="113">
        <f>+MEDIAN(B4:B141)</f>
        <v>0.34986984999999998</v>
      </c>
      <c r="C142" s="113">
        <f t="shared" ref="C142:I142" si="0">+MEDIAN(C4:C141)</f>
        <v>0.24904195000000001</v>
      </c>
      <c r="D142" s="113">
        <f t="shared" si="0"/>
        <v>0.26542129999999997</v>
      </c>
      <c r="E142" s="114">
        <f t="shared" si="0"/>
        <v>0.2219883</v>
      </c>
      <c r="F142" s="113">
        <f t="shared" si="0"/>
        <v>0.46320495</v>
      </c>
      <c r="G142" s="113">
        <f t="shared" si="0"/>
        <v>0.3738379</v>
      </c>
      <c r="H142" s="113">
        <f t="shared" si="0"/>
        <v>0.39380915</v>
      </c>
      <c r="I142" s="116">
        <f t="shared" si="0"/>
        <v>0.34985425000000003</v>
      </c>
    </row>
    <row r="143" spans="1:13" ht="13.5" thickBot="1">
      <c r="A143" s="9" t="s">
        <v>159</v>
      </c>
      <c r="B143" s="121">
        <f t="array" ref="B143">MEDIAN(ABS(B4:B141 - MEDIAN(B4:B141)))</f>
        <v>0.19580550000000002</v>
      </c>
      <c r="C143" s="121">
        <f t="array" ref="C143">MEDIAN(ABS(C4:C141 - MEDIAN(C4:C141)))</f>
        <v>0.1812339</v>
      </c>
      <c r="D143" s="121">
        <f t="array" ref="D143">MEDIAN(ABS(D4:D141 - MEDIAN(D4:D141)))</f>
        <v>0.17108410000000002</v>
      </c>
      <c r="E143" s="122">
        <f t="array" ref="E143">MEDIAN(ABS(E4:E141 - MEDIAN(E4:E141)))</f>
        <v>0.15373334999999999</v>
      </c>
      <c r="F143" s="121">
        <f t="array" ref="F143">MEDIAN(ABS(F4:F141 - MEDIAN(F4:F141)))</f>
        <v>0.15284444999999997</v>
      </c>
      <c r="G143" s="121">
        <f t="array" ref="G143">MEDIAN(ABS(G4:G141 - MEDIAN(G4:G141)))</f>
        <v>0.13706400000000002</v>
      </c>
      <c r="H143" s="121">
        <f t="array" ref="H143">MEDIAN(ABS(H4:H141 - MEDIAN(H4:H141)))</f>
        <v>0.13385910000000001</v>
      </c>
      <c r="I143" s="123">
        <f t="array" ref="I143">MEDIAN(ABS(I4:I141 - MEDIAN(I4:I141)))</f>
        <v>0.12919259999999999</v>
      </c>
    </row>
    <row r="144" spans="1:13">
      <c r="A144" s="3"/>
    </row>
    <row r="145" spans="1:1">
      <c r="A145" s="52" t="s">
        <v>469</v>
      </c>
    </row>
    <row r="146" spans="1:1">
      <c r="A146" s="3"/>
    </row>
    <row r="147" spans="1:1">
      <c r="A147" s="3"/>
    </row>
    <row r="148" spans="1:1">
      <c r="A148" s="3"/>
    </row>
    <row r="149" spans="1:1">
      <c r="A149" s="3"/>
    </row>
    <row r="150" spans="1:1">
      <c r="A150" s="3"/>
    </row>
    <row r="151" spans="1:1">
      <c r="A151" s="3"/>
    </row>
    <row r="152" spans="1:1">
      <c r="A152" s="3"/>
    </row>
  </sheetData>
  <mergeCells count="3">
    <mergeCell ref="B2:E2"/>
    <mergeCell ref="F2:I2"/>
    <mergeCell ref="B1:I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59"/>
  <sheetViews>
    <sheetView zoomScale="80" zoomScaleNormal="80" workbookViewId="0">
      <pane xSplit="2" ySplit="3" topLeftCell="C114" activePane="bottomRight" state="frozen"/>
      <selection pane="topRight" activeCell="C1" sqref="C1"/>
      <selection pane="bottomLeft" activeCell="A4" sqref="A4"/>
      <selection pane="bottomRight" activeCell="B145" sqref="B145"/>
    </sheetView>
  </sheetViews>
  <sheetFormatPr defaultColWidth="9.140625" defaultRowHeight="12.75"/>
  <cols>
    <col min="1" max="1" width="4" style="51" customWidth="1"/>
    <col min="2" max="2" width="23.7109375" style="51" bestFit="1" customWidth="1"/>
    <col min="3" max="10" width="9.7109375" style="51" customWidth="1"/>
    <col min="11" max="11" width="6.140625" style="51" customWidth="1"/>
    <col min="12" max="16384" width="9.140625" style="51"/>
  </cols>
  <sheetData>
    <row r="1" spans="2:11" ht="47.25" customHeight="1" thickBot="1">
      <c r="B1" s="137"/>
      <c r="C1" s="220" t="s">
        <v>344</v>
      </c>
      <c r="D1" s="221"/>
      <c r="E1" s="221"/>
      <c r="F1" s="221"/>
      <c r="G1" s="221"/>
      <c r="H1" s="221"/>
      <c r="I1" s="221"/>
      <c r="J1" s="221"/>
    </row>
    <row r="2" spans="2:11" s="79" customFormat="1" ht="14.25" customHeight="1">
      <c r="B2" s="80"/>
      <c r="C2" s="224" t="s">
        <v>6</v>
      </c>
      <c r="D2" s="225"/>
      <c r="E2" s="225"/>
      <c r="F2" s="226"/>
      <c r="G2" s="225" t="s">
        <v>7</v>
      </c>
      <c r="H2" s="225"/>
      <c r="I2" s="225"/>
      <c r="J2" s="227"/>
    </row>
    <row r="3" spans="2:11" s="79" customFormat="1">
      <c r="B3" s="63" t="s">
        <v>5</v>
      </c>
      <c r="C3" s="110" t="s">
        <v>1</v>
      </c>
      <c r="D3" s="110" t="s">
        <v>2</v>
      </c>
      <c r="E3" s="110" t="s">
        <v>3</v>
      </c>
      <c r="F3" s="111" t="s">
        <v>161</v>
      </c>
      <c r="G3" s="110" t="s">
        <v>1</v>
      </c>
      <c r="H3" s="110" t="s">
        <v>2</v>
      </c>
      <c r="I3" s="110" t="s">
        <v>3</v>
      </c>
      <c r="J3" s="112" t="s">
        <v>161</v>
      </c>
    </row>
    <row r="4" spans="2:11">
      <c r="B4" s="55" t="s">
        <v>8</v>
      </c>
      <c r="C4" s="113">
        <v>0.50743055892774902</v>
      </c>
      <c r="D4" s="113">
        <v>0.217706467622934</v>
      </c>
      <c r="E4" s="113">
        <v>0.485623172971409</v>
      </c>
      <c r="F4" s="114">
        <v>0.30681656412381197</v>
      </c>
      <c r="G4" s="101">
        <v>0.608363541638267</v>
      </c>
      <c r="H4" s="115">
        <v>0.38257399640700501</v>
      </c>
      <c r="I4" s="115">
        <v>0.58444612990940603</v>
      </c>
      <c r="J4" s="116">
        <v>0.43844564540201703</v>
      </c>
    </row>
    <row r="5" spans="2:11">
      <c r="B5" s="55" t="s">
        <v>9</v>
      </c>
      <c r="C5" s="113">
        <v>0.41683709578299</v>
      </c>
      <c r="D5" s="113">
        <v>0.20175822729250401</v>
      </c>
      <c r="E5" s="113">
        <v>0.286286425728279</v>
      </c>
      <c r="F5" s="114">
        <v>0.23430540974400199</v>
      </c>
      <c r="G5" s="101">
        <v>0.53585577723974198</v>
      </c>
      <c r="H5" s="113">
        <v>0.38251226217302498</v>
      </c>
      <c r="I5" s="113">
        <v>0.43311741632789602</v>
      </c>
      <c r="J5" s="116">
        <v>0.39413555233904801</v>
      </c>
    </row>
    <row r="6" spans="2:11">
      <c r="B6" s="55" t="s">
        <v>10</v>
      </c>
      <c r="C6" s="113">
        <v>0.558453965586588</v>
      </c>
      <c r="D6" s="113">
        <v>0.27253839567028199</v>
      </c>
      <c r="E6" s="113">
        <v>0.17568609446078301</v>
      </c>
      <c r="F6" s="114">
        <v>0.32841490829353898</v>
      </c>
      <c r="G6" s="101">
        <v>0.64131843830681801</v>
      </c>
      <c r="H6" s="113">
        <v>0.41465861364232098</v>
      </c>
      <c r="I6" s="113">
        <v>0.34956026803523899</v>
      </c>
      <c r="J6" s="116">
        <v>0.47744933135642997</v>
      </c>
    </row>
    <row r="7" spans="2:11">
      <c r="B7" s="55" t="s">
        <v>11</v>
      </c>
      <c r="C7" s="113">
        <v>0.32326833204383298</v>
      </c>
      <c r="D7" s="113">
        <v>-3.1343265182006197E-2</v>
      </c>
      <c r="E7" s="113">
        <v>0.41262077969699201</v>
      </c>
      <c r="F7" s="114">
        <v>-5.3395144157490602E-2</v>
      </c>
      <c r="G7" s="101">
        <v>0.46092268432875999</v>
      </c>
      <c r="H7" s="113">
        <v>0.187237766288185</v>
      </c>
      <c r="I7" s="113">
        <v>0.53077243894867798</v>
      </c>
      <c r="J7" s="116">
        <v>0.17038998501101599</v>
      </c>
    </row>
    <row r="8" spans="2:11">
      <c r="B8" s="55" t="s">
        <v>12</v>
      </c>
      <c r="C8" s="113">
        <v>0.60691086007026795</v>
      </c>
      <c r="D8" s="113">
        <v>0.67063824692892204</v>
      </c>
      <c r="E8" s="113">
        <v>0.51544182148058104</v>
      </c>
      <c r="F8" s="114">
        <v>0.471079943231834</v>
      </c>
      <c r="G8" s="101">
        <v>0.691584193389016</v>
      </c>
      <c r="H8" s="113">
        <v>0.73922013546815002</v>
      </c>
      <c r="I8" s="113">
        <v>0.62707021078314296</v>
      </c>
      <c r="J8" s="116">
        <v>0.590369517765435</v>
      </c>
      <c r="K8" s="53"/>
    </row>
    <row r="9" spans="2:11">
      <c r="B9" s="55" t="s">
        <v>14</v>
      </c>
      <c r="C9" s="113">
        <v>0.204986869933172</v>
      </c>
      <c r="D9" s="113">
        <v>-1.4960864037892501E-2</v>
      </c>
      <c r="E9" s="113">
        <v>0.19486603486467</v>
      </c>
      <c r="F9" s="114">
        <v>0.31977046085736599</v>
      </c>
      <c r="G9" s="101">
        <v>0.33579898320160601</v>
      </c>
      <c r="H9" s="113">
        <v>0.170669866841343</v>
      </c>
      <c r="I9" s="113">
        <v>0.32256732737075799</v>
      </c>
      <c r="J9" s="116">
        <v>0.42787493336437699</v>
      </c>
      <c r="K9" s="53"/>
    </row>
    <row r="10" spans="2:11">
      <c r="B10" s="55" t="s">
        <v>15</v>
      </c>
      <c r="C10" s="113">
        <v>0.32312598484690602</v>
      </c>
      <c r="D10" s="113">
        <v>0.18105763377346001</v>
      </c>
      <c r="E10" s="113">
        <v>0.33090190240664302</v>
      </c>
      <c r="F10" s="114">
        <v>0.375418227804241</v>
      </c>
      <c r="G10" s="101">
        <v>0.44009450780057302</v>
      </c>
      <c r="H10" s="113">
        <v>0.317656184679311</v>
      </c>
      <c r="I10" s="113">
        <v>0.43907866303396598</v>
      </c>
      <c r="J10" s="116">
        <v>0.46198834930669502</v>
      </c>
      <c r="K10" s="53"/>
    </row>
    <row r="11" spans="2:11">
      <c r="B11" s="55" t="s">
        <v>16</v>
      </c>
      <c r="C11" s="113">
        <v>0.79507329252829895</v>
      </c>
      <c r="D11" s="113">
        <v>0.567286081151963</v>
      </c>
      <c r="E11" s="113">
        <v>0.60065013111290799</v>
      </c>
      <c r="F11" s="114">
        <v>-4.7815693750623597E-2</v>
      </c>
      <c r="G11" s="101">
        <v>0.84523927786920505</v>
      </c>
      <c r="H11" s="113">
        <v>0.67762711197672898</v>
      </c>
      <c r="I11" s="113">
        <v>0.70478686668254698</v>
      </c>
      <c r="J11" s="116">
        <v>0.24575955761002599</v>
      </c>
    </row>
    <row r="12" spans="2:11">
      <c r="B12" s="55" t="s">
        <v>17</v>
      </c>
      <c r="C12" s="113">
        <v>0.55964561538259106</v>
      </c>
      <c r="D12" s="113">
        <v>0.182332042227908</v>
      </c>
      <c r="E12" s="113">
        <v>0.44758371400992403</v>
      </c>
      <c r="F12" s="114">
        <v>0.59583371913517402</v>
      </c>
      <c r="G12" s="101">
        <v>0.67613695016560504</v>
      </c>
      <c r="H12" s="113">
        <v>0.412774260545063</v>
      </c>
      <c r="I12" s="113">
        <v>0.58445150290333403</v>
      </c>
      <c r="J12" s="116">
        <v>0.69071170697768602</v>
      </c>
    </row>
    <row r="13" spans="2:11">
      <c r="B13" s="55" t="s">
        <v>18</v>
      </c>
      <c r="C13" s="113">
        <v>0.48748643944152298</v>
      </c>
      <c r="D13" s="113">
        <v>0.31705425517861302</v>
      </c>
      <c r="E13" s="113">
        <v>0.21863934284483799</v>
      </c>
      <c r="F13" s="114">
        <v>5.0376171490778603E-2</v>
      </c>
      <c r="G13" s="101">
        <v>0.58953611450550503</v>
      </c>
      <c r="H13" s="113">
        <v>0.45427192747203399</v>
      </c>
      <c r="I13" s="113">
        <v>0.379961192650629</v>
      </c>
      <c r="J13" s="116">
        <v>0.241166555681054</v>
      </c>
    </row>
    <row r="14" spans="2:11">
      <c r="B14" s="55" t="s">
        <v>19</v>
      </c>
      <c r="C14" s="113">
        <v>0.70528485917453698</v>
      </c>
      <c r="D14" s="113">
        <v>0.61533594643676803</v>
      </c>
      <c r="E14" s="113">
        <v>0.423596587745312</v>
      </c>
      <c r="F14" s="114">
        <v>0.393857808590096</v>
      </c>
      <c r="G14" s="101">
        <v>0.77175929246839403</v>
      </c>
      <c r="H14" s="113">
        <v>0.70062798604475496</v>
      </c>
      <c r="I14" s="113">
        <v>0.55519316045129796</v>
      </c>
      <c r="J14" s="116">
        <v>0.543475117324004</v>
      </c>
    </row>
    <row r="15" spans="2:11">
      <c r="B15" s="55" t="s">
        <v>21</v>
      </c>
      <c r="C15" s="113">
        <v>0.66629918174355396</v>
      </c>
      <c r="D15" s="113">
        <v>0.54783490331472295</v>
      </c>
      <c r="E15" s="113">
        <v>0.74966679769780997</v>
      </c>
      <c r="F15" s="114">
        <v>0.379090700343928</v>
      </c>
      <c r="G15" s="101">
        <v>0.72498434897179798</v>
      </c>
      <c r="H15" s="113">
        <v>0.63566923985906298</v>
      </c>
      <c r="I15" s="113">
        <v>0.79350239760609498</v>
      </c>
      <c r="J15" s="116">
        <v>0.49165890374943699</v>
      </c>
      <c r="K15" s="53"/>
    </row>
    <row r="16" spans="2:11">
      <c r="B16" s="55" t="s">
        <v>22</v>
      </c>
      <c r="C16" s="113">
        <v>0.73063487933454496</v>
      </c>
      <c r="D16" s="113">
        <v>0.30340852144393199</v>
      </c>
      <c r="E16" s="113">
        <v>0.54103598744750303</v>
      </c>
      <c r="F16" s="114">
        <v>0.64239181754334795</v>
      </c>
      <c r="G16" s="101">
        <v>0.78109394926811304</v>
      </c>
      <c r="H16" s="113">
        <v>0.44814275253131403</v>
      </c>
      <c r="I16" s="113">
        <v>0.62835352480652495</v>
      </c>
      <c r="J16" s="116">
        <v>0.71061411909662797</v>
      </c>
      <c r="K16" s="53"/>
    </row>
    <row r="17" spans="2:11">
      <c r="B17" s="55" t="s">
        <v>23</v>
      </c>
      <c r="C17" s="113">
        <v>0.60497851462956798</v>
      </c>
      <c r="D17" s="113">
        <v>0.28280363959912902</v>
      </c>
      <c r="E17" s="113">
        <v>0.28232768975759698</v>
      </c>
      <c r="F17" s="114">
        <v>0.47321119848745302</v>
      </c>
      <c r="G17" s="101">
        <v>0.68231768114046498</v>
      </c>
      <c r="H17" s="113">
        <v>0.42392778662883601</v>
      </c>
      <c r="I17" s="113">
        <v>0.42782474903843798</v>
      </c>
      <c r="J17" s="116">
        <v>0.57874122083549195</v>
      </c>
    </row>
    <row r="18" spans="2:11">
      <c r="B18" s="55" t="s">
        <v>24</v>
      </c>
      <c r="C18" s="113">
        <v>0.61920735164684904</v>
      </c>
      <c r="D18" s="113">
        <v>0.158176382417512</v>
      </c>
      <c r="E18" s="113">
        <v>0.23146685629549699</v>
      </c>
      <c r="F18" s="114">
        <v>0.11803472896778</v>
      </c>
      <c r="G18" s="101">
        <v>0.68870007667929201</v>
      </c>
      <c r="H18" s="113">
        <v>0.33714932327660402</v>
      </c>
      <c r="I18" s="113">
        <v>0.395614004340823</v>
      </c>
      <c r="J18" s="116">
        <v>0.30379234204634797</v>
      </c>
      <c r="K18" s="53"/>
    </row>
    <row r="19" spans="2:11">
      <c r="B19" s="55" t="s">
        <v>25</v>
      </c>
      <c r="C19" s="113">
        <v>0.51026348349619699</v>
      </c>
      <c r="D19" s="113">
        <v>0.68160165630535197</v>
      </c>
      <c r="E19" s="113">
        <v>0.74079468840906704</v>
      </c>
      <c r="F19" s="114">
        <v>0.31785025840221798</v>
      </c>
      <c r="G19" s="101">
        <v>0.60602092478758995</v>
      </c>
      <c r="H19" s="113">
        <v>0.74751896097861703</v>
      </c>
      <c r="I19" s="113">
        <v>0.78515783033319697</v>
      </c>
      <c r="J19" s="116">
        <v>0.45727703395557701</v>
      </c>
      <c r="K19" s="53"/>
    </row>
    <row r="20" spans="2:11">
      <c r="B20" s="55" t="s">
        <v>26</v>
      </c>
      <c r="C20" s="113">
        <v>0.27642340214785999</v>
      </c>
      <c r="D20" s="113">
        <v>0.439876212217094</v>
      </c>
      <c r="E20" s="113">
        <v>0.218841730956083</v>
      </c>
      <c r="F20" s="114">
        <v>0.59475639066809605</v>
      </c>
      <c r="G20" s="101">
        <v>0.428336566579127</v>
      </c>
      <c r="H20" s="113">
        <v>0.54674837555489098</v>
      </c>
      <c r="I20" s="113">
        <v>0.37889954732909598</v>
      </c>
      <c r="J20" s="116">
        <v>0.67204294161808698</v>
      </c>
      <c r="K20" s="53"/>
    </row>
    <row r="21" spans="2:11">
      <c r="B21" s="55" t="s">
        <v>28</v>
      </c>
      <c r="C21" s="113">
        <v>0.65809982712911597</v>
      </c>
      <c r="D21" s="113">
        <v>0.63363114588675795</v>
      </c>
      <c r="E21" s="113">
        <v>0.29458926965023302</v>
      </c>
      <c r="F21" s="114">
        <v>0.60984524202886603</v>
      </c>
      <c r="G21" s="101">
        <v>0.72613219249829097</v>
      </c>
      <c r="H21" s="113">
        <v>0.71199481589023195</v>
      </c>
      <c r="I21" s="113">
        <v>0.46579315060142801</v>
      </c>
      <c r="J21" s="116">
        <v>0.68427389914842296</v>
      </c>
      <c r="K21" s="53"/>
    </row>
    <row r="22" spans="2:11">
      <c r="B22" s="55" t="s">
        <v>29</v>
      </c>
      <c r="C22" s="113">
        <v>0.321278926684959</v>
      </c>
      <c r="D22" s="113">
        <v>0.39476904123437701</v>
      </c>
      <c r="E22" s="113">
        <v>6.5496683110455797E-2</v>
      </c>
      <c r="F22" s="114">
        <v>0.21589196668691599</v>
      </c>
      <c r="G22" s="101">
        <v>0.47001716944086502</v>
      </c>
      <c r="H22" s="113">
        <v>0.51727675268249096</v>
      </c>
      <c r="I22" s="113">
        <v>0.26088982462707799</v>
      </c>
      <c r="J22" s="116">
        <v>0.37046010887242498</v>
      </c>
    </row>
    <row r="23" spans="2:11">
      <c r="B23" s="55" t="s">
        <v>30</v>
      </c>
      <c r="C23" s="113">
        <v>0.57802454536471004</v>
      </c>
      <c r="D23" s="113">
        <v>0.34513152942692399</v>
      </c>
      <c r="E23" s="113">
        <v>0.37220230449445701</v>
      </c>
      <c r="F23" s="114">
        <v>0.38029137933771301</v>
      </c>
      <c r="G23" s="101">
        <v>0.66097853898663494</v>
      </c>
      <c r="H23" s="113">
        <v>0.47677452493827099</v>
      </c>
      <c r="I23" s="113">
        <v>0.49422667908405299</v>
      </c>
      <c r="J23" s="116">
        <v>0.49541380115549499</v>
      </c>
    </row>
    <row r="24" spans="2:11">
      <c r="B24" s="55" t="s">
        <v>31</v>
      </c>
      <c r="C24" s="113">
        <v>0.47047386287276599</v>
      </c>
      <c r="D24" s="113">
        <v>2.38772519192561E-2</v>
      </c>
      <c r="E24" s="113">
        <v>0.34439456031904803</v>
      </c>
      <c r="F24" s="114">
        <v>5.8905143832879397E-2</v>
      </c>
      <c r="G24" s="101">
        <v>0.57291854034112299</v>
      </c>
      <c r="H24" s="113">
        <v>0.23410689053120301</v>
      </c>
      <c r="I24" s="113">
        <v>0.47479468465388203</v>
      </c>
      <c r="J24" s="116">
        <v>0.260023310015775</v>
      </c>
    </row>
    <row r="25" spans="2:11">
      <c r="B25" s="55" t="s">
        <v>32</v>
      </c>
      <c r="C25" s="113">
        <v>0.55455111806142698</v>
      </c>
      <c r="D25" s="113">
        <v>0.47282033907851201</v>
      </c>
      <c r="E25" s="113">
        <v>0.21968914584539301</v>
      </c>
      <c r="F25" s="114">
        <v>0.71324962038130602</v>
      </c>
      <c r="G25" s="101">
        <v>0.66027782614018904</v>
      </c>
      <c r="H25" s="113">
        <v>0.59654905051275897</v>
      </c>
      <c r="I25" s="113">
        <v>0.41535744023775401</v>
      </c>
      <c r="J25" s="116">
        <v>0.77938092023421102</v>
      </c>
    </row>
    <row r="26" spans="2:11">
      <c r="B26" s="55" t="s">
        <v>33</v>
      </c>
      <c r="C26" s="113">
        <v>0.64435042449509605</v>
      </c>
      <c r="D26" s="113">
        <v>6.4338622977062901E-2</v>
      </c>
      <c r="E26" s="113">
        <v>0.45027470787688501</v>
      </c>
      <c r="F26" s="114">
        <v>-0.16339155821587201</v>
      </c>
      <c r="G26" s="101">
        <v>0.70773087396955903</v>
      </c>
      <c r="H26" s="113">
        <v>0.28184226850403599</v>
      </c>
      <c r="I26" s="113">
        <v>0.56659378140740801</v>
      </c>
      <c r="J26" s="116">
        <v>8.7471716478751904E-2</v>
      </c>
    </row>
    <row r="27" spans="2:11">
      <c r="B27" s="55" t="s">
        <v>34</v>
      </c>
      <c r="C27" s="113">
        <v>0.22030242836555</v>
      </c>
      <c r="D27" s="113">
        <v>0.171156841057786</v>
      </c>
      <c r="E27" s="113">
        <v>0.36193545591648502</v>
      </c>
      <c r="F27" s="114">
        <v>0.58409687515280695</v>
      </c>
      <c r="G27" s="101">
        <v>0.36722225744251702</v>
      </c>
      <c r="H27" s="113">
        <v>0.32552641351739497</v>
      </c>
      <c r="I27" s="113">
        <v>0.467901975303263</v>
      </c>
      <c r="J27" s="116">
        <v>0.64532848523564601</v>
      </c>
      <c r="K27" s="53"/>
    </row>
    <row r="28" spans="2:11">
      <c r="B28" s="55" t="s">
        <v>35</v>
      </c>
      <c r="C28" s="113">
        <v>6.4376713162442104E-2</v>
      </c>
      <c r="D28" s="113">
        <v>0.38175455623529198</v>
      </c>
      <c r="E28" s="113">
        <v>-0.16235699704555301</v>
      </c>
      <c r="F28" s="114">
        <v>0.27338180248052002</v>
      </c>
      <c r="G28" s="101">
        <v>0.25571215016759002</v>
      </c>
      <c r="H28" s="113">
        <v>0.49784498507684299</v>
      </c>
      <c r="I28" s="113">
        <v>8.6972033020354403E-2</v>
      </c>
      <c r="J28" s="116">
        <v>0.41000995604509199</v>
      </c>
      <c r="K28" s="53"/>
    </row>
    <row r="29" spans="2:11">
      <c r="B29" s="55" t="s">
        <v>36</v>
      </c>
      <c r="C29" s="113">
        <v>-4.7200902842195899E-2</v>
      </c>
      <c r="D29" s="113">
        <v>2.5243629475157799E-2</v>
      </c>
      <c r="E29" s="113">
        <v>0.26420798649166499</v>
      </c>
      <c r="F29" s="114">
        <v>0.41590332137622699</v>
      </c>
      <c r="G29" s="101">
        <v>0.21669587674114499</v>
      </c>
      <c r="H29" s="113">
        <v>0.214389601563061</v>
      </c>
      <c r="I29" s="113">
        <v>0.41414436120653503</v>
      </c>
      <c r="J29" s="116">
        <v>0.52162524001299104</v>
      </c>
      <c r="K29" s="53"/>
    </row>
    <row r="30" spans="2:11">
      <c r="B30" s="55" t="s">
        <v>37</v>
      </c>
      <c r="C30" s="113">
        <v>0.23822056223645899</v>
      </c>
      <c r="D30" s="113">
        <v>0.36585355641774497</v>
      </c>
      <c r="E30" s="113">
        <v>0.40115993620426599</v>
      </c>
      <c r="F30" s="114">
        <v>0.19670014112440801</v>
      </c>
      <c r="G30" s="101">
        <v>0.36452721688654799</v>
      </c>
      <c r="H30" s="113">
        <v>0.46956755955755503</v>
      </c>
      <c r="I30" s="113">
        <v>0.49334229557051401</v>
      </c>
      <c r="J30" s="116">
        <v>0.33275859061781599</v>
      </c>
      <c r="K30" s="53"/>
    </row>
    <row r="31" spans="2:11">
      <c r="B31" s="55" t="s">
        <v>38</v>
      </c>
      <c r="C31" s="113">
        <v>0.51157545823165396</v>
      </c>
      <c r="D31" s="113">
        <v>0.27565771730865102</v>
      </c>
      <c r="E31" s="113">
        <v>0.60027373374713799</v>
      </c>
      <c r="F31" s="114">
        <v>0.237457975312523</v>
      </c>
      <c r="G31" s="101">
        <v>0.61610661809342004</v>
      </c>
      <c r="H31" s="113">
        <v>0.44130095471053399</v>
      </c>
      <c r="I31" s="113">
        <v>0.68020468933954104</v>
      </c>
      <c r="J31" s="116">
        <v>0.40878879875484803</v>
      </c>
      <c r="K31" s="53"/>
    </row>
    <row r="32" spans="2:11">
      <c r="B32" s="55" t="s">
        <v>39</v>
      </c>
      <c r="C32" s="113">
        <v>0.61500932033507805</v>
      </c>
      <c r="D32" s="113">
        <v>0.52960752976653602</v>
      </c>
      <c r="E32" s="113">
        <v>0.72828439422243796</v>
      </c>
      <c r="F32" s="114">
        <v>0.65881442805673396</v>
      </c>
      <c r="G32" s="101">
        <v>0.68539558896988495</v>
      </c>
      <c r="H32" s="113">
        <v>0.61721004502877796</v>
      </c>
      <c r="I32" s="113">
        <v>0.77572790120486701</v>
      </c>
      <c r="J32" s="116">
        <v>0.72329848183546797</v>
      </c>
      <c r="K32" s="53"/>
    </row>
    <row r="33" spans="2:11">
      <c r="B33" s="55" t="s">
        <v>40</v>
      </c>
      <c r="C33" s="113">
        <v>6.6443074569848201E-2</v>
      </c>
      <c r="D33" s="113">
        <v>0.38545361112373699</v>
      </c>
      <c r="E33" s="113">
        <v>8.6899181016877394E-2</v>
      </c>
      <c r="F33" s="114">
        <v>0.51156046856131498</v>
      </c>
      <c r="G33" s="101">
        <v>0.26966627444649599</v>
      </c>
      <c r="H33" s="113">
        <v>0.52963802122238102</v>
      </c>
      <c r="I33" s="113">
        <v>0.29514816965443602</v>
      </c>
      <c r="J33" s="116">
        <v>0.61207964549516203</v>
      </c>
      <c r="K33" s="53"/>
    </row>
    <row r="34" spans="2:11">
      <c r="B34" s="55" t="s">
        <v>41</v>
      </c>
      <c r="C34" s="113">
        <v>0.51191346977792895</v>
      </c>
      <c r="D34" s="113">
        <v>0.176333223247024</v>
      </c>
      <c r="E34" s="113">
        <v>2.35398061156019E-2</v>
      </c>
      <c r="F34" s="114">
        <v>-6.2043675269791397E-3</v>
      </c>
      <c r="G34" s="101">
        <v>0.60299590294975203</v>
      </c>
      <c r="H34" s="113">
        <v>0.34543766660805297</v>
      </c>
      <c r="I34" s="113">
        <v>0.22509325296834101</v>
      </c>
      <c r="J34" s="116">
        <v>0.21228455304055499</v>
      </c>
      <c r="K34" s="53"/>
    </row>
    <row r="35" spans="2:11">
      <c r="B35" s="55" t="s">
        <v>42</v>
      </c>
      <c r="C35" s="113">
        <v>0.28506276263629299</v>
      </c>
      <c r="D35" s="113">
        <v>0.25194142367723299</v>
      </c>
      <c r="E35" s="113">
        <v>0.13974386968181901</v>
      </c>
      <c r="F35" s="114">
        <v>0.17882710345139199</v>
      </c>
      <c r="G35" s="101">
        <v>0.38637695528423499</v>
      </c>
      <c r="H35" s="113">
        <v>0.35704151212663898</v>
      </c>
      <c r="I35" s="113">
        <v>0.25825936220630802</v>
      </c>
      <c r="J35" s="116">
        <v>0.290955554328646</v>
      </c>
      <c r="K35" s="53"/>
    </row>
    <row r="36" spans="2:11">
      <c r="B36" s="55" t="s">
        <v>43</v>
      </c>
      <c r="C36" s="113">
        <v>5.72716659040403E-2</v>
      </c>
      <c r="D36" s="113">
        <v>0.304416948465282</v>
      </c>
      <c r="E36" s="113">
        <v>0.26742242539086403</v>
      </c>
      <c r="F36" s="114">
        <v>0.12896310047350601</v>
      </c>
      <c r="G36" s="101">
        <v>0.28152934509364103</v>
      </c>
      <c r="H36" s="113">
        <v>0.44197412098811001</v>
      </c>
      <c r="I36" s="113">
        <v>0.41407917813154999</v>
      </c>
      <c r="J36" s="116">
        <v>0.28930544524660701</v>
      </c>
      <c r="K36" s="53"/>
    </row>
    <row r="37" spans="2:11">
      <c r="B37" s="55" t="s">
        <v>44</v>
      </c>
      <c r="C37" s="113">
        <v>0.36063054077657303</v>
      </c>
      <c r="D37" s="113">
        <v>0.144011674513014</v>
      </c>
      <c r="E37" s="113">
        <v>-6.4454104406054299E-2</v>
      </c>
      <c r="F37" s="114">
        <v>0.12702551102289</v>
      </c>
      <c r="G37" s="101">
        <v>0.50872510044656005</v>
      </c>
      <c r="H37" s="113">
        <v>0.30886108170771798</v>
      </c>
      <c r="I37" s="113">
        <v>0.177238074824701</v>
      </c>
      <c r="J37" s="116">
        <v>0.31131473010767702</v>
      </c>
      <c r="K37" s="53"/>
    </row>
    <row r="38" spans="2:11">
      <c r="B38" s="55" t="s">
        <v>45</v>
      </c>
      <c r="C38" s="113">
        <v>0.412101496577786</v>
      </c>
      <c r="D38" s="113">
        <v>0.41382023392676498</v>
      </c>
      <c r="E38" s="113">
        <v>0.32474480737286099</v>
      </c>
      <c r="F38" s="114">
        <v>0.100398138297168</v>
      </c>
      <c r="G38" s="101">
        <v>0.52553879613195298</v>
      </c>
      <c r="H38" s="113">
        <v>0.52241606512284999</v>
      </c>
      <c r="I38" s="113">
        <v>0.46533362769943198</v>
      </c>
      <c r="J38" s="116">
        <v>0.282782776065091</v>
      </c>
      <c r="K38" s="53"/>
    </row>
    <row r="39" spans="2:11">
      <c r="B39" s="55" t="s">
        <v>46</v>
      </c>
      <c r="C39" s="113">
        <v>0.79327988004786898</v>
      </c>
      <c r="D39" s="113">
        <v>0.77184896926941504</v>
      </c>
      <c r="E39" s="113">
        <v>0.79374029696533999</v>
      </c>
      <c r="F39" s="114">
        <v>0.83135945235470599</v>
      </c>
      <c r="G39" s="101">
        <v>0.84519888926195796</v>
      </c>
      <c r="H39" s="113">
        <v>0.82819901712766897</v>
      </c>
      <c r="I39" s="113">
        <v>0.84310574780185699</v>
      </c>
      <c r="J39" s="116">
        <v>0.87203886800898001</v>
      </c>
      <c r="K39" s="53"/>
    </row>
    <row r="40" spans="2:11">
      <c r="B40" s="55" t="s">
        <v>47</v>
      </c>
      <c r="C40" s="113">
        <v>0.36560271445950598</v>
      </c>
      <c r="D40" s="113">
        <v>-3.2138966344738298E-2</v>
      </c>
      <c r="E40" s="113">
        <v>0.26316499686905698</v>
      </c>
      <c r="F40" s="114">
        <v>2.0653669775785401E-2</v>
      </c>
      <c r="G40" s="101">
        <v>0.46929999885634199</v>
      </c>
      <c r="H40" s="113">
        <v>0.16198610739977401</v>
      </c>
      <c r="I40" s="113">
        <v>0.38787135149028001</v>
      </c>
      <c r="J40" s="116">
        <v>0.20240286445611999</v>
      </c>
      <c r="K40" s="53"/>
    </row>
    <row r="41" spans="2:11">
      <c r="B41" s="55" t="s">
        <v>48</v>
      </c>
      <c r="C41" s="113">
        <v>0.83195754076842299</v>
      </c>
      <c r="D41" s="113">
        <v>0.75533276430011198</v>
      </c>
      <c r="E41" s="113">
        <v>0.51851163425102198</v>
      </c>
      <c r="F41" s="114">
        <v>0.56725091947838002</v>
      </c>
      <c r="G41" s="101">
        <v>0.87106699208573302</v>
      </c>
      <c r="H41" s="113">
        <v>0.81654391264336501</v>
      </c>
      <c r="I41" s="113">
        <v>0.65040163077782898</v>
      </c>
      <c r="J41" s="116">
        <v>0.682115790381147</v>
      </c>
      <c r="K41" s="53"/>
    </row>
    <row r="42" spans="2:11">
      <c r="B42" s="55" t="s">
        <v>49</v>
      </c>
      <c r="C42" s="113">
        <v>0.23302629552664</v>
      </c>
      <c r="D42" s="113">
        <v>0.25953404406972402</v>
      </c>
      <c r="E42" s="113">
        <v>0.21281570629268901</v>
      </c>
      <c r="F42" s="114">
        <v>0.16371364863115601</v>
      </c>
      <c r="G42" s="101">
        <v>0.38889631743564201</v>
      </c>
      <c r="H42" s="113">
        <v>0.39500787601186998</v>
      </c>
      <c r="I42" s="113">
        <v>0.36341102031033001</v>
      </c>
      <c r="J42" s="116">
        <v>0.31465208162257702</v>
      </c>
      <c r="K42" s="53"/>
    </row>
    <row r="43" spans="2:11">
      <c r="B43" s="55" t="s">
        <v>50</v>
      </c>
      <c r="C43" s="113">
        <v>0.69654576604968199</v>
      </c>
      <c r="D43" s="113">
        <v>0.40025737634159297</v>
      </c>
      <c r="E43" s="113">
        <v>0.25317141595519499</v>
      </c>
      <c r="F43" s="114">
        <v>4.1954090983582201E-2</v>
      </c>
      <c r="G43" s="101">
        <v>0.73044787276229695</v>
      </c>
      <c r="H43" s="113">
        <v>0.48162954877756298</v>
      </c>
      <c r="I43" s="113">
        <v>0.35757452763900299</v>
      </c>
      <c r="J43" s="116">
        <v>0.195808310208963</v>
      </c>
      <c r="K43" s="53"/>
    </row>
    <row r="44" spans="2:11">
      <c r="B44" s="55" t="s">
        <v>51</v>
      </c>
      <c r="C44" s="113">
        <v>0.225023733429809</v>
      </c>
      <c r="D44" s="113">
        <v>0.35624344593134</v>
      </c>
      <c r="E44" s="113">
        <v>0.54785352155079403</v>
      </c>
      <c r="F44" s="114">
        <v>0.43275043354785397</v>
      </c>
      <c r="G44" s="101">
        <v>0.37565038429657799</v>
      </c>
      <c r="H44" s="113">
        <v>0.47113375747869701</v>
      </c>
      <c r="I44" s="113">
        <v>0.62224068296919199</v>
      </c>
      <c r="J44" s="116">
        <v>0.52545578067009502</v>
      </c>
      <c r="K44" s="53"/>
    </row>
    <row r="45" spans="2:11">
      <c r="B45" s="55" t="s">
        <v>52</v>
      </c>
      <c r="C45" s="113">
        <v>0.17597316401917501</v>
      </c>
      <c r="D45" s="113">
        <v>-2.2914355231480998E-2</v>
      </c>
      <c r="E45" s="113">
        <v>-0.110039033876519</v>
      </c>
      <c r="F45" s="114">
        <v>9.5470915960344405E-2</v>
      </c>
      <c r="G45" s="101">
        <v>0.36431298108747701</v>
      </c>
      <c r="H45" s="113">
        <v>0.209816313416883</v>
      </c>
      <c r="I45" s="113">
        <v>0.13945186837604201</v>
      </c>
      <c r="J45" s="116">
        <v>0.276292197434719</v>
      </c>
      <c r="K45" s="53"/>
    </row>
    <row r="46" spans="2:11">
      <c r="B46" s="55" t="s">
        <v>53</v>
      </c>
      <c r="C46" s="113">
        <v>0.31490114565597399</v>
      </c>
      <c r="D46" s="113">
        <v>-2.25771231828766E-2</v>
      </c>
      <c r="E46" s="113">
        <v>0.195675104737846</v>
      </c>
      <c r="F46" s="114">
        <v>0.22806407978100801</v>
      </c>
      <c r="G46" s="101">
        <v>0.45882911212831401</v>
      </c>
      <c r="H46" s="113">
        <v>0.204632292058881</v>
      </c>
      <c r="I46" s="113">
        <v>0.36023699760851502</v>
      </c>
      <c r="J46" s="116">
        <v>0.38005045576283802</v>
      </c>
      <c r="K46" s="53"/>
    </row>
    <row r="47" spans="2:11">
      <c r="B47" s="55" t="s">
        <v>55</v>
      </c>
      <c r="C47" s="113">
        <v>0.25142524943493999</v>
      </c>
      <c r="D47" s="113">
        <v>0.37204936159443103</v>
      </c>
      <c r="E47" s="113">
        <v>0.32821996895344502</v>
      </c>
      <c r="F47" s="114">
        <v>0.22264939206835099</v>
      </c>
      <c r="G47" s="101">
        <v>0.41153721351407702</v>
      </c>
      <c r="H47" s="113">
        <v>0.490781991630383</v>
      </c>
      <c r="I47" s="113">
        <v>0.45833221741378599</v>
      </c>
      <c r="J47" s="116">
        <v>0.37562317561852399</v>
      </c>
      <c r="K47" s="53"/>
    </row>
    <row r="48" spans="2:11">
      <c r="B48" s="55" t="s">
        <v>56</v>
      </c>
      <c r="C48" s="113">
        <v>0.596849610988191</v>
      </c>
      <c r="D48" s="113">
        <v>0.43702061770858402</v>
      </c>
      <c r="E48" s="113">
        <v>0.47458566951230402</v>
      </c>
      <c r="F48" s="114">
        <v>9.9653207767178606E-2</v>
      </c>
      <c r="G48" s="101">
        <v>0.65912621320363496</v>
      </c>
      <c r="H48" s="113">
        <v>0.52954864476417096</v>
      </c>
      <c r="I48" s="113">
        <v>0.55901657645523795</v>
      </c>
      <c r="J48" s="116">
        <v>0.26837414850772701</v>
      </c>
      <c r="K48" s="53"/>
    </row>
    <row r="49" spans="2:11">
      <c r="B49" s="55" t="s">
        <v>57</v>
      </c>
      <c r="C49" s="113">
        <v>0.65036698701209505</v>
      </c>
      <c r="D49" s="113">
        <v>0.60329551805790205</v>
      </c>
      <c r="E49" s="113">
        <v>0.73083480273343204</v>
      </c>
      <c r="F49" s="114">
        <v>0.298450789298846</v>
      </c>
      <c r="G49" s="101">
        <v>0.69940315306347101</v>
      </c>
      <c r="H49" s="113">
        <v>0.65647689170851298</v>
      </c>
      <c r="I49" s="113">
        <v>0.76387465370450303</v>
      </c>
      <c r="J49" s="116">
        <v>0.41081812414058599</v>
      </c>
      <c r="K49" s="53"/>
    </row>
    <row r="50" spans="2:11">
      <c r="B50" s="55" t="s">
        <v>58</v>
      </c>
      <c r="C50" s="113">
        <v>5.8590875630430403E-2</v>
      </c>
      <c r="D50" s="113">
        <v>0.164791050265301</v>
      </c>
      <c r="E50" s="113">
        <v>0.23941563901283799</v>
      </c>
      <c r="F50" s="114">
        <v>0.23674351845069899</v>
      </c>
      <c r="G50" s="101">
        <v>0.26355510125074999</v>
      </c>
      <c r="H50" s="113">
        <v>0.33768012668425101</v>
      </c>
      <c r="I50" s="113">
        <v>0.38013421770738998</v>
      </c>
      <c r="J50" s="116">
        <v>0.39403472751740498</v>
      </c>
      <c r="K50" s="53"/>
    </row>
    <row r="51" spans="2:11">
      <c r="B51" s="55" t="s">
        <v>59</v>
      </c>
      <c r="C51" s="113">
        <v>3.4441909377507501E-3</v>
      </c>
      <c r="D51" s="113">
        <v>4.7288922406917303E-2</v>
      </c>
      <c r="E51" s="113">
        <v>0.187827991141885</v>
      </c>
      <c r="F51" s="114">
        <v>4.22744374518675E-2</v>
      </c>
      <c r="G51" s="101">
        <v>0.160137495355578</v>
      </c>
      <c r="H51" s="113">
        <v>0.20671473856800701</v>
      </c>
      <c r="I51" s="113">
        <v>0.32045346750912201</v>
      </c>
      <c r="J51" s="116">
        <v>0.21167944405202499</v>
      </c>
      <c r="K51" s="53"/>
    </row>
    <row r="52" spans="2:11">
      <c r="B52" s="55" t="s">
        <v>61</v>
      </c>
      <c r="C52" s="113">
        <v>0.41498494543215902</v>
      </c>
      <c r="D52" s="113">
        <v>0.244514646456997</v>
      </c>
      <c r="E52" s="113">
        <v>0.41110157206555298</v>
      </c>
      <c r="F52" s="114">
        <v>0.12810866098166199</v>
      </c>
      <c r="G52" s="101">
        <v>0.539218082879664</v>
      </c>
      <c r="H52" s="113">
        <v>0.39819953709414901</v>
      </c>
      <c r="I52" s="113">
        <v>0.53980176779847899</v>
      </c>
      <c r="J52" s="116">
        <v>0.29977321718583</v>
      </c>
      <c r="K52" s="53"/>
    </row>
    <row r="53" spans="2:11">
      <c r="B53" s="55" t="s">
        <v>62</v>
      </c>
      <c r="C53" s="113">
        <v>0.38756537080704601</v>
      </c>
      <c r="D53" s="113">
        <v>8.4504241958061693E-2</v>
      </c>
      <c r="E53" s="113">
        <v>0.119139711683757</v>
      </c>
      <c r="F53" s="114">
        <v>0.172464809902416</v>
      </c>
      <c r="G53" s="101">
        <v>0.487178561889133</v>
      </c>
      <c r="H53" s="113">
        <v>0.22584264610271601</v>
      </c>
      <c r="I53" s="113">
        <v>0.245066536194395</v>
      </c>
      <c r="J53" s="116">
        <v>0.30530307486879699</v>
      </c>
      <c r="K53" s="53"/>
    </row>
    <row r="54" spans="2:11">
      <c r="B54" s="55" t="s">
        <v>63</v>
      </c>
      <c r="C54" s="113">
        <v>0.34010409100317401</v>
      </c>
      <c r="D54" s="113">
        <v>0.280661061980918</v>
      </c>
      <c r="E54" s="113">
        <v>0.140599642593186</v>
      </c>
      <c r="F54" s="114">
        <v>0.33481764728222702</v>
      </c>
      <c r="G54" s="101">
        <v>0.44598320183436901</v>
      </c>
      <c r="H54" s="113">
        <v>0.40265034705067299</v>
      </c>
      <c r="I54" s="113">
        <v>0.30031784129686001</v>
      </c>
      <c r="J54" s="116">
        <v>0.43942329737751301</v>
      </c>
      <c r="K54" s="53"/>
    </row>
    <row r="55" spans="2:11">
      <c r="B55" s="55" t="s">
        <v>64</v>
      </c>
      <c r="C55" s="113">
        <v>0.42435485049531602</v>
      </c>
      <c r="D55" s="113">
        <v>0.466381344500154</v>
      </c>
      <c r="E55" s="113">
        <v>0.31962317407187801</v>
      </c>
      <c r="F55" s="114">
        <v>5.0308819342806198E-2</v>
      </c>
      <c r="G55" s="101">
        <v>0.50357669114250803</v>
      </c>
      <c r="H55" s="113">
        <v>0.53132492105207596</v>
      </c>
      <c r="I55" s="113">
        <v>0.41043354040805102</v>
      </c>
      <c r="J55" s="116">
        <v>0.17854199915911101</v>
      </c>
      <c r="K55" s="53"/>
    </row>
    <row r="56" spans="2:11">
      <c r="B56" s="55" t="s">
        <v>65</v>
      </c>
      <c r="C56" s="113">
        <v>0.31444095876005801</v>
      </c>
      <c r="D56" s="113">
        <v>0.23259407432641099</v>
      </c>
      <c r="E56" s="113">
        <v>0.281111755493615</v>
      </c>
      <c r="F56" s="114">
        <v>3.28351883947176E-2</v>
      </c>
      <c r="G56" s="101">
        <v>0.46509378615732799</v>
      </c>
      <c r="H56" s="113">
        <v>0.388637019802825</v>
      </c>
      <c r="I56" s="113">
        <v>0.43739450611095798</v>
      </c>
      <c r="J56" s="116">
        <v>0.247841826002662</v>
      </c>
      <c r="K56" s="53"/>
    </row>
    <row r="57" spans="2:11">
      <c r="B57" s="55" t="s">
        <v>66</v>
      </c>
      <c r="C57" s="113">
        <v>0.63643509901489603</v>
      </c>
      <c r="D57" s="113">
        <v>0.54862646450613195</v>
      </c>
      <c r="E57" s="113">
        <v>0.13638487038873401</v>
      </c>
      <c r="F57" s="114">
        <v>1.12566270933989E-2</v>
      </c>
      <c r="G57" s="101">
        <v>0.69380112438521702</v>
      </c>
      <c r="H57" s="113">
        <v>0.633799592330479</v>
      </c>
      <c r="I57" s="113">
        <v>0.28919250378329497</v>
      </c>
      <c r="J57" s="116">
        <v>0.20097648615407501</v>
      </c>
      <c r="K57" s="53"/>
    </row>
    <row r="58" spans="2:11">
      <c r="B58" s="55" t="s">
        <v>67</v>
      </c>
      <c r="C58" s="113">
        <v>0.15970271675970699</v>
      </c>
      <c r="D58" s="113">
        <v>-9.8527646008974401E-2</v>
      </c>
      <c r="E58" s="113">
        <v>9.8698307129609905E-2</v>
      </c>
      <c r="F58" s="114">
        <v>0.100250168370195</v>
      </c>
      <c r="G58" s="101">
        <v>0.31358330059408002</v>
      </c>
      <c r="H58" s="113">
        <v>0.132429746006267</v>
      </c>
      <c r="I58" s="113">
        <v>0.27040207083787299</v>
      </c>
      <c r="J58" s="116">
        <v>0.27396669504312998</v>
      </c>
      <c r="K58" s="53"/>
    </row>
    <row r="59" spans="2:11">
      <c r="B59" s="55" t="s">
        <v>68</v>
      </c>
      <c r="C59" s="113">
        <v>0.51527066940951805</v>
      </c>
      <c r="D59" s="113">
        <v>0.37873404204834699</v>
      </c>
      <c r="E59" s="113">
        <v>0.25421669283828502</v>
      </c>
      <c r="F59" s="114">
        <v>0.42793258843029203</v>
      </c>
      <c r="G59" s="101">
        <v>0.60117798840564896</v>
      </c>
      <c r="H59" s="113">
        <v>0.490920953574569</v>
      </c>
      <c r="I59" s="113">
        <v>0.402337625102277</v>
      </c>
      <c r="J59" s="116">
        <v>0.540527170552634</v>
      </c>
      <c r="K59" s="53"/>
    </row>
    <row r="60" spans="2:11">
      <c r="B60" s="55" t="s">
        <v>69</v>
      </c>
      <c r="C60" s="113">
        <v>0.48853488087793701</v>
      </c>
      <c r="D60" s="113">
        <v>0.15321754857886799</v>
      </c>
      <c r="E60" s="113">
        <v>0.12638786873018301</v>
      </c>
      <c r="F60" s="114">
        <v>0.119304421730726</v>
      </c>
      <c r="G60" s="101">
        <v>0.57323935339028398</v>
      </c>
      <c r="H60" s="113">
        <v>0.30892146318066799</v>
      </c>
      <c r="I60" s="113">
        <v>0.28539816719959699</v>
      </c>
      <c r="J60" s="116">
        <v>0.27355328677771801</v>
      </c>
      <c r="K60" s="53"/>
    </row>
    <row r="61" spans="2:11">
      <c r="B61" s="55" t="s">
        <v>70</v>
      </c>
      <c r="C61" s="113">
        <v>3.1375920081464399E-2</v>
      </c>
      <c r="D61" s="113">
        <v>0.26683941369168102</v>
      </c>
      <c r="E61" s="113">
        <v>-0.18430196072419999</v>
      </c>
      <c r="F61" s="114">
        <v>0.16854428442186101</v>
      </c>
      <c r="G61" s="101">
        <v>0.22654730072797599</v>
      </c>
      <c r="H61" s="113">
        <v>0.39436509186173202</v>
      </c>
      <c r="I61" s="113">
        <v>5.5526986013548198E-2</v>
      </c>
      <c r="J61" s="116">
        <v>0.31063917611798703</v>
      </c>
      <c r="K61" s="53"/>
    </row>
    <row r="62" spans="2:11">
      <c r="B62" s="55" t="s">
        <v>71</v>
      </c>
      <c r="C62" s="113">
        <v>0.41189048969069803</v>
      </c>
      <c r="D62" s="113">
        <v>0.31677677043045799</v>
      </c>
      <c r="E62" s="113">
        <v>0.23190507732468599</v>
      </c>
      <c r="F62" s="114">
        <v>9.4802514939442903E-2</v>
      </c>
      <c r="G62" s="101">
        <v>0.49667426588339297</v>
      </c>
      <c r="H62" s="113">
        <v>0.42292863843351702</v>
      </c>
      <c r="I62" s="113">
        <v>0.36471750025000799</v>
      </c>
      <c r="J62" s="116">
        <v>0.254817170871041</v>
      </c>
      <c r="K62" s="53"/>
    </row>
    <row r="63" spans="2:11">
      <c r="B63" s="55" t="s">
        <v>72</v>
      </c>
      <c r="C63" s="113">
        <v>0.54211922736246998</v>
      </c>
      <c r="D63" s="113">
        <v>0.46408222087517298</v>
      </c>
      <c r="E63" s="113">
        <v>0.35196475970050001</v>
      </c>
      <c r="F63" s="114">
        <v>0.30276997578814402</v>
      </c>
      <c r="G63" s="101">
        <v>0.61677204940073904</v>
      </c>
      <c r="H63" s="113">
        <v>0.55789535076407404</v>
      </c>
      <c r="I63" s="113">
        <v>0.46530949026582502</v>
      </c>
      <c r="J63" s="116">
        <v>0.436354149118241</v>
      </c>
      <c r="K63" s="53"/>
    </row>
    <row r="64" spans="2:11">
      <c r="B64" s="55" t="s">
        <v>73</v>
      </c>
      <c r="C64" s="113">
        <v>0.66584411584674397</v>
      </c>
      <c r="D64" s="113">
        <v>0.68723417883714899</v>
      </c>
      <c r="E64" s="113">
        <v>0.67670517585758705</v>
      </c>
      <c r="F64" s="114">
        <v>0.59437511427309098</v>
      </c>
      <c r="G64" s="101">
        <v>0.72464237269621401</v>
      </c>
      <c r="H64" s="113">
        <v>0.74138295506670104</v>
      </c>
      <c r="I64" s="113">
        <v>0.73702369591059103</v>
      </c>
      <c r="J64" s="116">
        <v>0.66785483405834101</v>
      </c>
      <c r="K64" s="53"/>
    </row>
    <row r="65" spans="2:11">
      <c r="B65" s="55" t="s">
        <v>74</v>
      </c>
      <c r="C65" s="113">
        <v>0.353815544495095</v>
      </c>
      <c r="D65" s="113">
        <v>0.50517653213053604</v>
      </c>
      <c r="E65" s="113">
        <v>7.4641514791460598E-2</v>
      </c>
      <c r="F65" s="114">
        <v>-1.5597187855792101E-2</v>
      </c>
      <c r="G65" s="101">
        <v>0.49787092265379002</v>
      </c>
      <c r="H65" s="113">
        <v>0.60205411526531605</v>
      </c>
      <c r="I65" s="113">
        <v>0.27914269757058202</v>
      </c>
      <c r="J65" s="116">
        <v>0.197759731617169</v>
      </c>
      <c r="K65" s="53"/>
    </row>
    <row r="66" spans="2:11">
      <c r="B66" s="55" t="s">
        <v>75</v>
      </c>
      <c r="C66" s="113">
        <v>0.54311958662980597</v>
      </c>
      <c r="D66" s="113">
        <v>0.43028216950271497</v>
      </c>
      <c r="E66" s="113">
        <v>0.240483643638468</v>
      </c>
      <c r="F66" s="114">
        <v>0.32862305641221201</v>
      </c>
      <c r="G66" s="101">
        <v>0.60871690119931998</v>
      </c>
      <c r="H66" s="113">
        <v>0.52380131507667804</v>
      </c>
      <c r="I66" s="113">
        <v>0.37291306660736101</v>
      </c>
      <c r="J66" s="116">
        <v>0.44002683805280701</v>
      </c>
      <c r="K66" s="53"/>
    </row>
    <row r="67" spans="2:11">
      <c r="B67" s="55" t="s">
        <v>76</v>
      </c>
      <c r="C67" s="113">
        <v>1.6480112309259401E-2</v>
      </c>
      <c r="D67" s="113">
        <v>-6.9169610828899705E-2</v>
      </c>
      <c r="E67" s="113">
        <v>-0.19751247526455301</v>
      </c>
      <c r="F67" s="114">
        <v>0.10137579642269801</v>
      </c>
      <c r="G67" s="101">
        <v>0.20545429096961099</v>
      </c>
      <c r="H67" s="113">
        <v>0.117608005383138</v>
      </c>
      <c r="I67" s="113">
        <v>4.6877025287792903E-2</v>
      </c>
      <c r="J67" s="116">
        <v>0.24191814130516701</v>
      </c>
      <c r="K67" s="53"/>
    </row>
    <row r="68" spans="2:11">
      <c r="B68" s="55" t="s">
        <v>77</v>
      </c>
      <c r="C68" s="113">
        <v>0.61034114383216698</v>
      </c>
      <c r="D68" s="113">
        <v>0.306110964072007</v>
      </c>
      <c r="E68" s="113">
        <v>0.49426669627129899</v>
      </c>
      <c r="F68" s="114">
        <v>-2.95410985291348E-2</v>
      </c>
      <c r="G68" s="101">
        <v>0.66892883471549802</v>
      </c>
      <c r="H68" s="113">
        <v>0.42333925156123797</v>
      </c>
      <c r="I68" s="113">
        <v>0.57234954685959405</v>
      </c>
      <c r="J68" s="116">
        <v>0.15976454770076501</v>
      </c>
      <c r="K68" s="53"/>
    </row>
    <row r="69" spans="2:11">
      <c r="B69" s="55" t="s">
        <v>79</v>
      </c>
      <c r="C69" s="113">
        <v>0.30725631158931899</v>
      </c>
      <c r="D69" s="113">
        <v>0.208983792312499</v>
      </c>
      <c r="E69" s="113">
        <v>0.52676863121432205</v>
      </c>
      <c r="F69" s="114">
        <v>0.168717964031774</v>
      </c>
      <c r="G69" s="101">
        <v>0.418233530690446</v>
      </c>
      <c r="H69" s="113">
        <v>0.34004267657517301</v>
      </c>
      <c r="I69" s="113">
        <v>0.59990475854052505</v>
      </c>
      <c r="J69" s="116">
        <v>0.31255304106623499</v>
      </c>
      <c r="K69" s="53"/>
    </row>
    <row r="70" spans="2:11">
      <c r="B70" s="55" t="s">
        <v>80</v>
      </c>
      <c r="C70" s="113">
        <v>0.53731105858492501</v>
      </c>
      <c r="D70" s="113">
        <v>0.14448615143368301</v>
      </c>
      <c r="E70" s="113">
        <v>0.51909358564496999</v>
      </c>
      <c r="F70" s="114">
        <v>0.51830185006895901</v>
      </c>
      <c r="G70" s="101">
        <v>0.61234701893156296</v>
      </c>
      <c r="H70" s="113">
        <v>0.31469047529043398</v>
      </c>
      <c r="I70" s="113">
        <v>0.60141092523069495</v>
      </c>
      <c r="J70" s="116">
        <v>0.596297014281995</v>
      </c>
      <c r="K70" s="53"/>
    </row>
    <row r="71" spans="2:11">
      <c r="B71" s="55" t="s">
        <v>81</v>
      </c>
      <c r="C71" s="113">
        <v>0.66936754667468901</v>
      </c>
      <c r="D71" s="113">
        <v>0.57691054468514202</v>
      </c>
      <c r="E71" s="113">
        <v>0.298751778452438</v>
      </c>
      <c r="F71" s="114">
        <v>0.46696236936428998</v>
      </c>
      <c r="G71" s="101">
        <v>0.72942399543950798</v>
      </c>
      <c r="H71" s="113">
        <v>0.65270393645163105</v>
      </c>
      <c r="I71" s="113">
        <v>0.43834786332040099</v>
      </c>
      <c r="J71" s="116">
        <v>0.57609088781079698</v>
      </c>
      <c r="K71" s="53"/>
    </row>
    <row r="72" spans="2:11">
      <c r="B72" s="55" t="s">
        <v>82</v>
      </c>
      <c r="C72" s="113">
        <v>8.1689414701160395E-2</v>
      </c>
      <c r="D72" s="113">
        <v>-1.32883336036679E-2</v>
      </c>
      <c r="E72" s="113">
        <v>-2.2935328910326101E-2</v>
      </c>
      <c r="F72" s="114">
        <v>5.8193684022070299E-2</v>
      </c>
      <c r="G72" s="101">
        <v>0.24330953540594599</v>
      </c>
      <c r="H72" s="113">
        <v>0.16207894823475999</v>
      </c>
      <c r="I72" s="113">
        <v>0.17021081483790099</v>
      </c>
      <c r="J72" s="116">
        <v>0.23249914995426199</v>
      </c>
      <c r="K72" s="53"/>
    </row>
    <row r="73" spans="2:11">
      <c r="B73" s="55" t="s">
        <v>83</v>
      </c>
      <c r="C73" s="113">
        <v>0.13618963037867701</v>
      </c>
      <c r="D73" s="113">
        <v>0.114455798432874</v>
      </c>
      <c r="E73" s="113">
        <v>0.27967727879710502</v>
      </c>
      <c r="F73" s="114">
        <v>7.2968240884313099E-2</v>
      </c>
      <c r="G73" s="101">
        <v>0.31590685002699398</v>
      </c>
      <c r="H73" s="113">
        <v>0.270077528056201</v>
      </c>
      <c r="I73" s="113">
        <v>0.42923625019227801</v>
      </c>
      <c r="J73" s="116">
        <v>0.25683497277936101</v>
      </c>
      <c r="K73" s="53"/>
    </row>
    <row r="74" spans="2:11">
      <c r="B74" s="55" t="s">
        <v>86</v>
      </c>
      <c r="C74" s="113">
        <v>0.86109315592188795</v>
      </c>
      <c r="D74" s="113">
        <v>0.60306452720271797</v>
      </c>
      <c r="E74" s="113">
        <v>0.45942506113339698</v>
      </c>
      <c r="F74" s="114">
        <v>0.54560649012660101</v>
      </c>
      <c r="G74" s="101">
        <v>0.89458416186179102</v>
      </c>
      <c r="H74" s="113">
        <v>0.70496313340222905</v>
      </c>
      <c r="I74" s="113">
        <v>0.59798479556992201</v>
      </c>
      <c r="J74" s="116">
        <v>0.66721396630895902</v>
      </c>
      <c r="K74" s="53"/>
    </row>
    <row r="75" spans="2:11">
      <c r="B75" s="55" t="s">
        <v>87</v>
      </c>
      <c r="C75" s="113">
        <v>0.32547823250218999</v>
      </c>
      <c r="D75" s="113">
        <v>-1.96265146139117E-2</v>
      </c>
      <c r="E75" s="113">
        <v>0.37260040271241801</v>
      </c>
      <c r="F75" s="114">
        <v>5.1736160861784099E-2</v>
      </c>
      <c r="G75" s="101">
        <v>0.46958558324312799</v>
      </c>
      <c r="H75" s="113">
        <v>0.19447723475781101</v>
      </c>
      <c r="I75" s="113">
        <v>0.50835833633848904</v>
      </c>
      <c r="J75" s="116">
        <v>0.25530195119003202</v>
      </c>
      <c r="K75" s="53"/>
    </row>
    <row r="76" spans="2:11">
      <c r="B76" s="55" t="s">
        <v>88</v>
      </c>
      <c r="C76" s="113">
        <v>0.12806467222626899</v>
      </c>
      <c r="D76" s="113">
        <v>5.25347758231604E-2</v>
      </c>
      <c r="E76" s="113">
        <v>6.6231599101781793E-2</v>
      </c>
      <c r="F76" s="114">
        <v>0.46175880345936199</v>
      </c>
      <c r="G76" s="101">
        <v>0.36250522131591401</v>
      </c>
      <c r="H76" s="113">
        <v>0.30327013678016002</v>
      </c>
      <c r="I76" s="113">
        <v>0.31642785438038401</v>
      </c>
      <c r="J76" s="116">
        <v>0.60214738614494701</v>
      </c>
      <c r="K76" s="53"/>
    </row>
    <row r="77" spans="2:11">
      <c r="B77" s="55" t="s">
        <v>90</v>
      </c>
      <c r="C77" s="113">
        <v>0.35254653589077101</v>
      </c>
      <c r="D77" s="113">
        <v>0.24442181270378999</v>
      </c>
      <c r="E77" s="113">
        <v>0.27093485793008099</v>
      </c>
      <c r="F77" s="114">
        <v>-5.4847317628544397E-2</v>
      </c>
      <c r="G77" s="101">
        <v>0.45484365942740801</v>
      </c>
      <c r="H77" s="113">
        <v>0.37167298100879798</v>
      </c>
      <c r="I77" s="113">
        <v>0.38436348867310699</v>
      </c>
      <c r="J77" s="116">
        <v>0.13352765639521</v>
      </c>
      <c r="K77" s="53"/>
    </row>
    <row r="78" spans="2:11">
      <c r="B78" s="55" t="s">
        <v>93</v>
      </c>
      <c r="C78" s="113">
        <v>0.466865806398295</v>
      </c>
      <c r="D78" s="113">
        <v>0.48231278053056398</v>
      </c>
      <c r="E78" s="113">
        <v>0.43834270039366802</v>
      </c>
      <c r="F78" s="114">
        <v>0.471367634310698</v>
      </c>
      <c r="G78" s="101">
        <v>0.56180905478430698</v>
      </c>
      <c r="H78" s="113">
        <v>0.57668272323519498</v>
      </c>
      <c r="I78" s="113">
        <v>0.54538028226514301</v>
      </c>
      <c r="J78" s="116">
        <v>0.56398542841159005</v>
      </c>
      <c r="K78" s="53"/>
    </row>
    <row r="79" spans="2:11">
      <c r="B79" s="55" t="s">
        <v>94</v>
      </c>
      <c r="C79" s="113">
        <v>0.43753627997219402</v>
      </c>
      <c r="D79" s="113">
        <v>3.3468651673489003E-2</v>
      </c>
      <c r="E79" s="113">
        <v>0.34438034411707302</v>
      </c>
      <c r="F79" s="114">
        <v>0.15145921828171299</v>
      </c>
      <c r="G79" s="101">
        <v>0.541655436954255</v>
      </c>
      <c r="H79" s="113">
        <v>0.22520253577490401</v>
      </c>
      <c r="I79" s="113">
        <v>0.47256687872290698</v>
      </c>
      <c r="J79" s="116">
        <v>0.301643623326799</v>
      </c>
      <c r="K79" s="53"/>
    </row>
    <row r="80" spans="2:11">
      <c r="B80" s="55" t="s">
        <v>95</v>
      </c>
      <c r="C80" s="113">
        <v>0.35644007787209803</v>
      </c>
      <c r="D80" s="113">
        <v>0.48101004657890301</v>
      </c>
      <c r="E80" s="113">
        <v>0.31675136051045799</v>
      </c>
      <c r="F80" s="114">
        <v>0.21527418151078401</v>
      </c>
      <c r="G80" s="101">
        <v>0.46225909925346298</v>
      </c>
      <c r="H80" s="113">
        <v>0.55133188831511304</v>
      </c>
      <c r="I80" s="113">
        <v>0.41805683879317201</v>
      </c>
      <c r="J80" s="116">
        <v>0.33556460860647402</v>
      </c>
      <c r="K80" s="53"/>
    </row>
    <row r="81" spans="2:11">
      <c r="B81" s="55" t="s">
        <v>96</v>
      </c>
      <c r="C81" s="113">
        <v>0.62627582012080296</v>
      </c>
      <c r="D81" s="113">
        <v>0.63007387331217901</v>
      </c>
      <c r="E81" s="113">
        <v>0.50254472935271499</v>
      </c>
      <c r="F81" s="114">
        <v>0.603584035971378</v>
      </c>
      <c r="G81" s="101">
        <v>0.72658732466435505</v>
      </c>
      <c r="H81" s="113">
        <v>0.73041161168541902</v>
      </c>
      <c r="I81" s="113">
        <v>0.62737186686215096</v>
      </c>
      <c r="J81" s="116">
        <v>0.71277209207732595</v>
      </c>
      <c r="K81" s="53"/>
    </row>
    <row r="82" spans="2:11">
      <c r="B82" s="55" t="s">
        <v>97</v>
      </c>
      <c r="C82" s="113">
        <v>-0.12246106226971901</v>
      </c>
      <c r="D82" s="113">
        <v>0.81901364715138203</v>
      </c>
      <c r="E82" s="113">
        <v>0.63370618433523496</v>
      </c>
      <c r="F82" s="114">
        <v>0.50656582985896303</v>
      </c>
      <c r="G82" s="101">
        <v>0.15583937576814599</v>
      </c>
      <c r="H82" s="113">
        <v>0.85769815491133605</v>
      </c>
      <c r="I82" s="113">
        <v>0.71369822340419797</v>
      </c>
      <c r="J82" s="116">
        <v>0.61808960618211495</v>
      </c>
      <c r="K82" s="53"/>
    </row>
    <row r="83" spans="2:11">
      <c r="B83" s="55" t="s">
        <v>98</v>
      </c>
      <c r="C83" s="113">
        <v>0.51281781123468895</v>
      </c>
      <c r="D83" s="113">
        <v>0.34212562158675502</v>
      </c>
      <c r="E83" s="113">
        <v>0.40842858536587801</v>
      </c>
      <c r="F83" s="114">
        <v>0.47658689305276902</v>
      </c>
      <c r="G83" s="101">
        <v>0.61156828821170395</v>
      </c>
      <c r="H83" s="113">
        <v>0.48639446504105099</v>
      </c>
      <c r="I83" s="113">
        <v>0.53823361952053295</v>
      </c>
      <c r="J83" s="116">
        <v>0.584541566319977</v>
      </c>
      <c r="K83" s="53"/>
    </row>
    <row r="84" spans="2:11">
      <c r="B84" s="55" t="s">
        <v>99</v>
      </c>
      <c r="C84" s="113">
        <v>0.32086139620473397</v>
      </c>
      <c r="D84" s="113">
        <v>1.48277766543918E-2</v>
      </c>
      <c r="E84" s="113">
        <v>4.5484547370760402E-2</v>
      </c>
      <c r="F84" s="114">
        <v>0.24472784811725501</v>
      </c>
      <c r="G84" s="101">
        <v>0.407044836884289</v>
      </c>
      <c r="H84" s="113">
        <v>0.171610005601117</v>
      </c>
      <c r="I84" s="113">
        <v>0.18440737046726599</v>
      </c>
      <c r="J84" s="116">
        <v>0.35401573934101499</v>
      </c>
      <c r="K84" s="53"/>
    </row>
    <row r="85" spans="2:11">
      <c r="B85" s="55" t="s">
        <v>100</v>
      </c>
      <c r="C85" s="113">
        <v>0.36659906163776601</v>
      </c>
      <c r="D85" s="113">
        <v>0.25163545206210802</v>
      </c>
      <c r="E85" s="113">
        <v>0.65751486751731802</v>
      </c>
      <c r="F85" s="114">
        <v>0.22464951006589701</v>
      </c>
      <c r="G85" s="101">
        <v>0.48272616949702102</v>
      </c>
      <c r="H85" s="113">
        <v>0.39722840975968898</v>
      </c>
      <c r="I85" s="113">
        <v>0.71396111204913604</v>
      </c>
      <c r="J85" s="116">
        <v>0.370370805962423</v>
      </c>
      <c r="K85" s="53"/>
    </row>
    <row r="86" spans="2:11">
      <c r="B86" s="55" t="s">
        <v>101</v>
      </c>
      <c r="C86" s="113">
        <v>0.41589987750621499</v>
      </c>
      <c r="D86" s="113">
        <v>0.341814636709241</v>
      </c>
      <c r="E86" s="113">
        <v>0.418791939330865</v>
      </c>
      <c r="F86" s="114">
        <v>0.50186704423668005</v>
      </c>
      <c r="G86" s="101">
        <v>0.53824193905375195</v>
      </c>
      <c r="H86" s="113">
        <v>0.47358231430796399</v>
      </c>
      <c r="I86" s="113">
        <v>0.52934532900582498</v>
      </c>
      <c r="J86" s="116">
        <v>0.59479622640513496</v>
      </c>
      <c r="K86" s="53"/>
    </row>
    <row r="87" spans="2:11">
      <c r="B87" s="55" t="s">
        <v>102</v>
      </c>
      <c r="C87" s="113">
        <v>0.37495791404193501</v>
      </c>
      <c r="D87" s="113">
        <v>9.8372481460090103E-2</v>
      </c>
      <c r="E87" s="113">
        <v>-0.15820038354816901</v>
      </c>
      <c r="F87" s="114">
        <v>0.16830625177511499</v>
      </c>
      <c r="G87" s="101">
        <v>0.492388555702098</v>
      </c>
      <c r="H87" s="113">
        <v>0.26934232741542302</v>
      </c>
      <c r="I87" s="113">
        <v>5.0102533535015897E-2</v>
      </c>
      <c r="J87" s="116">
        <v>0.32600419693272897</v>
      </c>
      <c r="K87" s="53"/>
    </row>
    <row r="88" spans="2:11">
      <c r="B88" s="55" t="s">
        <v>103</v>
      </c>
      <c r="C88" s="113">
        <v>0.29456587012813801</v>
      </c>
      <c r="D88" s="113">
        <v>-1.7170876743806099E-3</v>
      </c>
      <c r="E88" s="113">
        <v>0.17670389684438101</v>
      </c>
      <c r="F88" s="114">
        <v>0.28285814950051502</v>
      </c>
      <c r="G88" s="101">
        <v>0.40908961619817402</v>
      </c>
      <c r="H88" s="113">
        <v>0.163878875292891</v>
      </c>
      <c r="I88" s="113">
        <v>0.33008708387254099</v>
      </c>
      <c r="J88" s="116">
        <v>0.41150764537572998</v>
      </c>
      <c r="K88" s="53"/>
    </row>
    <row r="89" spans="2:11">
      <c r="B89" s="55" t="s">
        <v>104</v>
      </c>
      <c r="C89" s="113">
        <v>0.30382587918790999</v>
      </c>
      <c r="D89" s="113">
        <v>0.47748238409334798</v>
      </c>
      <c r="E89" s="113">
        <v>7.8593936738804604E-2</v>
      </c>
      <c r="F89" s="114">
        <v>0.656127199940719</v>
      </c>
      <c r="G89" s="101">
        <v>0.45247236261880402</v>
      </c>
      <c r="H89" s="113">
        <v>0.57705623861376498</v>
      </c>
      <c r="I89" s="113">
        <v>0.27185325786580999</v>
      </c>
      <c r="J89" s="116">
        <v>0.71846818002642199</v>
      </c>
    </row>
    <row r="90" spans="2:11">
      <c r="B90" s="55" t="s">
        <v>105</v>
      </c>
      <c r="C90" s="113">
        <v>0.744645376201994</v>
      </c>
      <c r="D90" s="113">
        <v>0.66819106100072401</v>
      </c>
      <c r="E90" s="113">
        <v>0.55252290272558602</v>
      </c>
      <c r="F90" s="114">
        <v>4.6112998682130403E-2</v>
      </c>
      <c r="G90" s="101">
        <v>0.79594721335234198</v>
      </c>
      <c r="H90" s="113">
        <v>0.72952677030206703</v>
      </c>
      <c r="I90" s="113">
        <v>0.64510142397913195</v>
      </c>
      <c r="J90" s="116">
        <v>0.24671899867005101</v>
      </c>
    </row>
    <row r="91" spans="2:11">
      <c r="B91" s="55" t="s">
        <v>106</v>
      </c>
      <c r="C91" s="113">
        <v>0.44655561902825802</v>
      </c>
      <c r="D91" s="113">
        <v>0.16405519056484999</v>
      </c>
      <c r="E91" s="113">
        <v>0.35717843899221902</v>
      </c>
      <c r="F91" s="114">
        <v>-2.70769933634218E-2</v>
      </c>
      <c r="G91" s="101">
        <v>0.55337530068278296</v>
      </c>
      <c r="H91" s="113">
        <v>0.32371580815435003</v>
      </c>
      <c r="I91" s="113">
        <v>0.48095597463787698</v>
      </c>
      <c r="J91" s="116">
        <v>0.19896574099350101</v>
      </c>
    </row>
    <row r="92" spans="2:11">
      <c r="B92" s="55" t="s">
        <v>107</v>
      </c>
      <c r="C92" s="113">
        <v>0.47693504697834599</v>
      </c>
      <c r="D92" s="113">
        <v>0.22304075666621301</v>
      </c>
      <c r="E92" s="113">
        <v>0.46856458957275099</v>
      </c>
      <c r="F92" s="114">
        <v>-1.5957316583013199E-2</v>
      </c>
      <c r="G92" s="101">
        <v>0.56390636425440699</v>
      </c>
      <c r="H92" s="113">
        <v>0.36879601066906997</v>
      </c>
      <c r="I92" s="113">
        <v>0.54474597585934903</v>
      </c>
      <c r="J92" s="116">
        <v>0.179127774520983</v>
      </c>
    </row>
    <row r="93" spans="2:11">
      <c r="B93" s="55" t="s">
        <v>108</v>
      </c>
      <c r="C93" s="113">
        <v>9.4754238625697595E-2</v>
      </c>
      <c r="D93" s="113">
        <v>0.245128354054854</v>
      </c>
      <c r="E93" s="113">
        <v>-1.05378388961541E-2</v>
      </c>
      <c r="F93" s="114">
        <v>0.237472846116903</v>
      </c>
      <c r="G93" s="101">
        <v>0.26071799604344498</v>
      </c>
      <c r="H93" s="113">
        <v>0.39370153104126199</v>
      </c>
      <c r="I93" s="113">
        <v>0.195344235566943</v>
      </c>
      <c r="J93" s="116">
        <v>0.36761952885894</v>
      </c>
    </row>
    <row r="94" spans="2:11">
      <c r="B94" s="55" t="s">
        <v>109</v>
      </c>
      <c r="C94" s="113">
        <v>0.48677591161637002</v>
      </c>
      <c r="D94" s="113">
        <v>8.9007067906014897E-2</v>
      </c>
      <c r="E94" s="113">
        <v>0.16778785701996099</v>
      </c>
      <c r="F94" s="114">
        <v>0.330143665304161</v>
      </c>
      <c r="G94" s="101">
        <v>0.57427982049118798</v>
      </c>
      <c r="H94" s="113">
        <v>0.25731453201406401</v>
      </c>
      <c r="I94" s="113">
        <v>0.31985935629047402</v>
      </c>
      <c r="J94" s="116">
        <v>0.45948074052989901</v>
      </c>
    </row>
    <row r="95" spans="2:11">
      <c r="B95" s="55" t="s">
        <v>110</v>
      </c>
      <c r="C95" s="113">
        <v>0.386035048636375</v>
      </c>
      <c r="D95" s="113">
        <v>0.161331040732929</v>
      </c>
      <c r="E95" s="113">
        <v>0.17451783444383201</v>
      </c>
      <c r="F95" s="114">
        <v>0.119634543634628</v>
      </c>
      <c r="G95" s="101">
        <v>0.51920815068781501</v>
      </c>
      <c r="H95" s="113">
        <v>0.329748361829377</v>
      </c>
      <c r="I95" s="113">
        <v>0.34389917990155799</v>
      </c>
      <c r="J95" s="116">
        <v>0.29813030734873602</v>
      </c>
    </row>
    <row r="96" spans="2:11">
      <c r="B96" s="55" t="s">
        <v>111</v>
      </c>
      <c r="C96" s="113">
        <v>0.75671347280716295</v>
      </c>
      <c r="D96" s="113">
        <v>0.72001092156018898</v>
      </c>
      <c r="E96" s="113">
        <v>0.29585122046233397</v>
      </c>
      <c r="F96" s="114">
        <v>0.36015352648458099</v>
      </c>
      <c r="G96" s="101">
        <v>0.79938583760235504</v>
      </c>
      <c r="H96" s="113">
        <v>0.76618680323177601</v>
      </c>
      <c r="I96" s="113">
        <v>0.44493585465639901</v>
      </c>
      <c r="J96" s="116">
        <v>0.48511489629473697</v>
      </c>
    </row>
    <row r="97" spans="2:10">
      <c r="B97" s="55" t="s">
        <v>112</v>
      </c>
      <c r="C97" s="113">
        <v>4.6612819479485403E-2</v>
      </c>
      <c r="D97" s="113">
        <v>1.36445617261301E-2</v>
      </c>
      <c r="E97" s="113">
        <v>-5.04120564979324E-2</v>
      </c>
      <c r="F97" s="114">
        <v>-9.5369509421999996E-2</v>
      </c>
      <c r="G97" s="101">
        <v>0.217314291784894</v>
      </c>
      <c r="H97" s="113">
        <v>0.19362843029415</v>
      </c>
      <c r="I97" s="113">
        <v>0.14332881545344101</v>
      </c>
      <c r="J97" s="116">
        <v>0.107938008755155</v>
      </c>
    </row>
    <row r="98" spans="2:10">
      <c r="B98" s="55" t="s">
        <v>113</v>
      </c>
      <c r="C98" s="113"/>
      <c r="D98" s="113">
        <v>0.66199235276072499</v>
      </c>
      <c r="E98" s="113">
        <v>0.370815569414431</v>
      </c>
      <c r="F98" s="114">
        <v>0.76377857983916297</v>
      </c>
      <c r="G98" s="101"/>
      <c r="H98" s="113">
        <v>0.74933415038388196</v>
      </c>
      <c r="I98" s="113">
        <v>0.54443879563152797</v>
      </c>
      <c r="J98" s="116">
        <v>0.822198875911341</v>
      </c>
    </row>
    <row r="99" spans="2:10">
      <c r="B99" s="55" t="s">
        <v>114</v>
      </c>
      <c r="C99" s="113">
        <v>0.442258580529998</v>
      </c>
      <c r="D99" s="113">
        <v>0.44841795404044998</v>
      </c>
      <c r="E99" s="113">
        <v>0.22326533820966299</v>
      </c>
      <c r="F99" s="114">
        <v>0.46911575056721999</v>
      </c>
      <c r="G99" s="101">
        <v>0.56060455877611903</v>
      </c>
      <c r="H99" s="113">
        <v>0.553385862756547</v>
      </c>
      <c r="I99" s="113">
        <v>0.39613463308571001</v>
      </c>
      <c r="J99" s="116">
        <v>0.57255302808595798</v>
      </c>
    </row>
    <row r="100" spans="2:10">
      <c r="B100" s="55" t="s">
        <v>115</v>
      </c>
      <c r="C100" s="113">
        <v>0.52953814975743996</v>
      </c>
      <c r="D100" s="113">
        <v>0.46687148682549101</v>
      </c>
      <c r="E100" s="113">
        <v>0.44229006450549502</v>
      </c>
      <c r="F100" s="114">
        <v>0.20207379751817001</v>
      </c>
      <c r="G100" s="101">
        <v>0.62713429697538803</v>
      </c>
      <c r="H100" s="113">
        <v>0.57612464028340904</v>
      </c>
      <c r="I100" s="113">
        <v>0.55836034592140205</v>
      </c>
      <c r="J100" s="116">
        <v>0.37388421372893399</v>
      </c>
    </row>
    <row r="101" spans="2:10">
      <c r="B101" s="55" t="s">
        <v>116</v>
      </c>
      <c r="C101" s="113">
        <v>0.25018926471466502</v>
      </c>
      <c r="D101" s="113">
        <v>0.52041651748857098</v>
      </c>
      <c r="E101" s="113">
        <v>-1.4090705773533401E-2</v>
      </c>
      <c r="F101" s="114">
        <v>0.133348240940449</v>
      </c>
      <c r="G101" s="101">
        <v>0.432354447474049</v>
      </c>
      <c r="H101" s="113">
        <v>0.61696899574851805</v>
      </c>
      <c r="I101" s="113">
        <v>0.229457995847479</v>
      </c>
      <c r="J101" s="116">
        <v>0.34103004589708003</v>
      </c>
    </row>
    <row r="102" spans="2:10">
      <c r="B102" s="55" t="s">
        <v>117</v>
      </c>
      <c r="C102" s="113">
        <v>0.57233105994176503</v>
      </c>
      <c r="D102" s="113">
        <v>0.44898006404089802</v>
      </c>
      <c r="E102" s="113">
        <v>0.72159447790520403</v>
      </c>
      <c r="F102" s="114">
        <v>0.34632019585981999</v>
      </c>
      <c r="G102" s="101">
        <v>0.64853262103996101</v>
      </c>
      <c r="H102" s="113">
        <v>0.54455884350383998</v>
      </c>
      <c r="I102" s="113">
        <v>0.76091227807622397</v>
      </c>
      <c r="J102" s="116">
        <v>0.46560799602165298</v>
      </c>
    </row>
    <row r="103" spans="2:10">
      <c r="B103" s="55" t="s">
        <v>118</v>
      </c>
      <c r="C103" s="113">
        <v>0.114234338625951</v>
      </c>
      <c r="D103" s="113">
        <v>6.1754975444160403E-3</v>
      </c>
      <c r="E103" s="113">
        <v>0.226321556458456</v>
      </c>
      <c r="F103" s="114">
        <v>0.16757779700019401</v>
      </c>
      <c r="G103" s="101">
        <v>0.24490593894375801</v>
      </c>
      <c r="H103" s="113">
        <v>0.15719169035621</v>
      </c>
      <c r="I103" s="113">
        <v>0.33313930631209199</v>
      </c>
      <c r="J103" s="116">
        <v>0.28716076952418601</v>
      </c>
    </row>
    <row r="104" spans="2:10" ht="11.25" customHeight="1">
      <c r="B104" s="55" t="s">
        <v>119</v>
      </c>
      <c r="C104" s="113">
        <v>0.456023759052123</v>
      </c>
      <c r="D104" s="113">
        <v>0.47852878743696697</v>
      </c>
      <c r="E104" s="113">
        <v>0.33228995834823299</v>
      </c>
      <c r="F104" s="114">
        <v>0.152723247655079</v>
      </c>
      <c r="G104" s="101">
        <v>0.55187936905009505</v>
      </c>
      <c r="H104" s="113">
        <v>0.57209410594738697</v>
      </c>
      <c r="I104" s="113">
        <v>0.46558016947821501</v>
      </c>
      <c r="J104" s="116">
        <v>0.31774938032369998</v>
      </c>
    </row>
    <row r="105" spans="2:10">
      <c r="B105" s="55" t="s">
        <v>120</v>
      </c>
      <c r="C105" s="113">
        <v>0.78965221771505401</v>
      </c>
      <c r="D105" s="113">
        <v>0.53664529634019897</v>
      </c>
      <c r="E105" s="113">
        <v>0.791461852065098</v>
      </c>
      <c r="F105" s="114">
        <v>-2.15643660759379E-4</v>
      </c>
      <c r="G105" s="101">
        <v>0.83405277054117499</v>
      </c>
      <c r="H105" s="113">
        <v>0.64312435377751398</v>
      </c>
      <c r="I105" s="113">
        <v>0.83661753491413204</v>
      </c>
      <c r="J105" s="116">
        <v>0.23803995634796599</v>
      </c>
    </row>
    <row r="106" spans="2:10">
      <c r="B106" s="55" t="s">
        <v>121</v>
      </c>
      <c r="C106" s="113">
        <v>0.50862585025273399</v>
      </c>
      <c r="D106" s="113">
        <v>0.33897133640097799</v>
      </c>
      <c r="E106" s="113">
        <v>0.10603191555480999</v>
      </c>
      <c r="F106" s="114">
        <v>-0.12781530414813699</v>
      </c>
      <c r="G106" s="101">
        <v>0.58083354844709201</v>
      </c>
      <c r="H106" s="113">
        <v>0.44588793850442299</v>
      </c>
      <c r="I106" s="113">
        <v>0.27621823241267601</v>
      </c>
      <c r="J106" s="116">
        <v>9.05073240028543E-2</v>
      </c>
    </row>
    <row r="107" spans="2:10">
      <c r="B107" s="55" t="s">
        <v>122</v>
      </c>
      <c r="C107" s="113">
        <v>0.57932639859843105</v>
      </c>
      <c r="D107" s="113">
        <v>0.65741398668085305</v>
      </c>
      <c r="E107" s="113">
        <v>0.74295837146725896</v>
      </c>
      <c r="F107" s="114">
        <v>0.490013037732275</v>
      </c>
      <c r="G107" s="101">
        <v>0.68125086877894103</v>
      </c>
      <c r="H107" s="113">
        <v>0.73182416949526197</v>
      </c>
      <c r="I107" s="113">
        <v>0.80237236094667896</v>
      </c>
      <c r="J107" s="116">
        <v>0.60848135527049096</v>
      </c>
    </row>
    <row r="108" spans="2:10">
      <c r="B108" s="55" t="s">
        <v>123</v>
      </c>
      <c r="C108" s="113">
        <v>0.78450856260938695</v>
      </c>
      <c r="D108" s="113">
        <v>0.83076078444053303</v>
      </c>
      <c r="E108" s="113">
        <v>0.81838807297266103</v>
      </c>
      <c r="F108" s="114">
        <v>0.78698966757602695</v>
      </c>
      <c r="G108" s="101">
        <v>0.82466449286007104</v>
      </c>
      <c r="H108" s="113">
        <v>0.86468098601894305</v>
      </c>
      <c r="I108" s="113">
        <v>0.85493078832870395</v>
      </c>
      <c r="J108" s="116">
        <v>0.83346520756134601</v>
      </c>
    </row>
    <row r="109" spans="2:10">
      <c r="B109" s="55" t="s">
        <v>124</v>
      </c>
      <c r="C109" s="113">
        <v>0.28865505266367197</v>
      </c>
      <c r="D109" s="113">
        <v>0.32649712193930502</v>
      </c>
      <c r="E109" s="113">
        <v>0.20354906896344799</v>
      </c>
      <c r="F109" s="114">
        <v>0.29610985620582198</v>
      </c>
      <c r="G109" s="101">
        <v>0.432247517445632</v>
      </c>
      <c r="H109" s="113">
        <v>0.45901247266577799</v>
      </c>
      <c r="I109" s="113">
        <v>0.36417118229460999</v>
      </c>
      <c r="J109" s="116">
        <v>0.43355071038462201</v>
      </c>
    </row>
    <row r="110" spans="2:10">
      <c r="B110" s="55" t="s">
        <v>125</v>
      </c>
      <c r="C110" s="113">
        <v>0.70045655215907798</v>
      </c>
      <c r="D110" s="113">
        <v>-2.0047854732344599E-2</v>
      </c>
      <c r="E110" s="113">
        <v>0.59990305894047702</v>
      </c>
      <c r="F110" s="114">
        <v>1.9877767936209299E-2</v>
      </c>
      <c r="G110" s="101">
        <v>0.75364771559716803</v>
      </c>
      <c r="H110" s="113">
        <v>0.193522104421358</v>
      </c>
      <c r="I110" s="113">
        <v>0.66854526749491405</v>
      </c>
      <c r="J110" s="116">
        <v>0.22546423153284501</v>
      </c>
    </row>
    <row r="111" spans="2:10">
      <c r="B111" s="55" t="s">
        <v>126</v>
      </c>
      <c r="C111" s="113">
        <v>0.73591996556055295</v>
      </c>
      <c r="D111" s="113">
        <v>0.72151291586552602</v>
      </c>
      <c r="E111" s="113">
        <v>0.69374079839633696</v>
      </c>
      <c r="F111" s="114">
        <v>0.66098153820042704</v>
      </c>
      <c r="G111" s="101">
        <v>0.78763954632515498</v>
      </c>
      <c r="H111" s="113">
        <v>0.77753026379021195</v>
      </c>
      <c r="I111" s="113">
        <v>0.75177717694345103</v>
      </c>
      <c r="J111" s="116">
        <v>0.72908662415842895</v>
      </c>
    </row>
    <row r="112" spans="2:10">
      <c r="B112" s="55" t="s">
        <v>127</v>
      </c>
      <c r="C112" s="113">
        <v>0.55371136386465403</v>
      </c>
      <c r="D112" s="113">
        <v>7.8225089069043394E-2</v>
      </c>
      <c r="E112" s="113">
        <v>5.2347680970762797E-2</v>
      </c>
      <c r="F112" s="114">
        <v>0.105541807793699</v>
      </c>
      <c r="G112" s="101">
        <v>0.63119502624165202</v>
      </c>
      <c r="H112" s="113">
        <v>0.29863288529139898</v>
      </c>
      <c r="I112" s="113">
        <v>0.25511632779543703</v>
      </c>
      <c r="J112" s="116">
        <v>0.29137662177898299</v>
      </c>
    </row>
    <row r="113" spans="2:10">
      <c r="B113" s="55" t="s">
        <v>129</v>
      </c>
      <c r="C113" s="113">
        <v>0.25920010297462798</v>
      </c>
      <c r="D113" s="113">
        <v>0.46486240449177801</v>
      </c>
      <c r="E113" s="113">
        <v>5.8229233468583198E-2</v>
      </c>
      <c r="F113" s="114">
        <v>9.2357952408814203E-4</v>
      </c>
      <c r="G113" s="101">
        <v>0.44214553852363198</v>
      </c>
      <c r="H113" s="113">
        <v>0.57622340538933703</v>
      </c>
      <c r="I113" s="113">
        <v>0.269974936700413</v>
      </c>
      <c r="J113" s="116">
        <v>0.22116921431696601</v>
      </c>
    </row>
    <row r="114" spans="2:10">
      <c r="B114" s="55" t="s">
        <v>130</v>
      </c>
      <c r="C114" s="113">
        <v>0.56900253445033799</v>
      </c>
      <c r="D114" s="113">
        <v>0.15334483792744599</v>
      </c>
      <c r="E114" s="113">
        <v>7.3348601958749302E-2</v>
      </c>
      <c r="F114" s="114">
        <v>9.2421078225610707E-3</v>
      </c>
      <c r="G114" s="101">
        <v>0.64820296921549803</v>
      </c>
      <c r="H114" s="113">
        <v>0.32257506762329202</v>
      </c>
      <c r="I114" s="113">
        <v>0.27053507527476001</v>
      </c>
      <c r="J114" s="116">
        <v>0.21226548383243701</v>
      </c>
    </row>
    <row r="115" spans="2:10">
      <c r="B115" s="55" t="s">
        <v>131</v>
      </c>
      <c r="C115" s="113">
        <v>0.56908220694172795</v>
      </c>
      <c r="D115" s="113">
        <v>0.29235401206776901</v>
      </c>
      <c r="E115" s="113">
        <v>0.723767564653373</v>
      </c>
      <c r="F115" s="114">
        <v>0.21556286944356401</v>
      </c>
      <c r="G115" s="101">
        <v>0.65845708734791597</v>
      </c>
      <c r="H115" s="113">
        <v>0.44154097500163703</v>
      </c>
      <c r="I115" s="113">
        <v>0.76995838334761302</v>
      </c>
      <c r="J115" s="116">
        <v>0.36802113412562099</v>
      </c>
    </row>
    <row r="116" spans="2:10">
      <c r="B116" s="55" t="s">
        <v>132</v>
      </c>
      <c r="C116" s="113">
        <v>0.662389451276993</v>
      </c>
      <c r="D116" s="113">
        <v>0.43820564034040099</v>
      </c>
      <c r="E116" s="113">
        <v>0.315585610316232</v>
      </c>
      <c r="F116" s="114">
        <v>0.17286582684211699</v>
      </c>
      <c r="G116" s="101">
        <v>0.72786374862236203</v>
      </c>
      <c r="H116" s="113">
        <v>0.54425197786346802</v>
      </c>
      <c r="I116" s="113">
        <v>0.44979023537913698</v>
      </c>
      <c r="J116" s="116">
        <v>0.33599929661151401</v>
      </c>
    </row>
    <row r="117" spans="2:10">
      <c r="B117" s="55" t="s">
        <v>133</v>
      </c>
      <c r="C117" s="113">
        <v>0.429617771697547</v>
      </c>
      <c r="D117" s="113">
        <v>0.22805043871063299</v>
      </c>
      <c r="E117" s="113">
        <v>0.33460701460514503</v>
      </c>
      <c r="F117" s="114">
        <v>4.9155891487342201E-2</v>
      </c>
      <c r="G117" s="101">
        <v>0.55261172797662494</v>
      </c>
      <c r="H117" s="113">
        <v>0.38328763111403902</v>
      </c>
      <c r="I117" s="113">
        <v>0.47208900360648198</v>
      </c>
      <c r="J117" s="116">
        <v>0.25677963900050499</v>
      </c>
    </row>
    <row r="118" spans="2:10">
      <c r="B118" s="55" t="s">
        <v>134</v>
      </c>
      <c r="C118" s="113">
        <v>0.66332944288371298</v>
      </c>
      <c r="D118" s="113">
        <v>0.33891121953354297</v>
      </c>
      <c r="E118" s="113">
        <v>0.18935057306800501</v>
      </c>
      <c r="F118" s="114">
        <v>0.24526906684656499</v>
      </c>
      <c r="G118" s="101">
        <v>0.72487695929137297</v>
      </c>
      <c r="H118" s="113">
        <v>0.46110690342652899</v>
      </c>
      <c r="I118" s="113">
        <v>0.35778920492098498</v>
      </c>
      <c r="J118" s="116">
        <v>0.40729890293714099</v>
      </c>
    </row>
    <row r="119" spans="2:10">
      <c r="B119" s="55" t="s">
        <v>135</v>
      </c>
      <c r="C119" s="113">
        <v>0.57327000889077495</v>
      </c>
      <c r="D119" s="113">
        <v>0.82119724196951804</v>
      </c>
      <c r="E119" s="113">
        <v>0.73069907090472297</v>
      </c>
      <c r="F119" s="114">
        <v>0.70345129154493802</v>
      </c>
      <c r="G119" s="101">
        <v>0.65479028688482699</v>
      </c>
      <c r="H119" s="113">
        <v>0.85273271775663495</v>
      </c>
      <c r="I119" s="113">
        <v>0.78234725009657402</v>
      </c>
      <c r="J119" s="116">
        <v>0.75618427677107003</v>
      </c>
    </row>
    <row r="120" spans="2:10">
      <c r="B120" s="55" t="s">
        <v>136</v>
      </c>
      <c r="C120" s="113">
        <v>0.68411514593476197</v>
      </c>
      <c r="D120" s="113">
        <v>0.56601022380434796</v>
      </c>
      <c r="E120" s="113">
        <v>0.53186718936236399</v>
      </c>
      <c r="F120" s="114">
        <v>0.35774681939193997</v>
      </c>
      <c r="G120" s="101">
        <v>0.72562461269345402</v>
      </c>
      <c r="H120" s="113">
        <v>0.62480197970482898</v>
      </c>
      <c r="I120" s="113">
        <v>0.601533174693344</v>
      </c>
      <c r="J120" s="116">
        <v>0.47133499185241701</v>
      </c>
    </row>
    <row r="121" spans="2:10">
      <c r="B121" s="55" t="s">
        <v>137</v>
      </c>
      <c r="C121" s="113">
        <v>0.63243613729058501</v>
      </c>
      <c r="D121" s="113">
        <v>0.382523411784981</v>
      </c>
      <c r="E121" s="113">
        <v>0.71913610318822196</v>
      </c>
      <c r="F121" s="114">
        <v>0.33303748158565599</v>
      </c>
      <c r="G121" s="101">
        <v>0.70078174563495599</v>
      </c>
      <c r="H121" s="113">
        <v>0.49148367049060698</v>
      </c>
      <c r="I121" s="113">
        <v>0.770626978570632</v>
      </c>
      <c r="J121" s="116">
        <v>0.47032516797184099</v>
      </c>
    </row>
    <row r="122" spans="2:10">
      <c r="B122" s="55" t="s">
        <v>138</v>
      </c>
      <c r="C122" s="113">
        <v>0.199882092803394</v>
      </c>
      <c r="D122" s="113">
        <v>0.27446194922977302</v>
      </c>
      <c r="E122" s="113">
        <v>0.16726398425514</v>
      </c>
      <c r="F122" s="114">
        <v>0.41905145634107799</v>
      </c>
      <c r="G122" s="101">
        <v>0.36403826082535901</v>
      </c>
      <c r="H122" s="113">
        <v>0.422857491932636</v>
      </c>
      <c r="I122" s="113">
        <v>0.328327409825103</v>
      </c>
      <c r="J122" s="116">
        <v>0.52480692108346905</v>
      </c>
    </row>
    <row r="123" spans="2:10">
      <c r="B123" s="55" t="s">
        <v>139</v>
      </c>
      <c r="C123" s="113">
        <v>0.78738905515200097</v>
      </c>
      <c r="D123" s="113">
        <v>0.656728113534785</v>
      </c>
      <c r="E123" s="113">
        <v>0.28989788257325899</v>
      </c>
      <c r="F123" s="114">
        <v>0.31935115520454799</v>
      </c>
      <c r="G123" s="101">
        <v>0.82406846968606495</v>
      </c>
      <c r="H123" s="113">
        <v>0.71949990712679501</v>
      </c>
      <c r="I123" s="113">
        <v>0.44415709386480401</v>
      </c>
      <c r="J123" s="116">
        <v>0.45748025454155999</v>
      </c>
    </row>
    <row r="124" spans="2:10">
      <c r="B124" s="55" t="s">
        <v>140</v>
      </c>
      <c r="C124" s="113">
        <v>0.44012040338453901</v>
      </c>
      <c r="D124" s="113">
        <v>-2.7718311115514399E-2</v>
      </c>
      <c r="E124" s="113">
        <v>0.471121371241988</v>
      </c>
      <c r="F124" s="114">
        <v>0.180344137620329</v>
      </c>
      <c r="G124" s="101">
        <v>0.53604286317248495</v>
      </c>
      <c r="H124" s="113">
        <v>0.15387135160641499</v>
      </c>
      <c r="I124" s="113">
        <v>0.55019500721456804</v>
      </c>
      <c r="J124" s="116">
        <v>0.315576747631091</v>
      </c>
    </row>
    <row r="125" spans="2:10">
      <c r="B125" s="55" t="s">
        <v>141</v>
      </c>
      <c r="C125" s="113">
        <v>0.65563467185045099</v>
      </c>
      <c r="D125" s="113">
        <v>0.67044812374170604</v>
      </c>
      <c r="E125" s="113">
        <v>0.69025893547276695</v>
      </c>
      <c r="F125" s="114">
        <v>-5.0683822743383601E-2</v>
      </c>
      <c r="G125" s="101">
        <v>0.70436455162846601</v>
      </c>
      <c r="H125" s="113">
        <v>0.71516302938295395</v>
      </c>
      <c r="I125" s="113">
        <v>0.73494026296604997</v>
      </c>
      <c r="J125" s="116">
        <v>0.11905249259322501</v>
      </c>
    </row>
    <row r="126" spans="2:10">
      <c r="B126" s="55" t="s">
        <v>142</v>
      </c>
      <c r="C126" s="113">
        <v>0.70989865786850703</v>
      </c>
      <c r="D126" s="113">
        <v>0.53535473816243095</v>
      </c>
      <c r="E126" s="113">
        <v>0.68318856315902399</v>
      </c>
      <c r="F126" s="114">
        <v>-2.4068126098755398E-2</v>
      </c>
      <c r="G126" s="101">
        <v>0.764819271659955</v>
      </c>
      <c r="H126" s="113">
        <v>0.63049476187643305</v>
      </c>
      <c r="I126" s="113">
        <v>0.73879647291052197</v>
      </c>
      <c r="J126" s="116">
        <v>0.22912408222627001</v>
      </c>
    </row>
    <row r="127" spans="2:10">
      <c r="B127" s="55" t="s">
        <v>143</v>
      </c>
      <c r="C127" s="113">
        <v>0.32187285617792999</v>
      </c>
      <c r="D127" s="113">
        <v>0.40933834141426401</v>
      </c>
      <c r="E127" s="113">
        <v>0.32892413002229398</v>
      </c>
      <c r="F127" s="114">
        <v>1.7077679432436502E-2</v>
      </c>
      <c r="G127" s="101">
        <v>0.44331199586962899</v>
      </c>
      <c r="H127" s="113">
        <v>0.51685880888508196</v>
      </c>
      <c r="I127" s="113">
        <v>0.45438073112722199</v>
      </c>
      <c r="J127" s="116">
        <v>0.209452531433203</v>
      </c>
    </row>
    <row r="128" spans="2:10">
      <c r="B128" s="55" t="s">
        <v>144</v>
      </c>
      <c r="C128" s="113">
        <v>0.67748951150439296</v>
      </c>
      <c r="D128" s="113">
        <v>0.276449308140648</v>
      </c>
      <c r="E128" s="113">
        <v>0.62083173300647199</v>
      </c>
      <c r="F128" s="114">
        <v>0.264986294524165</v>
      </c>
      <c r="G128" s="101">
        <v>0.73509988072833499</v>
      </c>
      <c r="H128" s="113">
        <v>0.43623890763342099</v>
      </c>
      <c r="I128" s="113">
        <v>0.69059669340332897</v>
      </c>
      <c r="J128" s="116">
        <v>0.41258590594657202</v>
      </c>
    </row>
    <row r="129" spans="2:10">
      <c r="B129" s="55" t="s">
        <v>145</v>
      </c>
      <c r="C129" s="113">
        <v>0.33661849271932298</v>
      </c>
      <c r="D129" s="113">
        <v>0.30575841174615798</v>
      </c>
      <c r="E129" s="113">
        <v>0.28982260288724299</v>
      </c>
      <c r="F129" s="114">
        <v>8.5253392340325002E-2</v>
      </c>
      <c r="G129" s="101">
        <v>0.43944700669456099</v>
      </c>
      <c r="H129" s="113">
        <v>0.411583620744781</v>
      </c>
      <c r="I129" s="113">
        <v>0.41087230612012099</v>
      </c>
      <c r="J129" s="116">
        <v>0.23876029217789599</v>
      </c>
    </row>
    <row r="130" spans="2:10">
      <c r="B130" s="55" t="s">
        <v>146</v>
      </c>
      <c r="C130" s="113">
        <v>0.40502259341382002</v>
      </c>
      <c r="D130" s="113">
        <v>0.14535409177024899</v>
      </c>
      <c r="E130" s="113">
        <v>0.39911395443526598</v>
      </c>
      <c r="F130" s="114">
        <v>0.42808267794707699</v>
      </c>
      <c r="G130" s="101">
        <v>0.52762631009891703</v>
      </c>
      <c r="H130" s="113">
        <v>0.33179833623316701</v>
      </c>
      <c r="I130" s="113">
        <v>0.51510982758246104</v>
      </c>
      <c r="J130" s="116">
        <v>0.529184251442117</v>
      </c>
    </row>
    <row r="131" spans="2:10">
      <c r="B131" s="55" t="s">
        <v>147</v>
      </c>
      <c r="C131" s="113">
        <v>0.367448439337765</v>
      </c>
      <c r="D131" s="113">
        <v>0.16483601704784701</v>
      </c>
      <c r="E131" s="113">
        <v>0.39794912180667702</v>
      </c>
      <c r="F131" s="114">
        <v>0.112758414098414</v>
      </c>
      <c r="G131" s="101">
        <v>0.50494806013096405</v>
      </c>
      <c r="H131" s="113">
        <v>0.33506136884337301</v>
      </c>
      <c r="I131" s="113">
        <v>0.51389478191688298</v>
      </c>
      <c r="J131" s="116">
        <v>0.30808061810968101</v>
      </c>
    </row>
    <row r="132" spans="2:10">
      <c r="B132" s="55" t="s">
        <v>148</v>
      </c>
      <c r="C132" s="113">
        <v>0.13040459920900299</v>
      </c>
      <c r="D132" s="113">
        <v>2.8042610354302999E-2</v>
      </c>
      <c r="E132" s="113">
        <v>0.43332903078366403</v>
      </c>
      <c r="F132" s="114">
        <v>0.477524599184873</v>
      </c>
      <c r="G132" s="101">
        <v>0.32260843191198102</v>
      </c>
      <c r="H132" s="113">
        <v>0.235603043318177</v>
      </c>
      <c r="I132" s="113">
        <v>0.55339070790873102</v>
      </c>
      <c r="J132" s="116">
        <v>0.57524453841498902</v>
      </c>
    </row>
    <row r="133" spans="2:10">
      <c r="B133" s="55" t="s">
        <v>149</v>
      </c>
      <c r="C133" s="113">
        <v>1.1428529290585901E-2</v>
      </c>
      <c r="D133" s="113">
        <v>-0.158143948674451</v>
      </c>
      <c r="E133" s="113">
        <v>7.7960684277518205E-2</v>
      </c>
      <c r="F133" s="114">
        <v>8.43859005395039E-2</v>
      </c>
      <c r="G133" s="101">
        <v>0.214262848920068</v>
      </c>
      <c r="H133" s="113">
        <v>8.8336130007833205E-2</v>
      </c>
      <c r="I133" s="113">
        <v>0.26488556648784101</v>
      </c>
      <c r="J133" s="116">
        <v>0.25128755905999201</v>
      </c>
    </row>
    <row r="134" spans="2:10">
      <c r="B134" s="55" t="s">
        <v>150</v>
      </c>
      <c r="C134" s="113">
        <v>0.465553627374032</v>
      </c>
      <c r="D134" s="113">
        <v>0.15971850502405699</v>
      </c>
      <c r="E134" s="113">
        <v>0.61646782825895896</v>
      </c>
      <c r="F134" s="114">
        <v>0.299146551171102</v>
      </c>
      <c r="G134" s="101">
        <v>0.58564038313130595</v>
      </c>
      <c r="H134" s="113">
        <v>0.35998296819115</v>
      </c>
      <c r="I134" s="113">
        <v>0.69088255553151101</v>
      </c>
      <c r="J134" s="116">
        <v>0.451971672877441</v>
      </c>
    </row>
    <row r="135" spans="2:10">
      <c r="B135" s="55" t="s">
        <v>152</v>
      </c>
      <c r="C135" s="113">
        <v>0.56041685928907703</v>
      </c>
      <c r="D135" s="113">
        <v>0.25687482414289498</v>
      </c>
      <c r="E135" s="113">
        <v>0.53615470942834598</v>
      </c>
      <c r="F135" s="114">
        <v>0.22037813095866199</v>
      </c>
      <c r="G135" s="101">
        <v>0.64531541214730304</v>
      </c>
      <c r="H135" s="113">
        <v>0.39937689569109902</v>
      </c>
      <c r="I135" s="113">
        <v>0.61569807495629303</v>
      </c>
      <c r="J135" s="116">
        <v>0.37391505107802597</v>
      </c>
    </row>
    <row r="136" spans="2:10">
      <c r="B136" s="55" t="s">
        <v>153</v>
      </c>
      <c r="C136" s="113">
        <v>0.59567468565952697</v>
      </c>
      <c r="D136" s="113">
        <v>0.66535763406966297</v>
      </c>
      <c r="E136" s="113">
        <v>0.50840662917493296</v>
      </c>
      <c r="F136" s="114">
        <v>0.42324191617253998</v>
      </c>
      <c r="G136" s="101">
        <v>0.66145662718923803</v>
      </c>
      <c r="H136" s="113">
        <v>0.70944733804928495</v>
      </c>
      <c r="I136" s="113">
        <v>0.58550686897535098</v>
      </c>
      <c r="J136" s="116">
        <v>0.50783166255053303</v>
      </c>
    </row>
    <row r="137" spans="2:10">
      <c r="B137" s="55" t="s">
        <v>154</v>
      </c>
      <c r="C137" s="113">
        <v>0.386687353485623</v>
      </c>
      <c r="D137" s="113">
        <v>0.46831872601336799</v>
      </c>
      <c r="E137" s="113">
        <v>0.38507008761910599</v>
      </c>
      <c r="F137" s="114">
        <v>0.67146429275448904</v>
      </c>
      <c r="G137" s="101">
        <v>0.49572300966126098</v>
      </c>
      <c r="H137" s="113">
        <v>0.55412689945284699</v>
      </c>
      <c r="I137" s="113">
        <v>0.48872093453802401</v>
      </c>
      <c r="J137" s="116">
        <v>0.71615498154867396</v>
      </c>
    </row>
    <row r="138" spans="2:10">
      <c r="B138" s="55" t="s">
        <v>155</v>
      </c>
      <c r="C138" s="113">
        <v>0.49597297196906998</v>
      </c>
      <c r="D138" s="113">
        <v>0.15446736367870001</v>
      </c>
      <c r="E138" s="113">
        <v>0.61145069203026903</v>
      </c>
      <c r="F138" s="114">
        <v>-2.9509662562184701E-2</v>
      </c>
      <c r="G138" s="101">
        <v>0.552363284775092</v>
      </c>
      <c r="H138" s="113">
        <v>0.28583531572684601</v>
      </c>
      <c r="I138" s="113">
        <v>0.65372512759462897</v>
      </c>
      <c r="J138" s="116">
        <v>0.12554465636274101</v>
      </c>
    </row>
    <row r="139" spans="2:10">
      <c r="B139" s="55" t="s">
        <v>156</v>
      </c>
      <c r="C139" s="113">
        <v>0.37842271367622199</v>
      </c>
      <c r="D139" s="113">
        <v>0.59780020275010304</v>
      </c>
      <c r="E139" s="113">
        <v>0.300456334161466</v>
      </c>
      <c r="F139" s="114">
        <v>0.34888397987500502</v>
      </c>
      <c r="G139" s="101">
        <v>0.49609394512370603</v>
      </c>
      <c r="H139" s="113">
        <v>0.66375432110547194</v>
      </c>
      <c r="I139" s="113">
        <v>0.441354530984017</v>
      </c>
      <c r="J139" s="116">
        <v>0.47289898845047501</v>
      </c>
    </row>
    <row r="140" spans="2:10">
      <c r="B140" s="55" t="s">
        <v>157</v>
      </c>
      <c r="C140" s="113">
        <v>-0.109552154557003</v>
      </c>
      <c r="D140" s="113">
        <v>0.83533929938731699</v>
      </c>
      <c r="E140" s="113">
        <v>5.2357319890859698E-2</v>
      </c>
      <c r="F140" s="114">
        <v>0.87532343259943202</v>
      </c>
      <c r="G140" s="101">
        <v>0.209589967041756</v>
      </c>
      <c r="H140" s="113">
        <v>0.87461614087742601</v>
      </c>
      <c r="I140" s="113">
        <v>0.317507462790729</v>
      </c>
      <c r="J140" s="116">
        <v>0.90547427158357396</v>
      </c>
    </row>
    <row r="141" spans="2:10" ht="13.5" thickBot="1">
      <c r="B141" s="56" t="s">
        <v>158</v>
      </c>
      <c r="C141" s="117">
        <v>0.346425997900703</v>
      </c>
      <c r="D141" s="117">
        <v>0.28549542376437098</v>
      </c>
      <c r="E141" s="117">
        <v>8.6424883515367201E-2</v>
      </c>
      <c r="F141" s="118">
        <v>0.32524247293867198</v>
      </c>
      <c r="G141" s="104">
        <v>0.47978688324205698</v>
      </c>
      <c r="H141" s="117">
        <v>0.43017296763356799</v>
      </c>
      <c r="I141" s="117">
        <v>0.28107617198329798</v>
      </c>
      <c r="J141" s="119">
        <v>0.46658772575700802</v>
      </c>
    </row>
    <row r="142" spans="2:10" ht="13.5" thickTop="1">
      <c r="B142" s="18" t="s">
        <v>0</v>
      </c>
      <c r="C142" s="113">
        <f>+MEDIAN(C4:C141)</f>
        <v>0.442258580529998</v>
      </c>
      <c r="D142" s="113">
        <f t="shared" ref="D142:J142" si="0">+MEDIAN(D4:D141)</f>
        <v>0.30593468790908251</v>
      </c>
      <c r="E142" s="113">
        <f t="shared" si="0"/>
        <v>0.32218399072236947</v>
      </c>
      <c r="F142" s="114">
        <f t="shared" si="0"/>
        <v>0.231184744762505</v>
      </c>
      <c r="G142" s="101">
        <f t="shared" si="0"/>
        <v>0.552363284775092</v>
      </c>
      <c r="H142" s="113">
        <f t="shared" si="0"/>
        <v>0.44175754799487355</v>
      </c>
      <c r="I142" s="113">
        <f t="shared" si="0"/>
        <v>0.45208548325317949</v>
      </c>
      <c r="J142" s="116">
        <f t="shared" si="0"/>
        <v>0.37476911334827501</v>
      </c>
    </row>
    <row r="143" spans="2:10" ht="13.5" thickBot="1">
      <c r="B143" s="64" t="s">
        <v>159</v>
      </c>
      <c r="C143" s="121">
        <f t="array" ref="C143">MEDIAN(ABS(C4:C141 - MEDIAN(C4:C141)))</f>
        <v>0.15055440776569448</v>
      </c>
      <c r="D143" s="121">
        <f t="array" ref="D143">MEDIAN(ABS(D4:D141 - MEDIAN(D4:D141)))</f>
        <v>0.16119266769590401</v>
      </c>
      <c r="E143" s="121">
        <f t="array" ref="E143">MEDIAN(ABS(E4:E141 - MEDIAN(E4:E141)))</f>
        <v>0.15339890624617153</v>
      </c>
      <c r="F143" s="122">
        <f t="array" ref="F143">MEDIAN(ABS(F4:F141 - MEDIAN(F4:F141)))</f>
        <v>0.16747633237860832</v>
      </c>
      <c r="G143" s="108">
        <f t="array" ref="G143">MEDIAN(ABS(G4:G141 - MEDIAN(G4:G141)))</f>
        <v>0.1200623023152515</v>
      </c>
      <c r="H143" s="121">
        <f t="array" ref="H143">MEDIAN(ABS(H4:H141 - MEDIAN(H4:H141)))</f>
        <v>0.13158632138335949</v>
      </c>
      <c r="I143" s="121">
        <f t="array" ref="I143">MEDIAN(ABS(I4:I141 - MEDIAN(I4:I141)))</f>
        <v>0.13192907135338147</v>
      </c>
      <c r="J143" s="123">
        <f t="array" ref="J143">MEDIAN(ABS(J4:J141 - MEDIAN(J4:J141)))</f>
        <v>0.12520442081694799</v>
      </c>
    </row>
    <row r="145" spans="1:4">
      <c r="A145" s="53"/>
      <c r="B145" s="53" t="s">
        <v>470</v>
      </c>
    </row>
    <row r="159" spans="1:4">
      <c r="D159" s="82"/>
    </row>
  </sheetData>
  <mergeCells count="3">
    <mergeCell ref="C2:F2"/>
    <mergeCell ref="G2:J2"/>
    <mergeCell ref="C1:J1"/>
  </mergeCells>
  <pageMargins left="0.7" right="0.7" top="0.75" bottom="0.75" header="0.3" footer="0.3"/>
  <pageSetup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45"/>
  <sheetViews>
    <sheetView zoomScale="80" zoomScaleNormal="80" workbookViewId="0">
      <pane xSplit="2" ySplit="3" topLeftCell="C100" activePane="bottomRight" state="frozen"/>
      <selection pane="topRight" activeCell="C1" sqref="C1"/>
      <selection pane="bottomLeft" activeCell="A4" sqref="A4"/>
      <selection pane="bottomRight" activeCell="B145" sqref="B145"/>
    </sheetView>
  </sheetViews>
  <sheetFormatPr defaultColWidth="9.140625" defaultRowHeight="12.75"/>
  <cols>
    <col min="1" max="1" width="4" style="51" customWidth="1"/>
    <col min="2" max="2" width="23.7109375" style="51" bestFit="1" customWidth="1"/>
    <col min="3" max="10" width="9.7109375" style="51" customWidth="1"/>
    <col min="11" max="11" width="6.140625" style="51" customWidth="1"/>
    <col min="12" max="16384" width="9.140625" style="51"/>
  </cols>
  <sheetData>
    <row r="1" spans="2:10" ht="47.25" customHeight="1" thickBot="1">
      <c r="B1" s="137"/>
      <c r="C1" s="220" t="s">
        <v>345</v>
      </c>
      <c r="D1" s="221"/>
      <c r="E1" s="221"/>
      <c r="F1" s="221"/>
      <c r="G1" s="221"/>
      <c r="H1" s="221"/>
      <c r="I1" s="221"/>
      <c r="J1" s="221"/>
    </row>
    <row r="2" spans="2:10" s="79" customFormat="1" ht="14.25" customHeight="1">
      <c r="B2" s="80"/>
      <c r="C2" s="224" t="s">
        <v>6</v>
      </c>
      <c r="D2" s="225"/>
      <c r="E2" s="225"/>
      <c r="F2" s="226"/>
      <c r="G2" s="225" t="s">
        <v>7</v>
      </c>
      <c r="H2" s="225"/>
      <c r="I2" s="225"/>
      <c r="J2" s="227"/>
    </row>
    <row r="3" spans="2:10" s="79" customFormat="1">
      <c r="B3" s="63" t="s">
        <v>5</v>
      </c>
      <c r="C3" s="110" t="s">
        <v>1</v>
      </c>
      <c r="D3" s="110" t="s">
        <v>2</v>
      </c>
      <c r="E3" s="110" t="s">
        <v>3</v>
      </c>
      <c r="F3" s="111" t="s">
        <v>161</v>
      </c>
      <c r="G3" s="110" t="s">
        <v>1</v>
      </c>
      <c r="H3" s="110" t="s">
        <v>2</v>
      </c>
      <c r="I3" s="110" t="s">
        <v>3</v>
      </c>
      <c r="J3" s="112" t="s">
        <v>161</v>
      </c>
    </row>
    <row r="4" spans="2:10">
      <c r="B4" s="55" t="s">
        <v>8</v>
      </c>
      <c r="C4" s="113">
        <v>0.35008370810237099</v>
      </c>
      <c r="D4" s="113">
        <v>0.297675226772256</v>
      </c>
      <c r="E4" s="113">
        <v>0.332767813166991</v>
      </c>
      <c r="F4" s="114">
        <v>0.45467554021851397</v>
      </c>
      <c r="G4" s="101">
        <v>0.52212906055277497</v>
      </c>
      <c r="H4" s="115">
        <v>0.47439948445015601</v>
      </c>
      <c r="I4" s="115">
        <v>0.50343902729558998</v>
      </c>
      <c r="J4" s="116">
        <v>0.58949987108979496</v>
      </c>
    </row>
    <row r="5" spans="2:10">
      <c r="B5" s="55" t="s">
        <v>9</v>
      </c>
      <c r="C5" s="113">
        <v>0.48299224110649108</v>
      </c>
      <c r="D5" s="113">
        <v>7.5927903058098378E-4</v>
      </c>
      <c r="E5" s="113">
        <v>0.40166260676579402</v>
      </c>
      <c r="F5" s="114">
        <v>0.31234579329029899</v>
      </c>
      <c r="G5" s="101">
        <v>0.60946627410645204</v>
      </c>
      <c r="H5" s="113">
        <v>0.28206411973677797</v>
      </c>
      <c r="I5" s="113">
        <v>0.54938007286553503</v>
      </c>
      <c r="J5" s="116">
        <v>0.47113345479922297</v>
      </c>
    </row>
    <row r="6" spans="2:10">
      <c r="B6" s="55" t="s">
        <v>10</v>
      </c>
      <c r="C6" s="113">
        <v>0.60758105474036561</v>
      </c>
      <c r="D6" s="113">
        <v>0.37196984518584197</v>
      </c>
      <c r="E6" s="113">
        <v>0.18296326645121302</v>
      </c>
      <c r="F6" s="114">
        <v>0.13913262903243201</v>
      </c>
      <c r="G6" s="101">
        <v>0.69604746862400901</v>
      </c>
      <c r="H6" s="113">
        <v>0.50076412257023994</v>
      </c>
      <c r="I6" s="113">
        <v>0.38400615422422901</v>
      </c>
      <c r="J6" s="116">
        <v>0.37507622337209501</v>
      </c>
    </row>
    <row r="7" spans="2:10">
      <c r="B7" s="55" t="s">
        <v>11</v>
      </c>
      <c r="C7" s="113">
        <v>0.25165235316950696</v>
      </c>
      <c r="D7" s="113">
        <v>2.8457650683186009E-2</v>
      </c>
      <c r="E7" s="113">
        <v>0.26690042347356602</v>
      </c>
      <c r="F7" s="114">
        <v>-8.3742176345192015E-2</v>
      </c>
      <c r="G7" s="101">
        <v>0.43612605179311398</v>
      </c>
      <c r="H7" s="113">
        <v>0.275617809910088</v>
      </c>
      <c r="I7" s="113">
        <v>0.448171704328369</v>
      </c>
      <c r="J7" s="116">
        <v>0.19435221874098599</v>
      </c>
    </row>
    <row r="8" spans="2:10">
      <c r="B8" s="55" t="s">
        <v>12</v>
      </c>
      <c r="C8" s="113">
        <v>0.64184739723434547</v>
      </c>
      <c r="D8" s="113">
        <v>0.64166707131687095</v>
      </c>
      <c r="E8" s="113">
        <v>0.54886508627945096</v>
      </c>
      <c r="F8" s="114">
        <v>0.64541902499714177</v>
      </c>
      <c r="G8" s="101">
        <v>0.73437529854563799</v>
      </c>
      <c r="H8" s="113">
        <v>0.73428101671198798</v>
      </c>
      <c r="I8" s="113">
        <v>0.67516054364018296</v>
      </c>
      <c r="J8" s="116">
        <v>0.73487348453420498</v>
      </c>
    </row>
    <row r="9" spans="2:10">
      <c r="B9" s="55" t="s">
        <v>14</v>
      </c>
      <c r="C9" s="113">
        <v>0.28262543257301198</v>
      </c>
      <c r="D9" s="113">
        <v>0.14008924842739701</v>
      </c>
      <c r="E9" s="113">
        <v>0.10034113477203901</v>
      </c>
      <c r="F9" s="114">
        <v>0.27744912340070499</v>
      </c>
      <c r="G9" s="101">
        <v>0.418247775457676</v>
      </c>
      <c r="H9" s="113">
        <v>0.31006934698692801</v>
      </c>
      <c r="I9" s="113">
        <v>0.26705377815217102</v>
      </c>
      <c r="J9" s="116">
        <v>0.41492563914032499</v>
      </c>
    </row>
    <row r="10" spans="2:10">
      <c r="B10" s="55" t="s">
        <v>15</v>
      </c>
      <c r="C10" s="113">
        <v>0.33218928749520599</v>
      </c>
      <c r="D10" s="113">
        <v>0.20947110919647899</v>
      </c>
      <c r="E10" s="113">
        <v>0.27127840405048897</v>
      </c>
      <c r="F10" s="114">
        <v>0.37411700249637925</v>
      </c>
      <c r="G10" s="101">
        <v>0.45547347324035897</v>
      </c>
      <c r="H10" s="113">
        <v>0.35085614535257698</v>
      </c>
      <c r="I10" s="113">
        <v>0.40320914819306197</v>
      </c>
      <c r="J10" s="116">
        <v>0.46662448872281997</v>
      </c>
    </row>
    <row r="11" spans="2:10">
      <c r="B11" s="55" t="s">
        <v>16</v>
      </c>
      <c r="C11" s="113">
        <v>0.81723132252174624</v>
      </c>
      <c r="D11" s="113">
        <v>0.72639393279852171</v>
      </c>
      <c r="E11" s="113">
        <v>0.69425224248189943</v>
      </c>
      <c r="F11" s="114">
        <v>0.34091001724154102</v>
      </c>
      <c r="G11" s="101">
        <v>0.87028487418661105</v>
      </c>
      <c r="H11" s="113">
        <v>0.80492467057012795</v>
      </c>
      <c r="I11" s="113">
        <v>0.78635260439715804</v>
      </c>
      <c r="J11" s="116">
        <v>0.55937235873698599</v>
      </c>
    </row>
    <row r="12" spans="2:10">
      <c r="B12" s="55" t="s">
        <v>17</v>
      </c>
      <c r="C12" s="113">
        <v>0.34029611032441998</v>
      </c>
      <c r="D12" s="113">
        <v>0.27477921873958899</v>
      </c>
      <c r="E12" s="113">
        <v>0.280762981836153</v>
      </c>
      <c r="F12" s="114">
        <v>0.68645532890021799</v>
      </c>
      <c r="G12" s="101">
        <v>0.56254191029782696</v>
      </c>
      <c r="H12" s="113">
        <v>0.52520183399356102</v>
      </c>
      <c r="I12" s="113">
        <v>0.50830993762522303</v>
      </c>
      <c r="J12" s="116">
        <v>0.77070741787873498</v>
      </c>
    </row>
    <row r="13" spans="2:10">
      <c r="B13" s="55" t="s">
        <v>18</v>
      </c>
      <c r="C13" s="113">
        <v>0.64610661465198016</v>
      </c>
      <c r="D13" s="113">
        <v>0.38814054163636202</v>
      </c>
      <c r="E13" s="113">
        <v>0.49599205769273902</v>
      </c>
      <c r="F13" s="114">
        <v>0.19973107524143302</v>
      </c>
      <c r="G13" s="101">
        <v>0.72120795172728802</v>
      </c>
      <c r="H13" s="113">
        <v>0.52779647405232299</v>
      </c>
      <c r="I13" s="113">
        <v>0.60380152531551901</v>
      </c>
      <c r="J13" s="116">
        <v>0.38400678287367201</v>
      </c>
    </row>
    <row r="14" spans="2:10">
      <c r="B14" s="55" t="s">
        <v>19</v>
      </c>
      <c r="C14" s="113">
        <v>0.70907841555487194</v>
      </c>
      <c r="D14" s="113">
        <v>0.73985379359765591</v>
      </c>
      <c r="E14" s="113">
        <v>0.56336548889881899</v>
      </c>
      <c r="F14" s="114">
        <v>0.37120653238203105</v>
      </c>
      <c r="G14" s="101">
        <v>0.78935328576369201</v>
      </c>
      <c r="H14" s="113">
        <v>0.81398407687552699</v>
      </c>
      <c r="I14" s="113">
        <v>0.68137827974182097</v>
      </c>
      <c r="J14" s="116">
        <v>0.55012190218874402</v>
      </c>
    </row>
    <row r="15" spans="2:10">
      <c r="B15" s="55" t="s">
        <v>21</v>
      </c>
      <c r="C15" s="113">
        <v>0.65842610213284269</v>
      </c>
      <c r="D15" s="113">
        <v>0.57566661618749837</v>
      </c>
      <c r="E15" s="113">
        <v>0.74178459286555609</v>
      </c>
      <c r="F15" s="114">
        <v>0.63237096972463103</v>
      </c>
      <c r="G15" s="101">
        <v>0.72895697886994903</v>
      </c>
      <c r="H15" s="113">
        <v>0.66526463447094897</v>
      </c>
      <c r="I15" s="113">
        <v>0.78518402600437298</v>
      </c>
      <c r="J15" s="116">
        <v>0.70487884873409901</v>
      </c>
    </row>
    <row r="16" spans="2:10">
      <c r="B16" s="55" t="s">
        <v>22</v>
      </c>
      <c r="C16" s="113">
        <v>0.68502820889069216</v>
      </c>
      <c r="D16" s="113">
        <v>0.27751347132579296</v>
      </c>
      <c r="E16" s="113">
        <v>0.54667004869139202</v>
      </c>
      <c r="F16" s="114">
        <v>0.61558788132197184</v>
      </c>
      <c r="G16" s="101">
        <v>0.75507524767862499</v>
      </c>
      <c r="H16" s="113">
        <v>0.47048677648215098</v>
      </c>
      <c r="I16" s="113">
        <v>0.64843408584770501</v>
      </c>
      <c r="J16" s="116">
        <v>0.70124918979391804</v>
      </c>
    </row>
    <row r="17" spans="2:10">
      <c r="B17" s="55" t="s">
        <v>23</v>
      </c>
      <c r="C17" s="113">
        <v>0.43425474460256897</v>
      </c>
      <c r="D17" s="113">
        <v>0.17097535885305601</v>
      </c>
      <c r="E17" s="113">
        <v>0.11918066971583</v>
      </c>
      <c r="F17" s="114">
        <v>0.369283497140662</v>
      </c>
      <c r="G17" s="101">
        <v>0.56358699703801896</v>
      </c>
      <c r="H17" s="113">
        <v>0.36469652249610202</v>
      </c>
      <c r="I17" s="113">
        <v>0.343086276290056</v>
      </c>
      <c r="J17" s="116">
        <v>0.52632144845846196</v>
      </c>
    </row>
    <row r="18" spans="2:10">
      <c r="B18" s="55" t="s">
        <v>24</v>
      </c>
      <c r="C18" s="113">
        <v>0.68692112746306533</v>
      </c>
      <c r="D18" s="113">
        <v>0.31258711779135101</v>
      </c>
      <c r="E18" s="113">
        <v>0.49490980129323103</v>
      </c>
      <c r="F18" s="114">
        <v>0.29630186138730397</v>
      </c>
      <c r="G18" s="101">
        <v>0.738828867213152</v>
      </c>
      <c r="H18" s="113">
        <v>0.47404127650935801</v>
      </c>
      <c r="I18" s="113">
        <v>0.607763501608648</v>
      </c>
      <c r="J18" s="116">
        <v>0.46990684787560499</v>
      </c>
    </row>
    <row r="19" spans="2:10">
      <c r="B19" s="55" t="s">
        <v>25</v>
      </c>
      <c r="C19" s="113">
        <v>0.72250034409419361</v>
      </c>
      <c r="D19" s="113">
        <v>0.73196252565019593</v>
      </c>
      <c r="E19" s="113">
        <v>0.74581621033629253</v>
      </c>
      <c r="F19" s="114">
        <v>0.43838170842304797</v>
      </c>
      <c r="G19" s="101">
        <v>0.77658012366326501</v>
      </c>
      <c r="H19" s="113">
        <v>0.78524052111575704</v>
      </c>
      <c r="I19" s="113">
        <v>0.79101999367873599</v>
      </c>
      <c r="J19" s="116">
        <v>0.56652610858401298</v>
      </c>
    </row>
    <row r="20" spans="2:10">
      <c r="B20" s="55" t="s">
        <v>26</v>
      </c>
      <c r="C20" s="113">
        <v>0.44234426873792798</v>
      </c>
      <c r="D20" s="113">
        <v>0.56933544323194485</v>
      </c>
      <c r="E20" s="113">
        <v>0.34626639323983299</v>
      </c>
      <c r="F20" s="114">
        <v>0.53268922029871502</v>
      </c>
      <c r="G20" s="101">
        <v>0.57270196672985096</v>
      </c>
      <c r="H20" s="113">
        <v>0.66285298050396202</v>
      </c>
      <c r="I20" s="113">
        <v>0.499748352296639</v>
      </c>
      <c r="J20" s="116">
        <v>0.63666748075843005</v>
      </c>
    </row>
    <row r="21" spans="2:10">
      <c r="B21" s="55" t="s">
        <v>28</v>
      </c>
      <c r="C21" s="113">
        <v>0.493778317819493</v>
      </c>
      <c r="D21" s="113">
        <v>0.60332010685123916</v>
      </c>
      <c r="E21" s="113">
        <v>0.40232931779928099</v>
      </c>
      <c r="F21" s="114">
        <v>0.52416354527869502</v>
      </c>
      <c r="G21" s="101">
        <v>0.64222031674171698</v>
      </c>
      <c r="H21" s="113">
        <v>0.70053269610397795</v>
      </c>
      <c r="I21" s="113">
        <v>0.58130579298299601</v>
      </c>
      <c r="J21" s="116">
        <v>0.64160849107941198</v>
      </c>
    </row>
    <row r="22" spans="2:10">
      <c r="B22" s="55" t="s">
        <v>29</v>
      </c>
      <c r="C22" s="113">
        <v>0.30003783459856098</v>
      </c>
      <c r="D22" s="113">
        <v>0.28419116614056705</v>
      </c>
      <c r="E22" s="113">
        <v>0.11349330293039997</v>
      </c>
      <c r="F22" s="114">
        <v>0.13695223102797199</v>
      </c>
      <c r="G22" s="101">
        <v>0.47250168605584197</v>
      </c>
      <c r="H22" s="113">
        <v>0.45373368229817002</v>
      </c>
      <c r="I22" s="113">
        <v>0.32410503024861098</v>
      </c>
      <c r="J22" s="116">
        <v>0.340964897364467</v>
      </c>
    </row>
    <row r="23" spans="2:10">
      <c r="B23" s="55" t="s">
        <v>30</v>
      </c>
      <c r="C23" s="113">
        <v>0.57471682499888987</v>
      </c>
      <c r="D23" s="113">
        <v>0.34287664392128603</v>
      </c>
      <c r="E23" s="113">
        <v>0.32230056294852799</v>
      </c>
      <c r="F23" s="114">
        <v>0.38069010192129499</v>
      </c>
      <c r="G23" s="101">
        <v>0.67208342637764895</v>
      </c>
      <c r="H23" s="113">
        <v>0.49738744214828301</v>
      </c>
      <c r="I23" s="113">
        <v>0.47626981244778199</v>
      </c>
      <c r="J23" s="116">
        <v>0.52085828538237999</v>
      </c>
    </row>
    <row r="24" spans="2:10">
      <c r="B24" s="55" t="s">
        <v>31</v>
      </c>
      <c r="C24" s="113">
        <v>0.49761141690417804</v>
      </c>
      <c r="D24" s="113">
        <v>4.269300938083001E-2</v>
      </c>
      <c r="E24" s="113">
        <v>0.60107007459180672</v>
      </c>
      <c r="F24" s="114">
        <v>0.22249481544520497</v>
      </c>
      <c r="G24" s="101">
        <v>0.61169335978141104</v>
      </c>
      <c r="H24" s="113">
        <v>0.28628524411533701</v>
      </c>
      <c r="I24" s="113">
        <v>0.68717392250924403</v>
      </c>
      <c r="J24" s="116">
        <v>0.40698805734632998</v>
      </c>
    </row>
    <row r="25" spans="2:10">
      <c r="B25" s="55" t="s">
        <v>32</v>
      </c>
      <c r="C25" s="113">
        <v>0.57533868522131604</v>
      </c>
      <c r="D25" s="113">
        <v>0.307992157231536</v>
      </c>
      <c r="E25" s="113">
        <v>0.294213371324553</v>
      </c>
      <c r="F25" s="114">
        <v>0.61244639311859106</v>
      </c>
      <c r="G25" s="101">
        <v>0.69806323573268503</v>
      </c>
      <c r="H25" s="113">
        <v>0.52147779158593399</v>
      </c>
      <c r="I25" s="113">
        <v>0.49976778576463898</v>
      </c>
      <c r="J25" s="116">
        <v>0.72287365668317405</v>
      </c>
    </row>
    <row r="26" spans="2:10">
      <c r="B26" s="55" t="s">
        <v>33</v>
      </c>
      <c r="C26" s="113">
        <v>0.69954042548793804</v>
      </c>
      <c r="D26" s="113">
        <v>0.61918832889032172</v>
      </c>
      <c r="E26" s="113">
        <v>0.67475808608586707</v>
      </c>
      <c r="F26" s="114">
        <v>0.15392952330588602</v>
      </c>
      <c r="G26" s="101">
        <v>0.75519208197926402</v>
      </c>
      <c r="H26" s="113">
        <v>0.68968919119732197</v>
      </c>
      <c r="I26" s="113">
        <v>0.73293391128185803</v>
      </c>
      <c r="J26" s="116">
        <v>0.36450433285677403</v>
      </c>
    </row>
    <row r="27" spans="2:10">
      <c r="B27" s="55" t="s">
        <v>34</v>
      </c>
      <c r="C27" s="113">
        <v>0.34487049886705801</v>
      </c>
      <c r="D27" s="113">
        <v>0.25710300655611001</v>
      </c>
      <c r="E27" s="113">
        <v>0.39024731250498401</v>
      </c>
      <c r="F27" s="114">
        <v>0.58529660739072042</v>
      </c>
      <c r="G27" s="101">
        <v>0.47361958674862997</v>
      </c>
      <c r="H27" s="113">
        <v>0.40968265574005103</v>
      </c>
      <c r="I27" s="113">
        <v>0.49932295398527599</v>
      </c>
      <c r="J27" s="116">
        <v>0.64408764495288295</v>
      </c>
    </row>
    <row r="28" spans="2:10">
      <c r="B28" s="55" t="s">
        <v>35</v>
      </c>
      <c r="C28" s="113">
        <v>0.17131417178278499</v>
      </c>
      <c r="D28" s="113">
        <v>0.41972945655717403</v>
      </c>
      <c r="E28" s="113">
        <v>-1.5879966872282991E-2</v>
      </c>
      <c r="F28" s="114">
        <v>0.45846448673825002</v>
      </c>
      <c r="G28" s="101">
        <v>0.367221168860623</v>
      </c>
      <c r="H28" s="113">
        <v>0.54354917924261603</v>
      </c>
      <c r="I28" s="113">
        <v>0.23303032216481401</v>
      </c>
      <c r="J28" s="116">
        <v>0.57182776960655202</v>
      </c>
    </row>
    <row r="29" spans="2:10">
      <c r="B29" s="55" t="s">
        <v>36</v>
      </c>
      <c r="C29" s="113">
        <v>0.11734692878849498</v>
      </c>
      <c r="D29" s="113">
        <v>0.25790839650482</v>
      </c>
      <c r="E29" s="113">
        <v>0.30252806116546505</v>
      </c>
      <c r="F29" s="114">
        <v>0.361978347747137</v>
      </c>
      <c r="G29" s="101">
        <v>0.34231816898474399</v>
      </c>
      <c r="H29" s="113">
        <v>0.43593002925309099</v>
      </c>
      <c r="I29" s="113">
        <v>0.47658829560836702</v>
      </c>
      <c r="J29" s="116">
        <v>0.50971157145851698</v>
      </c>
    </row>
    <row r="30" spans="2:10">
      <c r="B30" s="55" t="s">
        <v>37</v>
      </c>
      <c r="C30" s="113">
        <v>5.8941995087874982E-2</v>
      </c>
      <c r="D30" s="113">
        <v>9.9058187464684977E-2</v>
      </c>
      <c r="E30" s="113">
        <v>0.29456349352510103</v>
      </c>
      <c r="F30" s="114">
        <v>0.21109923304025699</v>
      </c>
      <c r="G30" s="101">
        <v>0.25161669952779397</v>
      </c>
      <c r="H30" s="113">
        <v>0.28489395888253799</v>
      </c>
      <c r="I30" s="113">
        <v>0.42727040975064901</v>
      </c>
      <c r="J30" s="116">
        <v>0.357146164343288</v>
      </c>
    </row>
    <row r="31" spans="2:10">
      <c r="B31" s="55" t="s">
        <v>38</v>
      </c>
      <c r="C31" s="113">
        <v>0.27842734910359301</v>
      </c>
      <c r="D31" s="113">
        <v>0.32691688014481701</v>
      </c>
      <c r="E31" s="113">
        <v>0.57873643295521404</v>
      </c>
      <c r="F31" s="114">
        <v>0.54686990260743407</v>
      </c>
      <c r="G31" s="101">
        <v>0.49083067258842999</v>
      </c>
      <c r="H31" s="113">
        <v>0.51394608395686703</v>
      </c>
      <c r="I31" s="113">
        <v>0.68397771118267203</v>
      </c>
      <c r="J31" s="116">
        <v>0.66215908120511402</v>
      </c>
    </row>
    <row r="32" spans="2:10">
      <c r="B32" s="55" t="s">
        <v>39</v>
      </c>
      <c r="C32" s="113">
        <v>0.5561784006013164</v>
      </c>
      <c r="D32" s="113">
        <v>0.57200523928420288</v>
      </c>
      <c r="E32" s="113">
        <v>0.70743285701178393</v>
      </c>
      <c r="F32" s="114">
        <v>0.66181058993133302</v>
      </c>
      <c r="G32" s="101">
        <v>0.65617086165219496</v>
      </c>
      <c r="H32" s="113">
        <v>0.66526456098379705</v>
      </c>
      <c r="I32" s="113">
        <v>0.76797331416199099</v>
      </c>
      <c r="J32" s="116">
        <v>0.74145419539199597</v>
      </c>
    </row>
    <row r="33" spans="2:10">
      <c r="B33" s="55" t="s">
        <v>40</v>
      </c>
      <c r="C33" s="113">
        <v>2.0262534471968019E-2</v>
      </c>
      <c r="D33" s="113">
        <v>0.49774064371588306</v>
      </c>
      <c r="E33" s="113">
        <v>0.30149705659432802</v>
      </c>
      <c r="F33" s="114">
        <v>0.49279931814829503</v>
      </c>
      <c r="G33" s="101">
        <v>0.27647735175566901</v>
      </c>
      <c r="H33" s="113">
        <v>0.62287698924453105</v>
      </c>
      <c r="I33" s="113">
        <v>0.479249115139121</v>
      </c>
      <c r="J33" s="116">
        <v>0.61287138295117205</v>
      </c>
    </row>
    <row r="34" spans="2:10">
      <c r="B34" s="55" t="s">
        <v>41</v>
      </c>
      <c r="C34" s="113">
        <v>0.49080492776353002</v>
      </c>
      <c r="D34" s="113">
        <v>0.28798642910814298</v>
      </c>
      <c r="E34" s="113">
        <v>-8.9992084780030013E-2</v>
      </c>
      <c r="F34" s="114">
        <v>2.7843940489550995E-2</v>
      </c>
      <c r="G34" s="101">
        <v>0.59660078331566702</v>
      </c>
      <c r="H34" s="113">
        <v>0.45153926332710198</v>
      </c>
      <c r="I34" s="113">
        <v>0.17807154686804499</v>
      </c>
      <c r="J34" s="116">
        <v>0.27214647019298799</v>
      </c>
    </row>
    <row r="35" spans="2:10">
      <c r="B35" s="55" t="s">
        <v>42</v>
      </c>
      <c r="C35" s="113">
        <v>0.23178315878243799</v>
      </c>
      <c r="D35" s="113">
        <v>0.20383793506261599</v>
      </c>
      <c r="E35" s="113">
        <v>0.13878251703175104</v>
      </c>
      <c r="F35" s="114">
        <v>0.239088356299754</v>
      </c>
      <c r="G35" s="101">
        <v>0.34703510828411199</v>
      </c>
      <c r="H35" s="113">
        <v>0.32212997770791801</v>
      </c>
      <c r="I35" s="113">
        <v>0.27397453161575103</v>
      </c>
      <c r="J35" s="116">
        <v>0.35392223407665702</v>
      </c>
    </row>
    <row r="36" spans="2:10">
      <c r="B36" s="55" t="s">
        <v>43</v>
      </c>
      <c r="C36" s="113">
        <v>0.19086102724926499</v>
      </c>
      <c r="D36" s="113">
        <v>0.27449303261538205</v>
      </c>
      <c r="E36" s="113">
        <v>0.28809502341743498</v>
      </c>
      <c r="F36" s="114">
        <v>0.17336637401883898</v>
      </c>
      <c r="G36" s="101">
        <v>0.38771266779442798</v>
      </c>
      <c r="H36" s="113">
        <v>0.43554022275252102</v>
      </c>
      <c r="I36" s="113">
        <v>0.44597261571415597</v>
      </c>
      <c r="J36" s="116">
        <v>0.34850458127585898</v>
      </c>
    </row>
    <row r="37" spans="2:10">
      <c r="B37" s="55" t="s">
        <v>44</v>
      </c>
      <c r="C37" s="113">
        <v>0.304570414707379</v>
      </c>
      <c r="D37" s="113">
        <v>0.33527002379381698</v>
      </c>
      <c r="E37" s="113">
        <v>6.4842261942952978E-2</v>
      </c>
      <c r="F37" s="114">
        <v>0.33224876048475604</v>
      </c>
      <c r="G37" s="101">
        <v>0.48618093547919999</v>
      </c>
      <c r="H37" s="113">
        <v>0.48041042914904503</v>
      </c>
      <c r="I37" s="113">
        <v>0.30507631492486098</v>
      </c>
      <c r="J37" s="116">
        <v>0.48419616651404501</v>
      </c>
    </row>
    <row r="38" spans="2:10">
      <c r="B38" s="55" t="s">
        <v>45</v>
      </c>
      <c r="C38" s="113">
        <v>0.42281753242005699</v>
      </c>
      <c r="D38" s="113">
        <v>0.40386438783712908</v>
      </c>
      <c r="E38" s="113">
        <v>0.40691375256227896</v>
      </c>
      <c r="F38" s="114">
        <v>0.159332242709807</v>
      </c>
      <c r="G38" s="101">
        <v>0.54265428520521497</v>
      </c>
      <c r="H38" s="113">
        <v>0.52401221701925405</v>
      </c>
      <c r="I38" s="113">
        <v>0.53192085686547996</v>
      </c>
      <c r="J38" s="116">
        <v>0.34606680643802101</v>
      </c>
    </row>
    <row r="39" spans="2:10">
      <c r="B39" s="55" t="s">
        <v>46</v>
      </c>
      <c r="C39" s="113">
        <v>0.76588340126634924</v>
      </c>
      <c r="D39" s="113">
        <v>0.80745791504605735</v>
      </c>
      <c r="E39" s="113">
        <v>0.78964828770474949</v>
      </c>
      <c r="F39" s="114">
        <v>0.85555165767056773</v>
      </c>
      <c r="G39" s="101">
        <v>0.83959393514108205</v>
      </c>
      <c r="H39" s="113">
        <v>0.86365605911597498</v>
      </c>
      <c r="I39" s="113">
        <v>0.85041542078369103</v>
      </c>
      <c r="J39" s="116">
        <v>0.89793943387952202</v>
      </c>
    </row>
    <row r="40" spans="2:10">
      <c r="B40" s="55" t="s">
        <v>47</v>
      </c>
      <c r="C40" s="113">
        <v>0.26896502110342302</v>
      </c>
      <c r="D40" s="113">
        <v>-6.4679787096077995E-2</v>
      </c>
      <c r="E40" s="113">
        <v>0.11772443791527501</v>
      </c>
      <c r="F40" s="114">
        <v>-1.0165772416112995E-2</v>
      </c>
      <c r="G40" s="101">
        <v>0.41972587175431603</v>
      </c>
      <c r="H40" s="113">
        <v>0.17861891918144601</v>
      </c>
      <c r="I40" s="113">
        <v>0.31746471538949</v>
      </c>
      <c r="J40" s="116">
        <v>0.21362622654051799</v>
      </c>
    </row>
    <row r="41" spans="2:10">
      <c r="B41" s="55" t="s">
        <v>48</v>
      </c>
      <c r="C41" s="113">
        <v>0.97355982952967146</v>
      </c>
      <c r="D41" s="113">
        <v>0.96767454101788575</v>
      </c>
      <c r="E41" s="113">
        <v>0.9688699360993509</v>
      </c>
      <c r="F41" s="114">
        <v>0.96762520056777068</v>
      </c>
      <c r="G41" s="101">
        <v>0.96958506073474404</v>
      </c>
      <c r="H41" s="113">
        <v>0.97450302784284704</v>
      </c>
      <c r="I41" s="113">
        <v>0.97288200103554801</v>
      </c>
      <c r="J41" s="116">
        <v>0.96439316091202298</v>
      </c>
    </row>
    <row r="42" spans="2:10">
      <c r="B42" s="55" t="s">
        <v>49</v>
      </c>
      <c r="C42" s="113">
        <v>0.37388109316049201</v>
      </c>
      <c r="D42" s="113">
        <v>0.38399004428862404</v>
      </c>
      <c r="E42" s="113">
        <v>0.16696335099725401</v>
      </c>
      <c r="F42" s="114">
        <v>2.9776519940753005E-2</v>
      </c>
      <c r="G42" s="101">
        <v>0.51408464670758103</v>
      </c>
      <c r="H42" s="113">
        <v>0.51110376567598703</v>
      </c>
      <c r="I42" s="113">
        <v>0.35135991646099002</v>
      </c>
      <c r="J42" s="116">
        <v>0.236124286810629</v>
      </c>
    </row>
    <row r="43" spans="2:10">
      <c r="B43" s="55" t="s">
        <v>50</v>
      </c>
      <c r="C43" s="113">
        <v>0.65275903206062624</v>
      </c>
      <c r="D43" s="113">
        <v>0.37103372310040439</v>
      </c>
      <c r="E43" s="113">
        <v>0.18648739212031201</v>
      </c>
      <c r="F43" s="114">
        <v>1.8465773502155003E-2</v>
      </c>
      <c r="G43" s="101">
        <v>0.69605220286134695</v>
      </c>
      <c r="H43" s="113">
        <v>0.46628483969214901</v>
      </c>
      <c r="I43" s="113">
        <v>0.323362817346174</v>
      </c>
      <c r="J43" s="116">
        <v>0.19350276370485101</v>
      </c>
    </row>
    <row r="44" spans="2:10">
      <c r="B44" s="55" t="s">
        <v>51</v>
      </c>
      <c r="C44" s="113">
        <v>0.435966380669496</v>
      </c>
      <c r="D44" s="113">
        <v>0.40508469354320698</v>
      </c>
      <c r="E44" s="113">
        <v>0.50284920926380727</v>
      </c>
      <c r="F44" s="114">
        <v>0.307521974795405</v>
      </c>
      <c r="G44" s="101">
        <v>0.54240766553208197</v>
      </c>
      <c r="H44" s="113">
        <v>0.520577244568179</v>
      </c>
      <c r="I44" s="113">
        <v>0.59639942477425401</v>
      </c>
      <c r="J44" s="116">
        <v>0.45027647973060603</v>
      </c>
    </row>
    <row r="45" spans="2:10">
      <c r="B45" s="55" t="s">
        <v>52</v>
      </c>
      <c r="C45" s="113">
        <v>-9.7683034179220002E-2</v>
      </c>
      <c r="D45" s="113">
        <v>-3.8187487770852013E-2</v>
      </c>
      <c r="E45" s="113">
        <v>-0.102909428349997</v>
      </c>
      <c r="F45" s="114">
        <v>0.17821603694050198</v>
      </c>
      <c r="G45" s="101">
        <v>0.216829328617932</v>
      </c>
      <c r="H45" s="113">
        <v>0.24082387988045101</v>
      </c>
      <c r="I45" s="113">
        <v>0.19089739526664401</v>
      </c>
      <c r="J45" s="116">
        <v>0.37504694774894998</v>
      </c>
    </row>
    <row r="46" spans="2:10">
      <c r="B46" s="55" t="s">
        <v>53</v>
      </c>
      <c r="C46" s="113">
        <v>0.11647750997241102</v>
      </c>
      <c r="D46" s="113">
        <v>-0.13061966420247498</v>
      </c>
      <c r="E46" s="113">
        <v>0.26254391363423396</v>
      </c>
      <c r="F46" s="114">
        <v>8.3028544145515998E-2</v>
      </c>
      <c r="G46" s="101">
        <v>0.35535377720475703</v>
      </c>
      <c r="H46" s="113">
        <v>0.16326662913803699</v>
      </c>
      <c r="I46" s="113">
        <v>0.43809679873505097</v>
      </c>
      <c r="J46" s="116">
        <v>0.298071786116483</v>
      </c>
    </row>
    <row r="47" spans="2:10">
      <c r="B47" s="55" t="s">
        <v>55</v>
      </c>
      <c r="C47" s="113">
        <v>0.3740790935703</v>
      </c>
      <c r="D47" s="113">
        <v>0.22061093089876602</v>
      </c>
      <c r="E47" s="113">
        <v>0.420522330894743</v>
      </c>
      <c r="F47" s="114">
        <v>8.6734555198615004E-2</v>
      </c>
      <c r="G47" s="101">
        <v>0.52194279879189998</v>
      </c>
      <c r="H47" s="113">
        <v>0.39946908817668703</v>
      </c>
      <c r="I47" s="113">
        <v>0.54997576342605503</v>
      </c>
      <c r="J47" s="116">
        <v>0.31441443276981201</v>
      </c>
    </row>
    <row r="48" spans="2:10">
      <c r="B48" s="55" t="s">
        <v>56</v>
      </c>
      <c r="C48" s="113">
        <v>0.58713423871924109</v>
      </c>
      <c r="D48" s="113">
        <v>0.51319145635211305</v>
      </c>
      <c r="E48" s="113">
        <v>0.50131973290299281</v>
      </c>
      <c r="F48" s="114">
        <v>0.32748591131543198</v>
      </c>
      <c r="G48" s="101">
        <v>0.65872170587166901</v>
      </c>
      <c r="H48" s="113">
        <v>0.59386680698918803</v>
      </c>
      <c r="I48" s="113">
        <v>0.585849572410574</v>
      </c>
      <c r="J48" s="116">
        <v>0.45676063593571198</v>
      </c>
    </row>
    <row r="49" spans="2:10">
      <c r="B49" s="55" t="s">
        <v>57</v>
      </c>
      <c r="C49" s="113">
        <v>0.72442224695078261</v>
      </c>
      <c r="D49" s="113">
        <v>0.73101439539536761</v>
      </c>
      <c r="E49" s="113">
        <v>0.74297861473284865</v>
      </c>
      <c r="F49" s="114">
        <v>0.54014191172434889</v>
      </c>
      <c r="G49" s="101">
        <v>0.76445055220087399</v>
      </c>
      <c r="H49" s="113">
        <v>0.76372230076497705</v>
      </c>
      <c r="I49" s="113">
        <v>0.77873096616801696</v>
      </c>
      <c r="J49" s="116">
        <v>0.60706703527573802</v>
      </c>
    </row>
    <row r="50" spans="2:10">
      <c r="B50" s="55" t="s">
        <v>58</v>
      </c>
      <c r="C50" s="113">
        <v>0.18557471191517697</v>
      </c>
      <c r="D50" s="113">
        <v>0.21314677992558201</v>
      </c>
      <c r="E50" s="113">
        <v>0.29296551345212996</v>
      </c>
      <c r="F50" s="114">
        <v>0.29532674974186301</v>
      </c>
      <c r="G50" s="101">
        <v>0.38867117633986897</v>
      </c>
      <c r="H50" s="113">
        <v>0.39714323195366902</v>
      </c>
      <c r="I50" s="113">
        <v>0.44567796762954898</v>
      </c>
      <c r="J50" s="116">
        <v>0.46080234416253901</v>
      </c>
    </row>
    <row r="51" spans="2:10">
      <c r="B51" s="55" t="s">
        <v>59</v>
      </c>
      <c r="C51" s="113">
        <v>4.3309666966523996E-2</v>
      </c>
      <c r="D51" s="113">
        <v>8.3172563728564991E-2</v>
      </c>
      <c r="E51" s="113">
        <v>0.18990164459450001</v>
      </c>
      <c r="F51" s="114">
        <v>9.1474991152324991E-2</v>
      </c>
      <c r="G51" s="101">
        <v>0.208804654467176</v>
      </c>
      <c r="H51" s="113">
        <v>0.248280080240708</v>
      </c>
      <c r="I51" s="113">
        <v>0.332088000505457</v>
      </c>
      <c r="J51" s="116">
        <v>0.260324761238166</v>
      </c>
    </row>
    <row r="52" spans="2:10">
      <c r="B52" s="55" t="s">
        <v>61</v>
      </c>
      <c r="C52" s="113">
        <v>0.462171746709852</v>
      </c>
      <c r="D52" s="113">
        <v>0.39836267173946394</v>
      </c>
      <c r="E52" s="113">
        <v>0.48843506626520194</v>
      </c>
      <c r="F52" s="114">
        <v>0.19370235299386898</v>
      </c>
      <c r="G52" s="101">
        <v>0.59784138432291001</v>
      </c>
      <c r="H52" s="113">
        <v>0.55113517444954296</v>
      </c>
      <c r="I52" s="113">
        <v>0.61944527098478597</v>
      </c>
      <c r="J52" s="116">
        <v>0.39049529070134098</v>
      </c>
    </row>
    <row r="53" spans="2:10">
      <c r="B53" s="55" t="s">
        <v>62</v>
      </c>
      <c r="C53" s="113">
        <v>0.37243377173109499</v>
      </c>
      <c r="D53" s="113">
        <v>2.8106969920511982E-2</v>
      </c>
      <c r="E53" s="113">
        <v>0.12972789276543104</v>
      </c>
      <c r="F53" s="114">
        <v>1.7325720694580993E-2</v>
      </c>
      <c r="G53" s="101">
        <v>0.47818476458914</v>
      </c>
      <c r="H53" s="113">
        <v>0.20331227999221199</v>
      </c>
      <c r="I53" s="113">
        <v>0.26640495398291703</v>
      </c>
      <c r="J53" s="116">
        <v>0.19413177858247099</v>
      </c>
    </row>
    <row r="54" spans="2:10">
      <c r="B54" s="55" t="s">
        <v>63</v>
      </c>
      <c r="C54" s="113">
        <v>0.41161653679918259</v>
      </c>
      <c r="D54" s="113">
        <v>0.43877693787731831</v>
      </c>
      <c r="E54" s="113">
        <v>0.40695281735717059</v>
      </c>
      <c r="F54" s="114">
        <v>0.46819779630098696</v>
      </c>
      <c r="G54" s="101">
        <v>0.50621673043144499</v>
      </c>
      <c r="H54" s="113">
        <v>0.51652704601984001</v>
      </c>
      <c r="I54" s="113">
        <v>0.491043547578701</v>
      </c>
      <c r="J54" s="116">
        <v>0.53655850949386996</v>
      </c>
    </row>
    <row r="55" spans="2:10">
      <c r="B55" s="55" t="s">
        <v>64</v>
      </c>
      <c r="C55" s="113">
        <v>0.40345527558926503</v>
      </c>
      <c r="D55" s="113">
        <v>0.3953661840161859</v>
      </c>
      <c r="E55" s="113">
        <v>0.33490547588522523</v>
      </c>
      <c r="F55" s="114">
        <v>1.969758477939601E-2</v>
      </c>
      <c r="G55" s="101">
        <v>0.48566125049335102</v>
      </c>
      <c r="H55" s="113">
        <v>0.47977850704418001</v>
      </c>
      <c r="I55" s="113">
        <v>0.42496751908820701</v>
      </c>
      <c r="J55" s="116">
        <v>0.172937665646648</v>
      </c>
    </row>
    <row r="56" spans="2:10">
      <c r="B56" s="55" t="s">
        <v>65</v>
      </c>
      <c r="C56" s="113">
        <v>0.309794937854733</v>
      </c>
      <c r="D56" s="113">
        <v>0.23439693884320301</v>
      </c>
      <c r="E56" s="113">
        <v>0.19160350712345597</v>
      </c>
      <c r="F56" s="114">
        <v>-0.16228668983153302</v>
      </c>
      <c r="G56" s="101">
        <v>0.48520557119440899</v>
      </c>
      <c r="H56" s="113">
        <v>0.40767024778247701</v>
      </c>
      <c r="I56" s="113">
        <v>0.38511644679683699</v>
      </c>
      <c r="J56" s="116">
        <v>0.142267310994631</v>
      </c>
    </row>
    <row r="57" spans="2:10">
      <c r="B57" s="55" t="s">
        <v>66</v>
      </c>
      <c r="C57" s="113">
        <v>0.6329337374451709</v>
      </c>
      <c r="D57" s="113">
        <v>0.58289046154438673</v>
      </c>
      <c r="E57" s="113">
        <v>9.3096088891618023E-2</v>
      </c>
      <c r="F57" s="114">
        <v>-1.0517504604353023E-2</v>
      </c>
      <c r="G57" s="101">
        <v>0.69664741253411699</v>
      </c>
      <c r="H57" s="113">
        <v>0.66632859803896705</v>
      </c>
      <c r="I57" s="113">
        <v>0.28816758237109402</v>
      </c>
      <c r="J57" s="116">
        <v>0.21917720512320399</v>
      </c>
    </row>
    <row r="58" spans="2:10">
      <c r="B58" s="55" t="s">
        <v>67</v>
      </c>
      <c r="C58" s="113">
        <v>0.15259785629017003</v>
      </c>
      <c r="D58" s="113">
        <v>-2.3733000667536003E-2</v>
      </c>
      <c r="E58" s="113">
        <v>0.16633970700212197</v>
      </c>
      <c r="F58" s="114">
        <v>3.9006919165518017E-2</v>
      </c>
      <c r="G58" s="101">
        <v>0.33100021211396502</v>
      </c>
      <c r="H58" s="113">
        <v>0.220518652842003</v>
      </c>
      <c r="I58" s="113">
        <v>0.33812052706184298</v>
      </c>
      <c r="J58" s="116">
        <v>0.26457249935704402</v>
      </c>
    </row>
    <row r="59" spans="2:10">
      <c r="B59" s="55" t="s">
        <v>68</v>
      </c>
      <c r="C59" s="113">
        <v>0.51314226105701821</v>
      </c>
      <c r="D59" s="113">
        <v>0.45807247553640906</v>
      </c>
      <c r="E59" s="113">
        <v>0.18628997175078799</v>
      </c>
      <c r="F59" s="114">
        <v>0.41484424553125804</v>
      </c>
      <c r="G59" s="101">
        <v>0.61213759532467704</v>
      </c>
      <c r="H59" s="113">
        <v>0.57380851302137204</v>
      </c>
      <c r="I59" s="113">
        <v>0.38995026256485299</v>
      </c>
      <c r="J59" s="116">
        <v>0.55531038840846003</v>
      </c>
    </row>
    <row r="60" spans="2:10">
      <c r="B60" s="55" t="s">
        <v>69</v>
      </c>
      <c r="C60" s="113">
        <v>0.51146503096819707</v>
      </c>
      <c r="D60" s="113">
        <v>0.10637005336830602</v>
      </c>
      <c r="E60" s="113">
        <v>0.10523717984466802</v>
      </c>
      <c r="F60" s="114">
        <v>-8.032599605996299E-2</v>
      </c>
      <c r="G60" s="101">
        <v>0.60518190295858998</v>
      </c>
      <c r="H60" s="113">
        <v>0.30508261510478601</v>
      </c>
      <c r="I60" s="113">
        <v>0.30034192417408201</v>
      </c>
      <c r="J60" s="116">
        <v>0.16834545827213901</v>
      </c>
    </row>
    <row r="61" spans="2:10">
      <c r="B61" s="55" t="s">
        <v>70</v>
      </c>
      <c r="C61" s="113">
        <v>4.5916749706487986E-2</v>
      </c>
      <c r="D61" s="113">
        <v>0.19561861849126796</v>
      </c>
      <c r="E61" s="113">
        <v>-0.17194301362875397</v>
      </c>
      <c r="F61" s="114">
        <v>0.24518932356381801</v>
      </c>
      <c r="G61" s="101">
        <v>0.26318094646558499</v>
      </c>
      <c r="H61" s="113">
        <v>0.35871635752360997</v>
      </c>
      <c r="I61" s="113">
        <v>0.100223321493134</v>
      </c>
      <c r="J61" s="116">
        <v>0.38573259007489702</v>
      </c>
    </row>
    <row r="62" spans="2:10">
      <c r="B62" s="55" t="s">
        <v>71</v>
      </c>
      <c r="C62" s="113">
        <v>0.46082604668283494</v>
      </c>
      <c r="D62" s="113">
        <v>0.35749039116828601</v>
      </c>
      <c r="E62" s="113">
        <v>0.26690948636314105</v>
      </c>
      <c r="F62" s="114">
        <v>0.17475876644602897</v>
      </c>
      <c r="G62" s="101">
        <v>0.54714310851523695</v>
      </c>
      <c r="H62" s="113">
        <v>0.476731081500257</v>
      </c>
      <c r="I62" s="113">
        <v>0.41085114851010301</v>
      </c>
      <c r="J62" s="116">
        <v>0.34327163439046898</v>
      </c>
    </row>
    <row r="63" spans="2:10">
      <c r="B63" s="55" t="s">
        <v>72</v>
      </c>
      <c r="C63" s="113">
        <v>0.51368824505103428</v>
      </c>
      <c r="D63" s="113">
        <v>0.40249904152581395</v>
      </c>
      <c r="E63" s="113">
        <v>0.27629340858093099</v>
      </c>
      <c r="F63" s="114">
        <v>0.25606806384351199</v>
      </c>
      <c r="G63" s="101">
        <v>0.59802868433951195</v>
      </c>
      <c r="H63" s="113">
        <v>0.51074972042211697</v>
      </c>
      <c r="I63" s="113">
        <v>0.42525705964094901</v>
      </c>
      <c r="J63" s="116">
        <v>0.410618472642925</v>
      </c>
    </row>
    <row r="64" spans="2:10">
      <c r="B64" s="55" t="s">
        <v>73</v>
      </c>
      <c r="C64" s="113">
        <v>0.61643491315271814</v>
      </c>
      <c r="D64" s="113">
        <v>0.65929894098086839</v>
      </c>
      <c r="E64" s="113">
        <v>0.57999040059597218</v>
      </c>
      <c r="F64" s="114">
        <v>0.57211250851220197</v>
      </c>
      <c r="G64" s="101">
        <v>0.69572453381425503</v>
      </c>
      <c r="H64" s="113">
        <v>0.72141694646528798</v>
      </c>
      <c r="I64" s="113">
        <v>0.66670779161392402</v>
      </c>
      <c r="J64" s="116">
        <v>0.65270914537793101</v>
      </c>
    </row>
    <row r="65" spans="2:10">
      <c r="B65" s="55" t="s">
        <v>74</v>
      </c>
      <c r="C65" s="113">
        <v>0.10362344121363501</v>
      </c>
      <c r="D65" s="113">
        <v>0.199571549548063</v>
      </c>
      <c r="E65" s="113">
        <v>2.0238133985835016E-2</v>
      </c>
      <c r="F65" s="114">
        <v>-8.3708389290780005E-2</v>
      </c>
      <c r="G65" s="101">
        <v>0.34703603057531601</v>
      </c>
      <c r="H65" s="113">
        <v>0.407186666694064</v>
      </c>
      <c r="I65" s="113">
        <v>0.29027457085834502</v>
      </c>
      <c r="J65" s="116">
        <v>0.200069958558244</v>
      </c>
    </row>
    <row r="66" spans="2:10">
      <c r="B66" s="55" t="s">
        <v>75</v>
      </c>
      <c r="C66" s="113">
        <v>0.41949452843638801</v>
      </c>
      <c r="D66" s="113">
        <v>0.44981089791672602</v>
      </c>
      <c r="E66" s="113">
        <v>0.28309880879231097</v>
      </c>
      <c r="F66" s="114">
        <v>0.43391600303434485</v>
      </c>
      <c r="G66" s="101">
        <v>0.532076098019169</v>
      </c>
      <c r="H66" s="113">
        <v>0.54929071952672504</v>
      </c>
      <c r="I66" s="113">
        <v>0.42662450824555498</v>
      </c>
      <c r="J66" s="116">
        <v>0.52810596083029004</v>
      </c>
    </row>
    <row r="67" spans="2:10">
      <c r="B67" s="55" t="s">
        <v>76</v>
      </c>
      <c r="C67" s="113">
        <v>0.104001448626514</v>
      </c>
      <c r="D67" s="113">
        <v>5.5532697177310991E-2</v>
      </c>
      <c r="E67" s="113">
        <v>-7.0291450699998981E-2</v>
      </c>
      <c r="F67" s="114">
        <v>-8.6578205098299998E-2</v>
      </c>
      <c r="G67" s="101">
        <v>0.29748022422475501</v>
      </c>
      <c r="H67" s="113">
        <v>0.232869145967669</v>
      </c>
      <c r="I67" s="113">
        <v>0.16990051420532301</v>
      </c>
      <c r="J67" s="116">
        <v>0.125614164801467</v>
      </c>
    </row>
    <row r="68" spans="2:10">
      <c r="B68" s="55" t="s">
        <v>77</v>
      </c>
      <c r="C68" s="113">
        <v>0.62431309475443209</v>
      </c>
      <c r="D68" s="113">
        <v>0.392224481210661</v>
      </c>
      <c r="E68" s="113">
        <v>0.48837677930825285</v>
      </c>
      <c r="F68" s="114">
        <v>0.12399811233482699</v>
      </c>
      <c r="G68" s="101">
        <v>0.68978180880579998</v>
      </c>
      <c r="H68" s="113">
        <v>0.50178191002878103</v>
      </c>
      <c r="I68" s="113">
        <v>0.57851582516782896</v>
      </c>
      <c r="J68" s="116">
        <v>0.29400703036721099</v>
      </c>
    </row>
    <row r="69" spans="2:10">
      <c r="B69" s="55" t="s">
        <v>79</v>
      </c>
      <c r="C69" s="113">
        <v>0.37240503515286999</v>
      </c>
      <c r="D69" s="113">
        <v>0.342377698416309</v>
      </c>
      <c r="E69" s="113">
        <v>0.56903555981453124</v>
      </c>
      <c r="F69" s="114">
        <v>0.25465487026511402</v>
      </c>
      <c r="G69" s="101">
        <v>0.475866952881564</v>
      </c>
      <c r="H69" s="113">
        <v>0.45027100187654501</v>
      </c>
      <c r="I69" s="113">
        <v>0.63215710815014703</v>
      </c>
      <c r="J69" s="116">
        <v>0.38920807640173</v>
      </c>
    </row>
    <row r="70" spans="2:10">
      <c r="B70" s="55" t="s">
        <v>80</v>
      </c>
      <c r="C70" s="113">
        <v>0.605335938072049</v>
      </c>
      <c r="D70" s="113">
        <v>0.4452103509241</v>
      </c>
      <c r="E70" s="113">
        <v>0.61463439868580771</v>
      </c>
      <c r="F70" s="114">
        <v>0.58788691879793253</v>
      </c>
      <c r="G70" s="101">
        <v>0.68652547981317902</v>
      </c>
      <c r="H70" s="113">
        <v>0.566821144247322</v>
      </c>
      <c r="I70" s="113">
        <v>0.69267708418224105</v>
      </c>
      <c r="J70" s="116">
        <v>0.67640841148505904</v>
      </c>
    </row>
    <row r="71" spans="2:10">
      <c r="B71" s="55" t="s">
        <v>81</v>
      </c>
      <c r="C71" s="113">
        <v>0.70735170650444568</v>
      </c>
      <c r="D71" s="113">
        <v>0.62673052409256846</v>
      </c>
      <c r="E71" s="113">
        <v>0.38421934830423499</v>
      </c>
      <c r="F71" s="114">
        <v>0.37125234508010296</v>
      </c>
      <c r="G71" s="101">
        <v>0.76101732539009903</v>
      </c>
      <c r="H71" s="113">
        <v>0.69335543003414801</v>
      </c>
      <c r="I71" s="113">
        <v>0.51830754570738902</v>
      </c>
      <c r="J71" s="116">
        <v>0.52296115885549799</v>
      </c>
    </row>
    <row r="72" spans="2:10">
      <c r="B72" s="55" t="s">
        <v>82</v>
      </c>
      <c r="C72" s="113">
        <v>7.7369889723667012E-2</v>
      </c>
      <c r="D72" s="113">
        <v>-3.7682879300688976E-2</v>
      </c>
      <c r="E72" s="113">
        <v>-2.5184335422721998E-2</v>
      </c>
      <c r="F72" s="114">
        <v>-3.0105564334044016E-2</v>
      </c>
      <c r="G72" s="101">
        <v>0.25629396971277002</v>
      </c>
      <c r="H72" s="113">
        <v>0.16872678694218801</v>
      </c>
      <c r="I72" s="113">
        <v>0.191307644077649</v>
      </c>
      <c r="J72" s="116">
        <v>0.18812658301051899</v>
      </c>
    </row>
    <row r="73" spans="2:10">
      <c r="B73" s="55" t="s">
        <v>83</v>
      </c>
      <c r="C73" s="113">
        <v>-4.039730073206016E-3</v>
      </c>
      <c r="D73" s="113">
        <v>0.21020117349672499</v>
      </c>
      <c r="E73" s="113">
        <v>9.1604918510207994E-2</v>
      </c>
      <c r="F73" s="114">
        <v>1.6138443637139011E-2</v>
      </c>
      <c r="G73" s="101">
        <v>0.24682271186011601</v>
      </c>
      <c r="H73" s="113">
        <v>0.36450492102499998</v>
      </c>
      <c r="I73" s="113">
        <v>0.32024222397329999</v>
      </c>
      <c r="J73" s="116">
        <v>0.24917019944226601</v>
      </c>
    </row>
    <row r="74" spans="2:10">
      <c r="B74" s="55" t="s">
        <v>86</v>
      </c>
      <c r="C74" s="113">
        <v>0.7958072844111298</v>
      </c>
      <c r="D74" s="113">
        <v>0.64376544047579298</v>
      </c>
      <c r="E74" s="113">
        <v>0.51268701551111007</v>
      </c>
      <c r="F74" s="114">
        <v>0.46935889187620805</v>
      </c>
      <c r="G74" s="101">
        <v>0.85791160970175695</v>
      </c>
      <c r="H74" s="113">
        <v>0.75241712189162901</v>
      </c>
      <c r="I74" s="113">
        <v>0.66401258006198005</v>
      </c>
      <c r="J74" s="116">
        <v>0.64266746880473902</v>
      </c>
    </row>
    <row r="75" spans="2:10">
      <c r="B75" s="55" t="s">
        <v>87</v>
      </c>
      <c r="C75" s="113">
        <v>0.510839721019547</v>
      </c>
      <c r="D75" s="113">
        <v>4.5110295264640998E-2</v>
      </c>
      <c r="E75" s="113">
        <v>0.49502943057314297</v>
      </c>
      <c r="F75" s="114">
        <v>0.137521417243716</v>
      </c>
      <c r="G75" s="101">
        <v>0.61526816278461804</v>
      </c>
      <c r="H75" s="113">
        <v>0.27621654500554599</v>
      </c>
      <c r="I75" s="113">
        <v>0.60082060886431399</v>
      </c>
      <c r="J75" s="116">
        <v>0.34413207247423999</v>
      </c>
    </row>
    <row r="76" spans="2:10">
      <c r="B76" s="55" t="s">
        <v>88</v>
      </c>
      <c r="C76" s="113">
        <v>0.46871321356769602</v>
      </c>
      <c r="D76" s="113">
        <v>0.43282894198694799</v>
      </c>
      <c r="E76" s="113">
        <v>0.37516853454238297</v>
      </c>
      <c r="F76" s="114">
        <v>0.48977501511503096</v>
      </c>
      <c r="G76" s="101">
        <v>0.63567815769471103</v>
      </c>
      <c r="H76" s="113">
        <v>0.61442308750232999</v>
      </c>
      <c r="I76" s="113">
        <v>0.573829284362947</v>
      </c>
      <c r="J76" s="116">
        <v>0.65635453334131599</v>
      </c>
    </row>
    <row r="77" spans="2:10">
      <c r="B77" s="55" t="s">
        <v>90</v>
      </c>
      <c r="C77" s="113">
        <v>0.366233151990285</v>
      </c>
      <c r="D77" s="113">
        <v>0.16503219978915101</v>
      </c>
      <c r="E77" s="113">
        <v>0.29420518519983896</v>
      </c>
      <c r="F77" s="114">
        <v>-1.3741683805012006E-2</v>
      </c>
      <c r="G77" s="101">
        <v>0.48095816370661398</v>
      </c>
      <c r="H77" s="113">
        <v>0.33381427258070301</v>
      </c>
      <c r="I77" s="113">
        <v>0.41224020463827099</v>
      </c>
      <c r="J77" s="116">
        <v>0.18675791024145699</v>
      </c>
    </row>
    <row r="78" spans="2:10">
      <c r="B78" s="55" t="s">
        <v>93</v>
      </c>
      <c r="C78" s="113">
        <v>0.50025035993197009</v>
      </c>
      <c r="D78" s="113">
        <v>0.61181521684513329</v>
      </c>
      <c r="E78" s="113">
        <v>0.55484772063761822</v>
      </c>
      <c r="F78" s="114">
        <v>0.55666835832257078</v>
      </c>
      <c r="G78" s="101">
        <v>0.60633537067935706</v>
      </c>
      <c r="H78" s="113">
        <v>0.69369635443192401</v>
      </c>
      <c r="I78" s="113">
        <v>0.64729992975241202</v>
      </c>
      <c r="J78" s="116">
        <v>0.65587117726139299</v>
      </c>
    </row>
    <row r="79" spans="2:10">
      <c r="B79" s="55" t="s">
        <v>94</v>
      </c>
      <c r="C79" s="113">
        <v>0.40513635519814301</v>
      </c>
      <c r="D79" s="113">
        <v>0.12394917307056802</v>
      </c>
      <c r="E79" s="113">
        <v>0.329540840762583</v>
      </c>
      <c r="F79" s="114">
        <v>0.14877074433635901</v>
      </c>
      <c r="G79" s="101">
        <v>0.53115714732118902</v>
      </c>
      <c r="H79" s="113">
        <v>0.31830611969941303</v>
      </c>
      <c r="I79" s="113">
        <v>0.480640265672165</v>
      </c>
      <c r="J79" s="116">
        <v>0.31725632571855</v>
      </c>
    </row>
    <row r="80" spans="2:10">
      <c r="B80" s="55" t="s">
        <v>95</v>
      </c>
      <c r="C80" s="113">
        <v>0.41138989540504822</v>
      </c>
      <c r="D80" s="113">
        <v>0.45289428618684013</v>
      </c>
      <c r="E80" s="113">
        <v>0.326510657950007</v>
      </c>
      <c r="F80" s="114">
        <v>0.27521666638674602</v>
      </c>
      <c r="G80" s="101">
        <v>0.50454013693569399</v>
      </c>
      <c r="H80" s="113">
        <v>0.53570785578168101</v>
      </c>
      <c r="I80" s="113">
        <v>0.42736930798926798</v>
      </c>
      <c r="J80" s="116">
        <v>0.383329916244388</v>
      </c>
    </row>
    <row r="81" spans="2:10">
      <c r="B81" s="55" t="s">
        <v>96</v>
      </c>
      <c r="C81" s="113">
        <v>0.59781369158099396</v>
      </c>
      <c r="D81" s="113">
        <v>0.63689487330773509</v>
      </c>
      <c r="E81" s="113">
        <v>0.43195531118123798</v>
      </c>
      <c r="F81" s="114">
        <v>0.45746765581264298</v>
      </c>
      <c r="G81" s="101">
        <v>0.73279126419010798</v>
      </c>
      <c r="H81" s="113">
        <v>0.75414894549607103</v>
      </c>
      <c r="I81" s="113">
        <v>0.60677033821385695</v>
      </c>
      <c r="J81" s="116">
        <v>0.640692238045667</v>
      </c>
    </row>
    <row r="82" spans="2:10">
      <c r="B82" s="55" t="s">
        <v>97</v>
      </c>
      <c r="C82" s="113">
        <v>0.13811154244507601</v>
      </c>
      <c r="D82" s="113">
        <v>0.8320741774839242</v>
      </c>
      <c r="E82" s="113">
        <v>0.65600645792302514</v>
      </c>
      <c r="F82" s="114">
        <v>0.52455617350911399</v>
      </c>
      <c r="G82" s="101">
        <v>0.38827146079958802</v>
      </c>
      <c r="H82" s="113">
        <v>0.87432214355196503</v>
      </c>
      <c r="I82" s="113">
        <v>0.74363666135632001</v>
      </c>
      <c r="J82" s="116">
        <v>0.65297780091927404</v>
      </c>
    </row>
    <row r="83" spans="2:10">
      <c r="B83" s="55" t="s">
        <v>98</v>
      </c>
      <c r="C83" s="113">
        <v>0.64552962929076574</v>
      </c>
      <c r="D83" s="113">
        <v>0.63025943047473787</v>
      </c>
      <c r="E83" s="113">
        <v>0.55301230267337709</v>
      </c>
      <c r="F83" s="114">
        <v>0.43122401812227101</v>
      </c>
      <c r="G83" s="101">
        <v>0.715926441369656</v>
      </c>
      <c r="H83" s="113">
        <v>0.711943690246581</v>
      </c>
      <c r="I83" s="113">
        <v>0.65974697829807905</v>
      </c>
      <c r="J83" s="116">
        <v>0.57598592778471702</v>
      </c>
    </row>
    <row r="84" spans="2:10">
      <c r="B84" s="55" t="s">
        <v>99</v>
      </c>
      <c r="C84" s="113">
        <v>0.32647469671687529</v>
      </c>
      <c r="D84" s="113">
        <v>4.7013857513911989E-2</v>
      </c>
      <c r="E84" s="113">
        <v>2.003056899665398E-2</v>
      </c>
      <c r="F84" s="114">
        <v>0.23089218940782003</v>
      </c>
      <c r="G84" s="101">
        <v>0.42163099800116499</v>
      </c>
      <c r="H84" s="113">
        <v>0.212030012923036</v>
      </c>
      <c r="I84" s="113">
        <v>0.17590525929599499</v>
      </c>
      <c r="J84" s="116">
        <v>0.35029090133847401</v>
      </c>
    </row>
    <row r="85" spans="2:10">
      <c r="B85" s="55" t="s">
        <v>100</v>
      </c>
      <c r="C85" s="113">
        <v>0.35778811591571202</v>
      </c>
      <c r="D85" s="113">
        <v>0.21644245058133899</v>
      </c>
      <c r="E85" s="113">
        <v>0.6792582512074743</v>
      </c>
      <c r="F85" s="114">
        <v>0.21599214213228701</v>
      </c>
      <c r="G85" s="101">
        <v>0.490794083908486</v>
      </c>
      <c r="H85" s="113">
        <v>0.38083446268195897</v>
      </c>
      <c r="I85" s="113">
        <v>0.733583508798898</v>
      </c>
      <c r="J85" s="116">
        <v>0.38990722306669201</v>
      </c>
    </row>
    <row r="86" spans="2:10">
      <c r="B86" s="55" t="s">
        <v>101</v>
      </c>
      <c r="C86" s="113">
        <v>0.54739262856539905</v>
      </c>
      <c r="D86" s="113">
        <v>0.37873453790180395</v>
      </c>
      <c r="E86" s="113">
        <v>0.43724661820328503</v>
      </c>
      <c r="F86" s="114">
        <v>0.463245714269508</v>
      </c>
      <c r="G86" s="101">
        <v>0.64768199645708902</v>
      </c>
      <c r="H86" s="113">
        <v>0.53147027713611095</v>
      </c>
      <c r="I86" s="113">
        <v>0.57095275884533403</v>
      </c>
      <c r="J86" s="116">
        <v>0.586176081843514</v>
      </c>
    </row>
    <row r="87" spans="2:10">
      <c r="B87" s="55" t="s">
        <v>102</v>
      </c>
      <c r="C87" s="113">
        <v>0.36812221302270898</v>
      </c>
      <c r="D87" s="113">
        <v>0.13634646246752899</v>
      </c>
      <c r="E87" s="113">
        <v>-6.3121803697697987E-2</v>
      </c>
      <c r="F87" s="114">
        <v>-7.6877659622470035E-2</v>
      </c>
      <c r="G87" s="101">
        <v>0.50819148185202501</v>
      </c>
      <c r="H87" s="113">
        <v>0.31600810940363899</v>
      </c>
      <c r="I87" s="113">
        <v>0.15672277186980901</v>
      </c>
      <c r="J87" s="116">
        <v>0.18430442400736599</v>
      </c>
    </row>
    <row r="88" spans="2:10">
      <c r="B88" s="55" t="s">
        <v>103</v>
      </c>
      <c r="C88" s="113">
        <v>0.31582079931964402</v>
      </c>
      <c r="D88" s="113">
        <v>1.2215945754045998E-2</v>
      </c>
      <c r="E88" s="113">
        <v>0.13963304509945501</v>
      </c>
      <c r="F88" s="114">
        <v>0.228798362803497</v>
      </c>
      <c r="G88" s="101">
        <v>0.43810031178481001</v>
      </c>
      <c r="H88" s="113">
        <v>0.20274870539521</v>
      </c>
      <c r="I88" s="113">
        <v>0.32927756872460701</v>
      </c>
      <c r="J88" s="116">
        <v>0.386364529851211</v>
      </c>
    </row>
    <row r="89" spans="2:10">
      <c r="B89" s="55" t="s">
        <v>104</v>
      </c>
      <c r="C89" s="113">
        <v>0.22252586537465802</v>
      </c>
      <c r="D89" s="113">
        <v>0.46738357280810705</v>
      </c>
      <c r="E89" s="113">
        <v>0.25975223544648501</v>
      </c>
      <c r="F89" s="114">
        <v>0.64844112010971589</v>
      </c>
      <c r="G89" s="101">
        <v>0.40369766419444802</v>
      </c>
      <c r="H89" s="113">
        <v>0.57866519985045906</v>
      </c>
      <c r="I89" s="113">
        <v>0.42158692819280003</v>
      </c>
      <c r="J89" s="116">
        <v>0.7153560716281</v>
      </c>
    </row>
    <row r="90" spans="2:10">
      <c r="B90" s="55" t="s">
        <v>105</v>
      </c>
      <c r="C90" s="113">
        <v>0.76698518750247535</v>
      </c>
      <c r="D90" s="113">
        <v>0.62773143672703002</v>
      </c>
      <c r="E90" s="113">
        <v>0.53980855520007598</v>
      </c>
      <c r="F90" s="114">
        <v>-1.4074080552867019E-2</v>
      </c>
      <c r="G90" s="101">
        <v>0.81435178231287797</v>
      </c>
      <c r="H90" s="113">
        <v>0.70983538534141499</v>
      </c>
      <c r="I90" s="113">
        <v>0.67057112439801603</v>
      </c>
      <c r="J90" s="116">
        <v>0.25797402537915398</v>
      </c>
    </row>
    <row r="91" spans="2:10">
      <c r="B91" s="55" t="s">
        <v>106</v>
      </c>
      <c r="C91" s="113">
        <v>0.45686838051924006</v>
      </c>
      <c r="D91" s="113">
        <v>0.14227773113821698</v>
      </c>
      <c r="E91" s="113">
        <v>0.255737970834092</v>
      </c>
      <c r="F91" s="114">
        <v>8.4000609015821986E-2</v>
      </c>
      <c r="G91" s="101">
        <v>0.57829124117491204</v>
      </c>
      <c r="H91" s="113">
        <v>0.32875129565655298</v>
      </c>
      <c r="I91" s="113">
        <v>0.42322192231023498</v>
      </c>
      <c r="J91" s="116">
        <v>0.30414274369738797</v>
      </c>
    </row>
    <row r="92" spans="2:10">
      <c r="B92" s="55" t="s">
        <v>107</v>
      </c>
      <c r="C92" s="113">
        <v>0.41355947233967794</v>
      </c>
      <c r="D92" s="113">
        <v>0.281109626834741</v>
      </c>
      <c r="E92" s="113">
        <v>0.55345333968677946</v>
      </c>
      <c r="F92" s="114">
        <v>0.34735523368129001</v>
      </c>
      <c r="G92" s="101">
        <v>0.53927736054808395</v>
      </c>
      <c r="H92" s="113">
        <v>0.43616590703897501</v>
      </c>
      <c r="I92" s="113">
        <v>0.63709285920701897</v>
      </c>
      <c r="J92" s="116">
        <v>0.476781178471543</v>
      </c>
    </row>
    <row r="93" spans="2:10">
      <c r="B93" s="55" t="s">
        <v>108</v>
      </c>
      <c r="C93" s="113">
        <v>-0.1709562714118455</v>
      </c>
      <c r="D93" s="113">
        <v>2.1929862796758987E-2</v>
      </c>
      <c r="E93" s="113">
        <v>-7.5960690558850019E-2</v>
      </c>
      <c r="F93" s="114">
        <v>0.22205245965807599</v>
      </c>
      <c r="G93" s="101">
        <v>9.3634523688978497E-2</v>
      </c>
      <c r="H93" s="113">
        <v>0.23655408936538</v>
      </c>
      <c r="I93" s="113">
        <v>0.16530772888206299</v>
      </c>
      <c r="J93" s="116">
        <v>0.37436079516062998</v>
      </c>
    </row>
    <row r="94" spans="2:10">
      <c r="B94" s="55" t="s">
        <v>109</v>
      </c>
      <c r="C94" s="113">
        <v>0.47846264251993126</v>
      </c>
      <c r="D94" s="113">
        <v>7.0707964337151014E-2</v>
      </c>
      <c r="E94" s="113">
        <v>0.25982760805663696</v>
      </c>
      <c r="F94" s="114">
        <v>0.34823306028422901</v>
      </c>
      <c r="G94" s="101">
        <v>0.57822871438662704</v>
      </c>
      <c r="H94" s="113">
        <v>0.28107154168232201</v>
      </c>
      <c r="I94" s="113">
        <v>0.41215028467178899</v>
      </c>
      <c r="J94" s="116">
        <v>0.48259831190486402</v>
      </c>
    </row>
    <row r="95" spans="2:10">
      <c r="B95" s="55" t="s">
        <v>110</v>
      </c>
      <c r="C95" s="113">
        <v>0.48725051660791396</v>
      </c>
      <c r="D95" s="113">
        <v>-2.4075891092245005E-2</v>
      </c>
      <c r="E95" s="113">
        <v>0.1821270343958</v>
      </c>
      <c r="F95" s="114">
        <v>0.17549629949699902</v>
      </c>
      <c r="G95" s="101">
        <v>0.608496481740191</v>
      </c>
      <c r="H95" s="113">
        <v>0.22067024791321599</v>
      </c>
      <c r="I95" s="113">
        <v>0.37607624176979498</v>
      </c>
      <c r="J95" s="116">
        <v>0.36572596209959102</v>
      </c>
    </row>
    <row r="96" spans="2:10">
      <c r="B96" s="55" t="s">
        <v>111</v>
      </c>
      <c r="C96" s="113">
        <v>0.66564346960853715</v>
      </c>
      <c r="D96" s="113">
        <v>0.71451158091773614</v>
      </c>
      <c r="E96" s="113">
        <v>0.59801482473756762</v>
      </c>
      <c r="F96" s="114">
        <v>0.46900817143831597</v>
      </c>
      <c r="G96" s="101">
        <v>0.73990781379508097</v>
      </c>
      <c r="H96" s="113">
        <v>0.77363085474656801</v>
      </c>
      <c r="I96" s="113">
        <v>0.68762593532819705</v>
      </c>
      <c r="J96" s="116">
        <v>0.59581377365737698</v>
      </c>
    </row>
    <row r="97" spans="2:10">
      <c r="B97" s="55" t="s">
        <v>112</v>
      </c>
      <c r="C97" s="113">
        <v>-6.8283156818641E-2</v>
      </c>
      <c r="D97" s="113">
        <v>-5.8579207886156004E-2</v>
      </c>
      <c r="E97" s="113">
        <v>-4.4531373939872027E-2</v>
      </c>
      <c r="F97" s="114">
        <v>-8.304829339464101E-2</v>
      </c>
      <c r="G97" s="101">
        <v>0.15305376784507599</v>
      </c>
      <c r="H97" s="113">
        <v>0.16072261142253499</v>
      </c>
      <c r="I97" s="113">
        <v>0.17380619303376799</v>
      </c>
      <c r="J97" s="116">
        <v>0.137353857451327</v>
      </c>
    </row>
    <row r="98" spans="2:10">
      <c r="B98" s="55" t="s">
        <v>113</v>
      </c>
      <c r="C98" s="113"/>
      <c r="D98" s="113"/>
      <c r="E98" s="113"/>
      <c r="F98" s="114"/>
      <c r="G98" s="101"/>
      <c r="H98" s="113"/>
      <c r="I98" s="113"/>
      <c r="J98" s="116"/>
    </row>
    <row r="99" spans="2:10">
      <c r="B99" s="55" t="s">
        <v>114</v>
      </c>
      <c r="C99" s="113">
        <v>0.42495484901106906</v>
      </c>
      <c r="D99" s="113">
        <v>0.39605312438808798</v>
      </c>
      <c r="E99" s="113">
        <v>0.30742657081587599</v>
      </c>
      <c r="F99" s="114">
        <v>0.39830590005328004</v>
      </c>
      <c r="G99" s="101">
        <v>0.55348355043883102</v>
      </c>
      <c r="H99" s="113">
        <v>0.54151678199163999</v>
      </c>
      <c r="I99" s="113">
        <v>0.47097738799604999</v>
      </c>
      <c r="J99" s="116">
        <v>0.54271829562784002</v>
      </c>
    </row>
    <row r="100" spans="2:10">
      <c r="B100" s="55" t="s">
        <v>115</v>
      </c>
      <c r="C100" s="113">
        <v>0.40344901431645697</v>
      </c>
      <c r="D100" s="113">
        <v>0.5008070996144649</v>
      </c>
      <c r="E100" s="113">
        <v>0.40403036101649298</v>
      </c>
      <c r="F100" s="114">
        <v>0.30732712529214601</v>
      </c>
      <c r="G100" s="101">
        <v>0.557669993558641</v>
      </c>
      <c r="H100" s="113">
        <v>0.61787767896881496</v>
      </c>
      <c r="I100" s="113">
        <v>0.55754341632328297</v>
      </c>
      <c r="J100" s="116">
        <v>0.47656825233077799</v>
      </c>
    </row>
    <row r="101" spans="2:10">
      <c r="B101" s="55" t="s">
        <v>116</v>
      </c>
      <c r="C101" s="113">
        <v>0.220096588203928</v>
      </c>
      <c r="D101" s="113">
        <v>0.54811240056313104</v>
      </c>
      <c r="E101" s="113">
        <v>-7.4018681217280002E-2</v>
      </c>
      <c r="F101" s="114">
        <v>0.18935917104662503</v>
      </c>
      <c r="G101" s="101">
        <v>0.435378883465809</v>
      </c>
      <c r="H101" s="113">
        <v>0.66452502387341705</v>
      </c>
      <c r="I101" s="113">
        <v>0.222316128458725</v>
      </c>
      <c r="J101" s="116">
        <v>0.42052157238363103</v>
      </c>
    </row>
    <row r="102" spans="2:10">
      <c r="B102" s="55" t="s">
        <v>117</v>
      </c>
      <c r="C102" s="113">
        <v>0.49712100226730199</v>
      </c>
      <c r="D102" s="113">
        <v>0.48856950008537997</v>
      </c>
      <c r="E102" s="113">
        <v>0.68900497035742159</v>
      </c>
      <c r="F102" s="114">
        <v>0.33923032154161703</v>
      </c>
      <c r="G102" s="101">
        <v>0.59990315690495599</v>
      </c>
      <c r="H102" s="113">
        <v>0.58891807932846896</v>
      </c>
      <c r="I102" s="113">
        <v>0.74357150670047101</v>
      </c>
      <c r="J102" s="116">
        <v>0.47936266078777701</v>
      </c>
    </row>
    <row r="103" spans="2:10">
      <c r="B103" s="55" t="s">
        <v>118</v>
      </c>
      <c r="C103" s="113">
        <v>0.199905816577304</v>
      </c>
      <c r="D103" s="113">
        <v>0.19759809432068304</v>
      </c>
      <c r="E103" s="113">
        <v>0.22511358449973498</v>
      </c>
      <c r="F103" s="114">
        <v>0.36622368298175434</v>
      </c>
      <c r="G103" s="101">
        <v>0.31827709107900198</v>
      </c>
      <c r="H103" s="113">
        <v>0.31928888275782202</v>
      </c>
      <c r="I103" s="113">
        <v>0.33822902881169198</v>
      </c>
      <c r="J103" s="116">
        <v>0.45316738967335501</v>
      </c>
    </row>
    <row r="104" spans="2:10">
      <c r="B104" s="55" t="s">
        <v>119</v>
      </c>
      <c r="C104" s="113">
        <v>0.26279046060894601</v>
      </c>
      <c r="D104" s="113">
        <v>0.59952282995873396</v>
      </c>
      <c r="E104" s="113">
        <v>0.20925110564141602</v>
      </c>
      <c r="F104" s="114">
        <v>0.38926705256451594</v>
      </c>
      <c r="G104" s="101">
        <v>0.44745551987372501</v>
      </c>
      <c r="H104" s="113">
        <v>0.69391694241176205</v>
      </c>
      <c r="I104" s="113">
        <v>0.40897823561896801</v>
      </c>
      <c r="J104" s="116">
        <v>0.53281334648243495</v>
      </c>
    </row>
    <row r="105" spans="2:10">
      <c r="B105" s="55" t="s">
        <v>120</v>
      </c>
      <c r="C105" s="113">
        <v>0.7406250322120026</v>
      </c>
      <c r="D105" s="113">
        <v>0.57492487743451992</v>
      </c>
      <c r="E105" s="113">
        <v>0.75443715184429894</v>
      </c>
      <c r="F105" s="114">
        <v>0.51755520137236499</v>
      </c>
      <c r="G105" s="101">
        <v>0.81468560047723004</v>
      </c>
      <c r="H105" s="113">
        <v>0.70449625925742398</v>
      </c>
      <c r="I105" s="113">
        <v>0.82000122598390002</v>
      </c>
      <c r="J105" s="116">
        <v>0.65891351978300705</v>
      </c>
    </row>
    <row r="106" spans="2:10">
      <c r="B106" s="55" t="s">
        <v>121</v>
      </c>
      <c r="C106" s="113">
        <v>0.47825621394634332</v>
      </c>
      <c r="D106" s="113">
        <v>0.42354051788703695</v>
      </c>
      <c r="E106" s="113">
        <v>0.30848125120298497</v>
      </c>
      <c r="F106" s="114">
        <v>4.7730883974294008E-2</v>
      </c>
      <c r="G106" s="101">
        <v>0.56731370105109602</v>
      </c>
      <c r="H106" s="113">
        <v>0.52502270233577897</v>
      </c>
      <c r="I106" s="113">
        <v>0.43881881059794597</v>
      </c>
      <c r="J106" s="116">
        <v>0.249512647490511</v>
      </c>
    </row>
    <row r="107" spans="2:10">
      <c r="B107" s="55" t="s">
        <v>122</v>
      </c>
      <c r="C107" s="113">
        <v>6.4630108312944967E-2</v>
      </c>
      <c r="D107" s="113">
        <v>0.20972480483712203</v>
      </c>
      <c r="E107" s="113">
        <v>0.50179832233577293</v>
      </c>
      <c r="F107" s="114">
        <v>0.408805687958534</v>
      </c>
      <c r="G107" s="101">
        <v>0.38493486193673399</v>
      </c>
      <c r="H107" s="113">
        <v>0.46785342702330701</v>
      </c>
      <c r="I107" s="113">
        <v>0.65596713987755495</v>
      </c>
      <c r="J107" s="116">
        <v>0.58045580791076801</v>
      </c>
    </row>
    <row r="108" spans="2:10">
      <c r="B108" s="55" t="s">
        <v>123</v>
      </c>
      <c r="C108" s="113">
        <v>0.75110619430114656</v>
      </c>
      <c r="D108" s="113">
        <v>0.88722569814361718</v>
      </c>
      <c r="E108" s="113">
        <v>0.71699964177371434</v>
      </c>
      <c r="F108" s="114">
        <v>0.7980774976418098</v>
      </c>
      <c r="G108" s="101">
        <v>0.81419448069761502</v>
      </c>
      <c r="H108" s="113">
        <v>0.91269950152410695</v>
      </c>
      <c r="I108" s="113">
        <v>0.789604937860517</v>
      </c>
      <c r="J108" s="116">
        <v>0.85662115187723098</v>
      </c>
    </row>
    <row r="109" spans="2:10">
      <c r="B109" s="55" t="s">
        <v>124</v>
      </c>
      <c r="C109" s="113">
        <v>0.18593691907750803</v>
      </c>
      <c r="D109" s="113">
        <v>0.27794974091726599</v>
      </c>
      <c r="E109" s="113">
        <v>0.13681120311457398</v>
      </c>
      <c r="F109" s="114">
        <v>0.24232930572953698</v>
      </c>
      <c r="G109" s="101">
        <v>0.37081460424568202</v>
      </c>
      <c r="H109" s="113">
        <v>0.443232868584159</v>
      </c>
      <c r="I109" s="113">
        <v>0.33510602219115998</v>
      </c>
      <c r="J109" s="116">
        <v>0.41027991342652698</v>
      </c>
    </row>
    <row r="110" spans="2:10">
      <c r="B110" s="55" t="s">
        <v>125</v>
      </c>
      <c r="C110" s="113">
        <v>0.73227505295976547</v>
      </c>
      <c r="D110" s="113">
        <v>0.19295432302375698</v>
      </c>
      <c r="E110" s="113">
        <v>0.60497885127362594</v>
      </c>
      <c r="F110" s="114">
        <v>-2.7598068287845029E-2</v>
      </c>
      <c r="G110" s="101">
        <v>0.78366615477787704</v>
      </c>
      <c r="H110" s="113">
        <v>0.38333109247901198</v>
      </c>
      <c r="I110" s="113">
        <v>0.68515912527789102</v>
      </c>
      <c r="J110" s="116">
        <v>0.225724652620482</v>
      </c>
    </row>
    <row r="111" spans="2:10">
      <c r="B111" s="55" t="s">
        <v>126</v>
      </c>
      <c r="C111" s="113">
        <v>0.71550229660274678</v>
      </c>
      <c r="D111" s="113">
        <v>0.6693719194177653</v>
      </c>
      <c r="E111" s="113">
        <v>0.55888003788207896</v>
      </c>
      <c r="F111" s="114">
        <v>0.59409436672999461</v>
      </c>
      <c r="G111" s="101">
        <v>0.77923018248037701</v>
      </c>
      <c r="H111" s="113">
        <v>0.74657743245603703</v>
      </c>
      <c r="I111" s="113">
        <v>0.66468851334032397</v>
      </c>
      <c r="J111" s="116">
        <v>0.69171295493685403</v>
      </c>
    </row>
    <row r="112" spans="2:10">
      <c r="B112" s="55" t="s">
        <v>127</v>
      </c>
      <c r="C112" s="113">
        <v>0.49164691890259204</v>
      </c>
      <c r="D112" s="113">
        <v>9.0203408760155979E-2</v>
      </c>
      <c r="E112" s="113">
        <v>9.5134002588726008E-2</v>
      </c>
      <c r="F112" s="114">
        <v>0.23569740829385899</v>
      </c>
      <c r="G112" s="101">
        <v>0.59513865871028104</v>
      </c>
      <c r="H112" s="113">
        <v>0.32842654507678698</v>
      </c>
      <c r="I112" s="113">
        <v>0.317027348963966</v>
      </c>
      <c r="J112" s="116">
        <v>0.41994290539975598</v>
      </c>
    </row>
    <row r="113" spans="2:10">
      <c r="B113" s="55" t="s">
        <v>129</v>
      </c>
      <c r="C113" s="113">
        <v>0.353460061835844</v>
      </c>
      <c r="D113" s="113">
        <v>0.38697646946875097</v>
      </c>
      <c r="E113" s="113">
        <v>-1.2168016937893988E-2</v>
      </c>
      <c r="F113" s="114">
        <v>6.7660385607793E-2</v>
      </c>
      <c r="G113" s="101">
        <v>0.51955949716021299</v>
      </c>
      <c r="H113" s="113">
        <v>0.54124795910352497</v>
      </c>
      <c r="I113" s="113">
        <v>0.256283929596264</v>
      </c>
      <c r="J113" s="116">
        <v>0.308711483322543</v>
      </c>
    </row>
    <row r="114" spans="2:10">
      <c r="B114" s="55" t="s">
        <v>130</v>
      </c>
      <c r="C114" s="113">
        <v>0.67071148930479951</v>
      </c>
      <c r="D114" s="113">
        <v>0.132152267519623</v>
      </c>
      <c r="E114" s="113">
        <v>5.1274339946924985E-2</v>
      </c>
      <c r="F114" s="114">
        <v>0.17423147572030903</v>
      </c>
      <c r="G114" s="101">
        <v>0.72467948981906105</v>
      </c>
      <c r="H114" s="113">
        <v>0.324711363169148</v>
      </c>
      <c r="I114" s="113">
        <v>0.28039383435090998</v>
      </c>
      <c r="J114" s="116">
        <v>0.35860177975353302</v>
      </c>
    </row>
    <row r="115" spans="2:10">
      <c r="B115" s="55" t="s">
        <v>131</v>
      </c>
      <c r="C115" s="113">
        <v>0.62523547016770198</v>
      </c>
      <c r="D115" s="113">
        <v>0.47726974831416402</v>
      </c>
      <c r="E115" s="113">
        <v>0.64116897543520968</v>
      </c>
      <c r="F115" s="114">
        <v>0.44745529224092007</v>
      </c>
      <c r="G115" s="101">
        <v>0.71480979291424995</v>
      </c>
      <c r="H115" s="113">
        <v>0.60486510587967601</v>
      </c>
      <c r="I115" s="113">
        <v>0.72042799335294405</v>
      </c>
      <c r="J115" s="116">
        <v>0.57197399550905703</v>
      </c>
    </row>
    <row r="116" spans="2:10">
      <c r="B116" s="55" t="s">
        <v>132</v>
      </c>
      <c r="C116" s="113">
        <v>0.61543318392371826</v>
      </c>
      <c r="D116" s="113">
        <v>0.41226519560296293</v>
      </c>
      <c r="E116" s="113">
        <v>0.29627835963238602</v>
      </c>
      <c r="F116" s="114">
        <v>0.15980951158203799</v>
      </c>
      <c r="G116" s="101">
        <v>0.70560758325220796</v>
      </c>
      <c r="H116" s="113">
        <v>0.54507305674958395</v>
      </c>
      <c r="I116" s="113">
        <v>0.44916831103032601</v>
      </c>
      <c r="J116" s="116">
        <v>0.35160772742830199</v>
      </c>
    </row>
    <row r="117" spans="2:10">
      <c r="B117" s="55" t="s">
        <v>133</v>
      </c>
      <c r="C117" s="113">
        <v>0.70475256640751449</v>
      </c>
      <c r="D117" s="113">
        <v>0.64914321267565467</v>
      </c>
      <c r="E117" s="113">
        <v>0.52171183760884809</v>
      </c>
      <c r="F117" s="114">
        <v>0.167894739460866</v>
      </c>
      <c r="G117" s="101">
        <v>0.76364630431635405</v>
      </c>
      <c r="H117" s="113">
        <v>0.71933997962184404</v>
      </c>
      <c r="I117" s="113">
        <v>0.63095727390855605</v>
      </c>
      <c r="J117" s="116">
        <v>0.373185506691325</v>
      </c>
    </row>
    <row r="118" spans="2:10">
      <c r="B118" s="55" t="s">
        <v>134</v>
      </c>
      <c r="C118" s="113">
        <v>0.64041184070106383</v>
      </c>
      <c r="D118" s="113">
        <v>0.18966975516178999</v>
      </c>
      <c r="E118" s="113">
        <v>0.20963363258449502</v>
      </c>
      <c r="F118" s="114">
        <v>0.28181973416782902</v>
      </c>
      <c r="G118" s="101">
        <v>0.70925229178916305</v>
      </c>
      <c r="H118" s="113">
        <v>0.37397713439421199</v>
      </c>
      <c r="I118" s="113">
        <v>0.39567356467974202</v>
      </c>
      <c r="J118" s="116">
        <v>0.45534310456281601</v>
      </c>
    </row>
    <row r="119" spans="2:10">
      <c r="B119" s="55" t="s">
        <v>135</v>
      </c>
      <c r="C119" s="113">
        <v>0.72828598642177134</v>
      </c>
      <c r="D119" s="113">
        <v>0.83589934646789177</v>
      </c>
      <c r="E119" s="113">
        <v>0.78137953742753208</v>
      </c>
      <c r="F119" s="114">
        <v>0.66026931325568472</v>
      </c>
      <c r="G119" s="101">
        <v>0.78900040772943703</v>
      </c>
      <c r="H119" s="113">
        <v>0.86988026491660597</v>
      </c>
      <c r="I119" s="113">
        <v>0.82722255583674298</v>
      </c>
      <c r="J119" s="116">
        <v>0.733940043325364</v>
      </c>
    </row>
    <row r="120" spans="2:10">
      <c r="B120" s="55" t="s">
        <v>136</v>
      </c>
      <c r="C120" s="113">
        <v>0.53187715162721816</v>
      </c>
      <c r="D120" s="113">
        <v>0.51384525260709868</v>
      </c>
      <c r="E120" s="113">
        <v>0.48819996303091739</v>
      </c>
      <c r="F120" s="114">
        <v>0.53265109818779255</v>
      </c>
      <c r="G120" s="101">
        <v>0.61769329774686799</v>
      </c>
      <c r="H120" s="113">
        <v>0.60078329020372001</v>
      </c>
      <c r="I120" s="113">
        <v>0.58388081833183803</v>
      </c>
      <c r="J120" s="116">
        <v>0.614667344418105</v>
      </c>
    </row>
    <row r="121" spans="2:10">
      <c r="B121" s="55" t="s">
        <v>137</v>
      </c>
      <c r="C121" s="113">
        <v>0.71484614304691829</v>
      </c>
      <c r="D121" s="113">
        <v>0.43534083641151905</v>
      </c>
      <c r="E121" s="113">
        <v>0.77845967975058872</v>
      </c>
      <c r="F121" s="114">
        <v>0.49376597600244498</v>
      </c>
      <c r="G121" s="101">
        <v>0.77330556659680605</v>
      </c>
      <c r="H121" s="113">
        <v>0.55659383051618205</v>
      </c>
      <c r="I121" s="113">
        <v>0.825029437907428</v>
      </c>
      <c r="J121" s="116">
        <v>0.61460365824750696</v>
      </c>
    </row>
    <row r="122" spans="2:10">
      <c r="B122" s="55" t="s">
        <v>138</v>
      </c>
      <c r="C122" s="113">
        <v>0.248785061291698</v>
      </c>
      <c r="D122" s="113">
        <v>0.38370921463945395</v>
      </c>
      <c r="E122" s="113">
        <v>0.48642464465452201</v>
      </c>
      <c r="F122" s="114">
        <v>0.53795520494620064</v>
      </c>
      <c r="G122" s="101">
        <v>0.425135644568291</v>
      </c>
      <c r="H122" s="113">
        <v>0.51746397038131997</v>
      </c>
      <c r="I122" s="113">
        <v>0.59283192158425901</v>
      </c>
      <c r="J122" s="116">
        <v>0.63292917957708195</v>
      </c>
    </row>
    <row r="123" spans="2:10">
      <c r="B123" s="55" t="s">
        <v>139</v>
      </c>
      <c r="C123" s="113">
        <v>0.77242184222978316</v>
      </c>
      <c r="D123" s="113">
        <v>0.67837511593527422</v>
      </c>
      <c r="E123" s="113">
        <v>0.63884698766273618</v>
      </c>
      <c r="F123" s="114">
        <v>0.60299276920833156</v>
      </c>
      <c r="G123" s="101">
        <v>0.81948012878592902</v>
      </c>
      <c r="H123" s="113">
        <v>0.75275063740215598</v>
      </c>
      <c r="I123" s="113">
        <v>0.72335767755424496</v>
      </c>
      <c r="J123" s="116">
        <v>0.69469317017321897</v>
      </c>
    </row>
    <row r="124" spans="2:10">
      <c r="B124" s="55" t="s">
        <v>140</v>
      </c>
      <c r="C124" s="113">
        <v>0.40023113592720105</v>
      </c>
      <c r="D124" s="113">
        <v>-1.5744947061460984E-2</v>
      </c>
      <c r="E124" s="113">
        <v>0.38575292020008695</v>
      </c>
      <c r="F124" s="114">
        <v>6.0540888485283967E-2</v>
      </c>
      <c r="G124" s="101">
        <v>0.51543253769701902</v>
      </c>
      <c r="H124" s="113">
        <v>0.180531295719629</v>
      </c>
      <c r="I124" s="113">
        <v>0.50482772836937195</v>
      </c>
      <c r="J124" s="116">
        <v>0.25383216476937998</v>
      </c>
    </row>
    <row r="125" spans="2:10">
      <c r="B125" s="55" t="s">
        <v>141</v>
      </c>
      <c r="C125" s="113">
        <v>0.6989824555727383</v>
      </c>
      <c r="D125" s="113">
        <v>0.68547004988778726</v>
      </c>
      <c r="E125" s="113">
        <v>0.70549741165720725</v>
      </c>
      <c r="F125" s="114">
        <v>-8.7729803955205007E-2</v>
      </c>
      <c r="G125" s="101">
        <v>0.73347967219324295</v>
      </c>
      <c r="H125" s="113">
        <v>0.72434804405212205</v>
      </c>
      <c r="I125" s="113">
        <v>0.73962708975304803</v>
      </c>
      <c r="J125" s="116">
        <v>0.11811039216316201</v>
      </c>
    </row>
    <row r="126" spans="2:10">
      <c r="B126" s="55" t="s">
        <v>142</v>
      </c>
      <c r="C126" s="113">
        <v>0.7048724316405498</v>
      </c>
      <c r="D126" s="113">
        <v>0.54547692052852492</v>
      </c>
      <c r="E126" s="113">
        <v>0.72312218452101473</v>
      </c>
      <c r="F126" s="114">
        <v>0.49687615432628296</v>
      </c>
      <c r="G126" s="101">
        <v>0.767528497976115</v>
      </c>
      <c r="H126" s="113">
        <v>0.66557364702211397</v>
      </c>
      <c r="I126" s="113">
        <v>0.77690784461468698</v>
      </c>
      <c r="J126" s="116">
        <v>0.64691823481517796</v>
      </c>
    </row>
    <row r="127" spans="2:10">
      <c r="B127" s="55" t="s">
        <v>143</v>
      </c>
      <c r="C127" s="113">
        <v>0.44021297270942905</v>
      </c>
      <c r="D127" s="113">
        <v>0.47716381575349986</v>
      </c>
      <c r="E127" s="113">
        <v>0.41830225260713205</v>
      </c>
      <c r="F127" s="114">
        <v>3.320326607094401E-2</v>
      </c>
      <c r="G127" s="101">
        <v>0.54914233697595005</v>
      </c>
      <c r="H127" s="113">
        <v>0.57263073395740804</v>
      </c>
      <c r="I127" s="113">
        <v>0.52903894731634105</v>
      </c>
      <c r="J127" s="116">
        <v>0.23955742332994501</v>
      </c>
    </row>
    <row r="128" spans="2:10">
      <c r="B128" s="55" t="s">
        <v>144</v>
      </c>
      <c r="C128" s="113">
        <v>0.32858022608000403</v>
      </c>
      <c r="D128" s="113">
        <v>0.11155604033929697</v>
      </c>
      <c r="E128" s="113">
        <v>0.30437194236665699</v>
      </c>
      <c r="F128" s="114">
        <v>0.43619806325211602</v>
      </c>
      <c r="G128" s="101">
        <v>0.50727451126930201</v>
      </c>
      <c r="H128" s="113">
        <v>0.35572656949770098</v>
      </c>
      <c r="I128" s="113">
        <v>0.477424593404637</v>
      </c>
      <c r="J128" s="116">
        <v>0.56531597254371801</v>
      </c>
    </row>
    <row r="129" spans="2:10">
      <c r="B129" s="55" t="s">
        <v>145</v>
      </c>
      <c r="C129" s="113">
        <v>0.38988739695669705</v>
      </c>
      <c r="D129" s="113">
        <v>0.37554587637327802</v>
      </c>
      <c r="E129" s="113">
        <v>0.33460030174598598</v>
      </c>
      <c r="F129" s="114">
        <v>0.18750439711799496</v>
      </c>
      <c r="G129" s="101">
        <v>0.49223075669204502</v>
      </c>
      <c r="H129" s="113">
        <v>0.48281291625344303</v>
      </c>
      <c r="I129" s="113">
        <v>0.45045782138666202</v>
      </c>
      <c r="J129" s="116">
        <v>0.32961355835149098</v>
      </c>
    </row>
    <row r="130" spans="2:10">
      <c r="B130" s="55" t="s">
        <v>146</v>
      </c>
      <c r="C130" s="113">
        <v>0.43344770479786604</v>
      </c>
      <c r="D130" s="113">
        <v>0.26253427661828999</v>
      </c>
      <c r="E130" s="113">
        <v>0.37957284643395306</v>
      </c>
      <c r="F130" s="114">
        <v>0.46115500265780696</v>
      </c>
      <c r="G130" s="101">
        <v>0.56297373207579005</v>
      </c>
      <c r="H130" s="113">
        <v>0.43672237109119399</v>
      </c>
      <c r="I130" s="113">
        <v>0.51356409771341904</v>
      </c>
      <c r="J130" s="116">
        <v>0.57277191172474196</v>
      </c>
    </row>
    <row r="131" spans="2:10">
      <c r="B131" s="55" t="s">
        <v>147</v>
      </c>
      <c r="C131" s="113">
        <v>0.40424557952050699</v>
      </c>
      <c r="D131" s="113">
        <v>0.22397783898746301</v>
      </c>
      <c r="E131" s="113">
        <v>0.48479829163236304</v>
      </c>
      <c r="F131" s="114">
        <v>0.16784185469801899</v>
      </c>
      <c r="G131" s="101">
        <v>0.54888055705135397</v>
      </c>
      <c r="H131" s="113">
        <v>0.40186406262243302</v>
      </c>
      <c r="I131" s="113">
        <v>0.59583171185308403</v>
      </c>
      <c r="J131" s="116">
        <v>0.37544232002745598</v>
      </c>
    </row>
    <row r="132" spans="2:10">
      <c r="B132" s="55" t="s">
        <v>148</v>
      </c>
      <c r="C132" s="113">
        <v>6.4097659481072988E-2</v>
      </c>
      <c r="D132" s="113">
        <v>7.9923167959349034E-2</v>
      </c>
      <c r="E132" s="113">
        <v>0.47779588579712196</v>
      </c>
      <c r="F132" s="114">
        <v>0.39598003160091005</v>
      </c>
      <c r="G132" s="101">
        <v>0.30384654005738698</v>
      </c>
      <c r="H132" s="113">
        <v>0.31110210542510502</v>
      </c>
      <c r="I132" s="113">
        <v>0.60479904294890197</v>
      </c>
      <c r="J132" s="116">
        <v>0.53432670653748504</v>
      </c>
    </row>
    <row r="133" spans="2:10">
      <c r="B133" s="55" t="s">
        <v>149</v>
      </c>
      <c r="C133" s="113">
        <v>-0.12756306279859297</v>
      </c>
      <c r="D133" s="113">
        <v>-0.19618871427309958</v>
      </c>
      <c r="E133" s="113">
        <v>1.844489759141002E-2</v>
      </c>
      <c r="F133" s="114">
        <v>7.6486973662568014E-2</v>
      </c>
      <c r="G133" s="101">
        <v>0.14866806689187001</v>
      </c>
      <c r="H133" s="113">
        <v>9.4471947184042407E-2</v>
      </c>
      <c r="I133" s="113">
        <v>0.24949689741158901</v>
      </c>
      <c r="J133" s="116">
        <v>0.27689772295656101</v>
      </c>
    </row>
    <row r="134" spans="2:10">
      <c r="B134" s="55" t="s">
        <v>150</v>
      </c>
      <c r="C134" s="113">
        <v>0.57992269578043476</v>
      </c>
      <c r="D134" s="113">
        <v>9.8046791397007005E-2</v>
      </c>
      <c r="E134" s="113">
        <v>0.60060828311420844</v>
      </c>
      <c r="F134" s="114">
        <v>0.3499286521371</v>
      </c>
      <c r="G134" s="101">
        <v>0.67968534540763403</v>
      </c>
      <c r="H134" s="113">
        <v>0.34739492208674899</v>
      </c>
      <c r="I134" s="113">
        <v>0.68744206903633398</v>
      </c>
      <c r="J134" s="116">
        <v>0.51695850823254197</v>
      </c>
    </row>
    <row r="135" spans="2:10">
      <c r="B135" s="55" t="s">
        <v>152</v>
      </c>
      <c r="C135" s="113">
        <v>0.75166646843612805</v>
      </c>
      <c r="D135" s="113">
        <v>0.218736032460289</v>
      </c>
      <c r="E135" s="113">
        <v>0.49812289028448486</v>
      </c>
      <c r="F135" s="114">
        <v>0.511107128171987</v>
      </c>
      <c r="G135" s="101">
        <v>0.80142354031412599</v>
      </c>
      <c r="H135" s="113">
        <v>0.40229862814200901</v>
      </c>
      <c r="I135" s="113">
        <v>0.59732771130179296</v>
      </c>
      <c r="J135" s="116">
        <v>0.619803077612193</v>
      </c>
    </row>
    <row r="136" spans="2:10">
      <c r="B136" s="55" t="s">
        <v>153</v>
      </c>
      <c r="C136" s="113">
        <v>0.62237982813748416</v>
      </c>
      <c r="D136" s="113">
        <v>0.64761601009664993</v>
      </c>
      <c r="E136" s="113">
        <v>0.58941807312091143</v>
      </c>
      <c r="F136" s="114">
        <v>0.5745942681209647</v>
      </c>
      <c r="G136" s="101">
        <v>0.68400109769276995</v>
      </c>
      <c r="H136" s="113">
        <v>0.69742969291272205</v>
      </c>
      <c r="I136" s="113">
        <v>0.65177547077973497</v>
      </c>
      <c r="J136" s="116">
        <v>0.629489009670537</v>
      </c>
    </row>
    <row r="137" spans="2:10">
      <c r="B137" s="55" t="s">
        <v>154</v>
      </c>
      <c r="C137" s="113">
        <v>0.57124297129747281</v>
      </c>
      <c r="D137" s="113">
        <v>0.60723801609979466</v>
      </c>
      <c r="E137" s="113">
        <v>0.56266618924027356</v>
      </c>
      <c r="F137" s="114">
        <v>0.71019545240412596</v>
      </c>
      <c r="G137" s="101">
        <v>0.64357900482703101</v>
      </c>
      <c r="H137" s="113">
        <v>0.67444001025504097</v>
      </c>
      <c r="I137" s="113">
        <v>0.63474763169608805</v>
      </c>
      <c r="J137" s="116">
        <v>0.75645313201842801</v>
      </c>
    </row>
    <row r="138" spans="2:10">
      <c r="B138" s="55" t="s">
        <v>155</v>
      </c>
      <c r="C138" s="113">
        <v>0.57151873543475384</v>
      </c>
      <c r="D138" s="113">
        <v>0.39140108064922419</v>
      </c>
      <c r="E138" s="113">
        <v>0.67639313318889482</v>
      </c>
      <c r="F138" s="114">
        <v>0.3388144150112315</v>
      </c>
      <c r="G138" s="101">
        <v>0.61224482209947695</v>
      </c>
      <c r="H138" s="113">
        <v>0.466133103946411</v>
      </c>
      <c r="I138" s="113">
        <v>0.69796708662654705</v>
      </c>
      <c r="J138" s="116">
        <v>0.42885322128975201</v>
      </c>
    </row>
    <row r="139" spans="2:10">
      <c r="B139" s="55" t="s">
        <v>156</v>
      </c>
      <c r="C139" s="113">
        <v>0.35408589180078098</v>
      </c>
      <c r="D139" s="113">
        <v>0.59626641496602883</v>
      </c>
      <c r="E139" s="113">
        <v>0.27542941732927501</v>
      </c>
      <c r="F139" s="114">
        <v>0.46539207639610003</v>
      </c>
      <c r="G139" s="101">
        <v>0.49184142147292298</v>
      </c>
      <c r="H139" s="113">
        <v>0.674611061410611</v>
      </c>
      <c r="I139" s="113">
        <v>0.43645570836476399</v>
      </c>
      <c r="J139" s="116">
        <v>0.57337360539948601</v>
      </c>
    </row>
    <row r="140" spans="2:10">
      <c r="B140" s="55" t="s">
        <v>157</v>
      </c>
      <c r="C140" s="113">
        <v>-6.8566317056962034E-2</v>
      </c>
      <c r="D140" s="113">
        <v>0.81129113765793659</v>
      </c>
      <c r="E140" s="113">
        <v>5.9195539947567044E-2</v>
      </c>
      <c r="F140" s="114">
        <v>0.80452240272739828</v>
      </c>
      <c r="G140" s="101">
        <v>0.30341066634192698</v>
      </c>
      <c r="H140" s="113">
        <v>0.86309116796862495</v>
      </c>
      <c r="I140" s="113">
        <v>0.37761597822772502</v>
      </c>
      <c r="J140" s="116">
        <v>0.85859768683057502</v>
      </c>
    </row>
    <row r="141" spans="2:10" ht="13.5" thickBot="1">
      <c r="B141" s="56" t="s">
        <v>158</v>
      </c>
      <c r="C141" s="117">
        <v>0.30964426418114699</v>
      </c>
      <c r="D141" s="117">
        <v>0.26163820351131495</v>
      </c>
      <c r="E141" s="117">
        <v>9.4250467864878007E-2</v>
      </c>
      <c r="F141" s="118">
        <v>0.317602170428464</v>
      </c>
      <c r="G141" s="104">
        <v>0.46590256987197098</v>
      </c>
      <c r="H141" s="117">
        <v>0.42464051611929299</v>
      </c>
      <c r="I141" s="117">
        <v>0.311180835260707</v>
      </c>
      <c r="J141" s="119">
        <v>0.47548990963267501</v>
      </c>
    </row>
    <row r="142" spans="2:10" ht="13.5" thickTop="1">
      <c r="B142" s="18" t="s">
        <v>0</v>
      </c>
      <c r="C142" s="113">
        <f>+MEDIAN(C4:C141)</f>
        <v>0.44021297270942905</v>
      </c>
      <c r="D142" s="113">
        <f t="shared" ref="D142:J142" si="0">+MEDIAN(D4:D141)</f>
        <v>0.37196984518584197</v>
      </c>
      <c r="E142" s="113">
        <f t="shared" si="0"/>
        <v>0.33490547588522523</v>
      </c>
      <c r="F142" s="114">
        <f t="shared" si="0"/>
        <v>0.31234579329029899</v>
      </c>
      <c r="G142" s="101">
        <f t="shared" si="0"/>
        <v>0.56297373207579005</v>
      </c>
      <c r="H142" s="113">
        <f t="shared" si="0"/>
        <v>0.50076412257023994</v>
      </c>
      <c r="I142" s="113">
        <f t="shared" si="0"/>
        <v>0.499748352296639</v>
      </c>
      <c r="J142" s="116">
        <f t="shared" si="0"/>
        <v>0.46080234416253901</v>
      </c>
    </row>
    <row r="143" spans="2:10" ht="13.5" thickBot="1">
      <c r="B143" s="64" t="s">
        <v>159</v>
      </c>
      <c r="C143" s="121">
        <f t="array" ref="C143">MEDIAN(ABS(C4:C141 - MEDIAN(C4:C141)))</f>
        <v>0.1693080168184713</v>
      </c>
      <c r="D143" s="121">
        <f t="array" ref="D143">MEDIAN(ABS(D4:D141 - MEDIAN(D4:D141)))</f>
        <v>0.18065780609306847</v>
      </c>
      <c r="E143" s="121">
        <f t="array" ref="E143">MEDIAN(ABS(E4:E141 - MEDIAN(E4:E141)))</f>
        <v>0.19103939625469654</v>
      </c>
      <c r="F143" s="122">
        <f t="array" ref="F143">MEDIAN(ABS(F4:F141 - MEDIAN(F4:F141)))</f>
        <v>0.16099565946917649</v>
      </c>
      <c r="G143" s="108">
        <f t="array" ref="G143">MEDIAN(ABS(G4:G141 - MEDIAN(G4:G141)))</f>
        <v>0.13017282517422302</v>
      </c>
      <c r="H143" s="121">
        <f t="array" ref="H143">MEDIAN(ABS(H4:H141 - MEDIAN(H4:H141)))</f>
        <v>0.15772902920860651</v>
      </c>
      <c r="I143" s="121">
        <f t="array" ref="I143">MEDIAN(ABS(I4:I141 - MEDIAN(I4:I141)))</f>
        <v>0.15035642601708099</v>
      </c>
      <c r="J143" s="123">
        <f t="array" ref="J143">MEDIAN(ABS(J4:J141 - MEDIAN(J4:J141)))</f>
        <v>0.133100107652943</v>
      </c>
    </row>
    <row r="145" spans="2:2">
      <c r="B145" s="53" t="s">
        <v>471</v>
      </c>
    </row>
  </sheetData>
  <mergeCells count="3">
    <mergeCell ref="C1:J1"/>
    <mergeCell ref="C2:F2"/>
    <mergeCell ref="G2:J2"/>
  </mergeCells>
  <pageMargins left="0.7" right="0.7" top="0.75" bottom="0.75" header="0.3" footer="0.3"/>
  <pageSetup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159"/>
  <sheetViews>
    <sheetView zoomScale="80" zoomScaleNormal="80" workbookViewId="0">
      <pane xSplit="2" ySplit="3" topLeftCell="C121" activePane="bottomRight" state="frozen"/>
      <selection pane="topRight" activeCell="C1" sqref="C1"/>
      <selection pane="bottomLeft" activeCell="A4" sqref="A4"/>
      <selection pane="bottomRight" activeCell="B146" sqref="B146"/>
    </sheetView>
  </sheetViews>
  <sheetFormatPr defaultColWidth="9.140625" defaultRowHeight="12.75"/>
  <cols>
    <col min="1" max="1" width="4" style="51" customWidth="1"/>
    <col min="2" max="2" width="23.7109375" style="51" bestFit="1" customWidth="1"/>
    <col min="3" max="10" width="9.7109375" style="51" customWidth="1"/>
    <col min="11" max="11" width="6.140625" style="51" customWidth="1"/>
    <col min="12" max="16384" width="9.140625" style="51"/>
  </cols>
  <sheetData>
    <row r="1" spans="2:11" ht="47.25" customHeight="1" thickBot="1">
      <c r="B1" s="137"/>
      <c r="C1" s="220" t="s">
        <v>346</v>
      </c>
      <c r="D1" s="221"/>
      <c r="E1" s="221"/>
      <c r="F1" s="221"/>
      <c r="G1" s="221"/>
      <c r="H1" s="221"/>
      <c r="I1" s="221"/>
      <c r="J1" s="221"/>
    </row>
    <row r="2" spans="2:11" s="79" customFormat="1" ht="14.25" customHeight="1">
      <c r="B2" s="80"/>
      <c r="C2" s="224" t="s">
        <v>6</v>
      </c>
      <c r="D2" s="225"/>
      <c r="E2" s="225"/>
      <c r="F2" s="226"/>
      <c r="G2" s="225" t="s">
        <v>7</v>
      </c>
      <c r="H2" s="225"/>
      <c r="I2" s="225"/>
      <c r="J2" s="227"/>
    </row>
    <row r="3" spans="2:11" s="79" customFormat="1">
      <c r="B3" s="63" t="s">
        <v>5</v>
      </c>
      <c r="C3" s="110" t="s">
        <v>1</v>
      </c>
      <c r="D3" s="110" t="s">
        <v>2</v>
      </c>
      <c r="E3" s="110" t="s">
        <v>3</v>
      </c>
      <c r="F3" s="111" t="s">
        <v>161</v>
      </c>
      <c r="G3" s="110" t="s">
        <v>1</v>
      </c>
      <c r="H3" s="110" t="s">
        <v>2</v>
      </c>
      <c r="I3" s="110" t="s">
        <v>3</v>
      </c>
      <c r="J3" s="112" t="s">
        <v>161</v>
      </c>
    </row>
    <row r="4" spans="2:11">
      <c r="B4" s="55" t="s">
        <v>8</v>
      </c>
      <c r="C4" s="113">
        <v>0.193933624476857</v>
      </c>
      <c r="D4" s="113">
        <v>0.25848831137385297</v>
      </c>
      <c r="E4" s="113">
        <v>0.189595263282307</v>
      </c>
      <c r="F4" s="114">
        <v>0.24394891970018701</v>
      </c>
      <c r="G4" s="101">
        <v>0.38315140455695401</v>
      </c>
      <c r="H4" s="115">
        <v>0.41560053226098698</v>
      </c>
      <c r="I4" s="115">
        <v>0.364478094434181</v>
      </c>
      <c r="J4" s="116">
        <v>0.41391059069547298</v>
      </c>
    </row>
    <row r="5" spans="2:11">
      <c r="B5" s="55" t="s">
        <v>9</v>
      </c>
      <c r="C5" s="113">
        <v>0.194343679707004</v>
      </c>
      <c r="D5" s="113">
        <v>0.24125681743186</v>
      </c>
      <c r="E5" s="113">
        <v>0.18686306239463499</v>
      </c>
      <c r="F5" s="114">
        <v>0.35572824731114899</v>
      </c>
      <c r="G5" s="101">
        <v>0.37043697489836303</v>
      </c>
      <c r="H5" s="113">
        <v>0.4103595911065</v>
      </c>
      <c r="I5" s="113">
        <v>0.36643865385319702</v>
      </c>
      <c r="J5" s="116">
        <v>0.49204028838609198</v>
      </c>
    </row>
    <row r="6" spans="2:11">
      <c r="B6" s="55" t="s">
        <v>10</v>
      </c>
      <c r="C6" s="113">
        <v>0.42787873435428603</v>
      </c>
      <c r="D6" s="113">
        <v>0.25379555022370998</v>
      </c>
      <c r="E6" s="113">
        <v>0.19604802859707099</v>
      </c>
      <c r="F6" s="114">
        <v>0.51244358553390401</v>
      </c>
      <c r="G6" s="101">
        <v>0.54150907101853196</v>
      </c>
      <c r="H6" s="113">
        <v>0.40872330672555501</v>
      </c>
      <c r="I6" s="113">
        <v>0.37013356655635499</v>
      </c>
      <c r="J6" s="116">
        <v>0.61176937034805601</v>
      </c>
    </row>
    <row r="7" spans="2:11">
      <c r="B7" s="55" t="s">
        <v>11</v>
      </c>
      <c r="C7" s="113">
        <v>0.48107445280657501</v>
      </c>
      <c r="D7" s="113">
        <v>0.34995705380341102</v>
      </c>
      <c r="E7" s="113">
        <v>0.40264507735114202</v>
      </c>
      <c r="F7" s="114">
        <v>0.16353911762277801</v>
      </c>
      <c r="G7" s="101">
        <v>0.58590865139720005</v>
      </c>
      <c r="H7" s="113">
        <v>0.48432050153617701</v>
      </c>
      <c r="I7" s="113">
        <v>0.518017849435219</v>
      </c>
      <c r="J7" s="116">
        <v>0.33263353133016499</v>
      </c>
    </row>
    <row r="8" spans="2:11">
      <c r="B8" s="55" t="s">
        <v>12</v>
      </c>
      <c r="C8" s="113">
        <v>0.65671750683796204</v>
      </c>
      <c r="D8" s="113">
        <v>0.68229041259318002</v>
      </c>
      <c r="E8" s="113">
        <v>0.57161857140177497</v>
      </c>
      <c r="F8" s="114">
        <v>0.46514452354681501</v>
      </c>
      <c r="G8" s="101">
        <v>0.72824291648311301</v>
      </c>
      <c r="H8" s="113">
        <v>0.74800636159813005</v>
      </c>
      <c r="I8" s="113">
        <v>0.659065720964505</v>
      </c>
      <c r="J8" s="116">
        <v>0.58470677670461002</v>
      </c>
      <c r="K8" s="53"/>
    </row>
    <row r="9" spans="2:11">
      <c r="B9" s="55" t="s">
        <v>14</v>
      </c>
      <c r="C9" s="113">
        <v>0.26739718267324297</v>
      </c>
      <c r="D9" s="113">
        <v>8.2749806329510997E-2</v>
      </c>
      <c r="E9" s="113">
        <v>0.17938844363996101</v>
      </c>
      <c r="F9" s="114">
        <v>0.31835764122134602</v>
      </c>
      <c r="G9" s="101">
        <v>0.38370844306907398</v>
      </c>
      <c r="H9" s="113">
        <v>0.24481471816453099</v>
      </c>
      <c r="I9" s="113">
        <v>0.30777700572213001</v>
      </c>
      <c r="J9" s="116">
        <v>0.42506998954880298</v>
      </c>
      <c r="K9" s="53"/>
    </row>
    <row r="10" spans="2:11">
      <c r="B10" s="55" t="s">
        <v>15</v>
      </c>
      <c r="C10" s="113">
        <v>0.37934703068966402</v>
      </c>
      <c r="D10" s="113">
        <v>6.9887454842560898E-2</v>
      </c>
      <c r="E10" s="113">
        <v>0.221638396328317</v>
      </c>
      <c r="F10" s="114">
        <v>0.43613451099998901</v>
      </c>
      <c r="G10" s="101">
        <v>0.47782068833585201</v>
      </c>
      <c r="H10" s="113">
        <v>0.234338720068624</v>
      </c>
      <c r="I10" s="113">
        <v>0.34719861191061302</v>
      </c>
      <c r="J10" s="116">
        <v>0.51722398323881003</v>
      </c>
      <c r="K10" s="53"/>
    </row>
    <row r="11" spans="2:11">
      <c r="B11" s="55" t="s">
        <v>16</v>
      </c>
      <c r="C11" s="113">
        <v>0.67866551633769301</v>
      </c>
      <c r="D11" s="113">
        <v>0.72658239014950898</v>
      </c>
      <c r="E11" s="113">
        <v>0.81394721269798198</v>
      </c>
      <c r="F11" s="114">
        <v>7.14444016301041E-3</v>
      </c>
      <c r="G11" s="101">
        <v>0.77333484207153702</v>
      </c>
      <c r="H11" s="113">
        <v>0.80028064579888103</v>
      </c>
      <c r="I11" s="113">
        <v>0.85987286038898703</v>
      </c>
      <c r="J11" s="116">
        <v>0.29647566902459799</v>
      </c>
    </row>
    <row r="12" spans="2:11">
      <c r="B12" s="55" t="s">
        <v>17</v>
      </c>
      <c r="C12" s="113">
        <v>8.9780921360931895E-2</v>
      </c>
      <c r="D12" s="113">
        <v>0.39420643835772201</v>
      </c>
      <c r="E12" s="113">
        <v>0.376158270390892</v>
      </c>
      <c r="F12" s="114">
        <v>0.73971789930159504</v>
      </c>
      <c r="G12" s="101">
        <v>0.36041819073012998</v>
      </c>
      <c r="H12" s="113">
        <v>0.56844213687870504</v>
      </c>
      <c r="I12" s="113">
        <v>0.536038767570159</v>
      </c>
      <c r="J12" s="116">
        <v>0.80245518476297095</v>
      </c>
    </row>
    <row r="13" spans="2:11">
      <c r="B13" s="55" t="s">
        <v>18</v>
      </c>
      <c r="C13" s="113">
        <v>0.23081121887475101</v>
      </c>
      <c r="D13" s="113">
        <v>-7.1337781113542401E-2</v>
      </c>
      <c r="E13" s="113">
        <v>0.152552942369621</v>
      </c>
      <c r="F13" s="114">
        <v>-7.2017769647380603E-3</v>
      </c>
      <c r="G13" s="101">
        <v>0.40024703320999999</v>
      </c>
      <c r="H13" s="113">
        <v>0.15627903730214801</v>
      </c>
      <c r="I13" s="113">
        <v>0.34169943025099098</v>
      </c>
      <c r="J13" s="116">
        <v>0.20899862890267301</v>
      </c>
    </row>
    <row r="14" spans="2:11">
      <c r="B14" s="55" t="s">
        <v>19</v>
      </c>
      <c r="C14" s="113">
        <v>0.60107612798925902</v>
      </c>
      <c r="D14" s="113">
        <v>0.543625025286955</v>
      </c>
      <c r="E14" s="113">
        <v>0.43444991237097602</v>
      </c>
      <c r="F14" s="114">
        <v>0.375432408288779</v>
      </c>
      <c r="G14" s="101">
        <v>0.73128096154545297</v>
      </c>
      <c r="H14" s="113">
        <v>0.65810876129374296</v>
      </c>
      <c r="I14" s="113">
        <v>0.56612952490944102</v>
      </c>
      <c r="J14" s="116">
        <v>0.53547335168199195</v>
      </c>
    </row>
    <row r="15" spans="2:11">
      <c r="B15" s="55" t="s">
        <v>21</v>
      </c>
      <c r="C15" s="113">
        <v>0.674624421272357</v>
      </c>
      <c r="D15" s="113">
        <v>0.43196168670681601</v>
      </c>
      <c r="E15" s="113">
        <v>0.54805219335093103</v>
      </c>
      <c r="F15" s="114">
        <v>0.27943350319313098</v>
      </c>
      <c r="G15" s="101">
        <v>0.73007561180156499</v>
      </c>
      <c r="H15" s="113">
        <v>0.53686193307510999</v>
      </c>
      <c r="I15" s="113">
        <v>0.62527253541938399</v>
      </c>
      <c r="J15" s="116">
        <v>0.42258329888572099</v>
      </c>
      <c r="K15" s="53"/>
    </row>
    <row r="16" spans="2:11">
      <c r="B16" s="55" t="s">
        <v>22</v>
      </c>
      <c r="C16" s="113">
        <v>0.80783113257219696</v>
      </c>
      <c r="D16" s="113">
        <v>0.25609436617042503</v>
      </c>
      <c r="E16" s="113">
        <v>0.59182745429472094</v>
      </c>
      <c r="F16" s="114">
        <v>0.65767783625710097</v>
      </c>
      <c r="G16" s="101">
        <v>0.83679532679456403</v>
      </c>
      <c r="H16" s="113">
        <v>0.41815098297251202</v>
      </c>
      <c r="I16" s="113">
        <v>0.659017738268594</v>
      </c>
      <c r="J16" s="116">
        <v>0.72044971469737595</v>
      </c>
      <c r="K16" s="53"/>
    </row>
    <row r="17" spans="2:11">
      <c r="B17" s="55" t="s">
        <v>23</v>
      </c>
      <c r="C17" s="113">
        <v>0.73235610545196295</v>
      </c>
      <c r="D17" s="113">
        <v>0.38302274742853398</v>
      </c>
      <c r="E17" s="113">
        <v>0.121402995209844</v>
      </c>
      <c r="F17" s="114">
        <v>0.43600521119980301</v>
      </c>
      <c r="G17" s="101">
        <v>0.77992040838155796</v>
      </c>
      <c r="H17" s="113">
        <v>0.51317734450327501</v>
      </c>
      <c r="I17" s="113">
        <v>0.31560174543631397</v>
      </c>
      <c r="J17" s="116">
        <v>0.55342354209400502</v>
      </c>
    </row>
    <row r="18" spans="2:11">
      <c r="B18" s="55" t="s">
        <v>24</v>
      </c>
      <c r="C18" s="113">
        <v>0.67985681809770004</v>
      </c>
      <c r="D18" s="113">
        <v>0.31468359670997098</v>
      </c>
      <c r="E18" s="113">
        <v>0.35450672031442199</v>
      </c>
      <c r="F18" s="114">
        <v>1.49035225267946E-2</v>
      </c>
      <c r="G18" s="101">
        <v>0.74402148179507699</v>
      </c>
      <c r="H18" s="113">
        <v>0.45558813132715698</v>
      </c>
      <c r="I18" s="113">
        <v>0.48738256010876302</v>
      </c>
      <c r="J18" s="116">
        <v>0.232263560981436</v>
      </c>
      <c r="K18" s="53"/>
    </row>
    <row r="19" spans="2:11">
      <c r="B19" s="55" t="s">
        <v>25</v>
      </c>
      <c r="C19" s="113">
        <v>0.63664685149109901</v>
      </c>
      <c r="D19" s="113">
        <v>0.62743015639916799</v>
      </c>
      <c r="E19" s="113">
        <v>0.75970098001479303</v>
      </c>
      <c r="F19" s="114">
        <v>0.28175741572649998</v>
      </c>
      <c r="G19" s="101">
        <v>0.69949807780626705</v>
      </c>
      <c r="H19" s="113">
        <v>0.69527429542515196</v>
      </c>
      <c r="I19" s="113">
        <v>0.79336547109521405</v>
      </c>
      <c r="J19" s="116">
        <v>0.43358943172950698</v>
      </c>
      <c r="K19" s="53"/>
    </row>
    <row r="20" spans="2:11">
      <c r="B20" s="55" t="s">
        <v>26</v>
      </c>
      <c r="C20" s="113">
        <v>0.28640716966591301</v>
      </c>
      <c r="D20" s="113">
        <v>0.134658652153993</v>
      </c>
      <c r="E20" s="113">
        <v>0.20000672457674801</v>
      </c>
      <c r="F20" s="114">
        <v>0.64633554218065803</v>
      </c>
      <c r="G20" s="101">
        <v>0.43867921140775801</v>
      </c>
      <c r="H20" s="113">
        <v>0.34078140280251901</v>
      </c>
      <c r="I20" s="113">
        <v>0.37056688061687099</v>
      </c>
      <c r="J20" s="116">
        <v>0.71175774501768196</v>
      </c>
      <c r="K20" s="53"/>
    </row>
    <row r="21" spans="2:11">
      <c r="B21" s="55" t="s">
        <v>28</v>
      </c>
      <c r="C21" s="113">
        <v>0.54497129210248196</v>
      </c>
      <c r="D21" s="113">
        <v>0.69377302040815003</v>
      </c>
      <c r="E21" s="113">
        <v>0.10115767398971499</v>
      </c>
      <c r="F21" s="114">
        <v>0.62964285774554396</v>
      </c>
      <c r="G21" s="101">
        <v>0.63883902266006898</v>
      </c>
      <c r="H21" s="113">
        <v>0.74824454529918805</v>
      </c>
      <c r="I21" s="113">
        <v>0.33699849675043703</v>
      </c>
      <c r="J21" s="116">
        <v>0.69532236320364804</v>
      </c>
      <c r="K21" s="53"/>
    </row>
    <row r="22" spans="2:11">
      <c r="B22" s="55" t="s">
        <v>29</v>
      </c>
      <c r="C22" s="113">
        <v>0.21254024869841601</v>
      </c>
      <c r="D22" s="113">
        <v>0.29613334941291602</v>
      </c>
      <c r="E22" s="113">
        <v>4.40964343320863E-2</v>
      </c>
      <c r="F22" s="114">
        <v>0.14780303262330999</v>
      </c>
      <c r="G22" s="101">
        <v>0.37106867755213302</v>
      </c>
      <c r="H22" s="113">
        <v>0.43117662937977902</v>
      </c>
      <c r="I22" s="113">
        <v>0.25411123374885802</v>
      </c>
      <c r="J22" s="116">
        <v>0.32242072941646499</v>
      </c>
    </row>
    <row r="23" spans="2:11">
      <c r="B23" s="55" t="s">
        <v>30</v>
      </c>
      <c r="C23" s="113">
        <v>0.48420471839332702</v>
      </c>
      <c r="D23" s="113">
        <v>0.25850847962101697</v>
      </c>
      <c r="E23" s="113">
        <v>0.47558728020079599</v>
      </c>
      <c r="F23" s="114">
        <v>0.40410574953462403</v>
      </c>
      <c r="G23" s="101">
        <v>0.59348075575507697</v>
      </c>
      <c r="H23" s="113">
        <v>0.41013768017020402</v>
      </c>
      <c r="I23" s="113">
        <v>0.57307747957906496</v>
      </c>
      <c r="J23" s="116">
        <v>0.52168826809639501</v>
      </c>
    </row>
    <row r="24" spans="2:11">
      <c r="B24" s="55" t="s">
        <v>31</v>
      </c>
      <c r="C24" s="113">
        <v>0.32591684395491499</v>
      </c>
      <c r="D24" s="113">
        <v>5.8836193369889399E-2</v>
      </c>
      <c r="E24" s="113">
        <v>0.21371467704705599</v>
      </c>
      <c r="F24" s="114">
        <v>8.1771737450526197E-2</v>
      </c>
      <c r="G24" s="101">
        <v>0.48765561215716102</v>
      </c>
      <c r="H24" s="113">
        <v>0.26453343877227897</v>
      </c>
      <c r="I24" s="113">
        <v>0.38941377222207901</v>
      </c>
      <c r="J24" s="116">
        <v>0.29046937190963901</v>
      </c>
    </row>
    <row r="25" spans="2:11">
      <c r="B25" s="55" t="s">
        <v>32</v>
      </c>
      <c r="C25" s="113">
        <v>0.51312967786728603</v>
      </c>
      <c r="D25" s="113">
        <v>0.26886783027792999</v>
      </c>
      <c r="E25" s="113">
        <v>0.18981133993086799</v>
      </c>
      <c r="F25" s="114">
        <v>0.45247553809395502</v>
      </c>
      <c r="G25" s="101">
        <v>0.63360158154482504</v>
      </c>
      <c r="H25" s="113">
        <v>0.458234078303485</v>
      </c>
      <c r="I25" s="113">
        <v>0.39635266111437201</v>
      </c>
      <c r="J25" s="116">
        <v>0.59346817949770303</v>
      </c>
    </row>
    <row r="26" spans="2:11">
      <c r="B26" s="55" t="s">
        <v>33</v>
      </c>
      <c r="C26" s="113"/>
      <c r="D26" s="113">
        <v>0.14665116316256799</v>
      </c>
      <c r="E26" s="113">
        <v>0.52236029313811105</v>
      </c>
      <c r="F26" s="114">
        <v>1.68024970456607E-2</v>
      </c>
      <c r="G26" s="101"/>
      <c r="H26" s="113">
        <v>0.34886795764488898</v>
      </c>
      <c r="I26" s="113">
        <v>0.61863867153988195</v>
      </c>
      <c r="J26" s="116">
        <v>0.23202426109309501</v>
      </c>
    </row>
    <row r="27" spans="2:11">
      <c r="B27" s="55" t="s">
        <v>34</v>
      </c>
      <c r="C27" s="113">
        <v>0.210623448979222</v>
      </c>
      <c r="D27" s="113">
        <v>0.116259288348785</v>
      </c>
      <c r="E27" s="113">
        <v>0.46759664203541701</v>
      </c>
      <c r="F27" s="114">
        <v>0.52768180238669904</v>
      </c>
      <c r="G27" s="101">
        <v>0.36987649333260197</v>
      </c>
      <c r="H27" s="113">
        <v>0.296439841500446</v>
      </c>
      <c r="I27" s="113">
        <v>0.54741451283737297</v>
      </c>
      <c r="J27" s="116">
        <v>0.59283916535799996</v>
      </c>
      <c r="K27" s="53"/>
    </row>
    <row r="28" spans="2:11">
      <c r="B28" s="55" t="s">
        <v>35</v>
      </c>
      <c r="C28" s="113">
        <v>-2.1851012678764999E-2</v>
      </c>
      <c r="D28" s="113">
        <v>1.7186458803428301E-2</v>
      </c>
      <c r="E28" s="113">
        <v>-5.6800282628256302E-2</v>
      </c>
      <c r="F28" s="114">
        <v>-4.1239486399841603E-2</v>
      </c>
      <c r="G28" s="101">
        <v>0.19909337626510401</v>
      </c>
      <c r="H28" s="113">
        <v>0.21468046461378801</v>
      </c>
      <c r="I28" s="113">
        <v>0.169202356087363</v>
      </c>
      <c r="J28" s="116">
        <v>0.17953787281355699</v>
      </c>
      <c r="K28" s="53"/>
    </row>
    <row r="29" spans="2:11">
      <c r="B29" s="55" t="s">
        <v>36</v>
      </c>
      <c r="C29" s="113">
        <v>0.29571677169437899</v>
      </c>
      <c r="D29" s="113">
        <v>7.6647943216584594E-2</v>
      </c>
      <c r="E29" s="113">
        <v>0.37949040486902003</v>
      </c>
      <c r="F29" s="114">
        <v>0.469358155510467</v>
      </c>
      <c r="G29" s="101">
        <v>0.46449577549919602</v>
      </c>
      <c r="H29" s="113">
        <v>0.26291448236175802</v>
      </c>
      <c r="I29" s="113">
        <v>0.51053228086811098</v>
      </c>
      <c r="J29" s="116">
        <v>0.57383774482267003</v>
      </c>
      <c r="K29" s="53"/>
    </row>
    <row r="30" spans="2:11">
      <c r="B30" s="55" t="s">
        <v>37</v>
      </c>
      <c r="C30" s="113">
        <v>0.25791079207992501</v>
      </c>
      <c r="D30" s="113">
        <v>0.34369750370408297</v>
      </c>
      <c r="E30" s="113">
        <v>0.47170123455831398</v>
      </c>
      <c r="F30" s="114">
        <v>0.202943198648939</v>
      </c>
      <c r="G30" s="101">
        <v>0.39361324644505302</v>
      </c>
      <c r="H30" s="113">
        <v>0.44967535235544898</v>
      </c>
      <c r="I30" s="113">
        <v>0.55501816875826104</v>
      </c>
      <c r="J30" s="116">
        <v>0.34459796568082801</v>
      </c>
      <c r="K30" s="53"/>
    </row>
    <row r="31" spans="2:11">
      <c r="B31" s="55" t="s">
        <v>38</v>
      </c>
      <c r="C31" s="113">
        <v>0.62526024932000601</v>
      </c>
      <c r="D31" s="113">
        <v>0.158035943529168</v>
      </c>
      <c r="E31" s="113">
        <v>0.65233570651235795</v>
      </c>
      <c r="F31" s="114">
        <v>0.64363124514589898</v>
      </c>
      <c r="G31" s="101">
        <v>0.68846220489157395</v>
      </c>
      <c r="H31" s="113">
        <v>0.355212152615349</v>
      </c>
      <c r="I31" s="113">
        <v>0.71384420463564702</v>
      </c>
      <c r="J31" s="116">
        <v>0.71403108119444403</v>
      </c>
      <c r="K31" s="53"/>
    </row>
    <row r="32" spans="2:11">
      <c r="B32" s="55" t="s">
        <v>39</v>
      </c>
      <c r="C32" s="113">
        <v>0.76289539653138605</v>
      </c>
      <c r="D32" s="113">
        <v>0.67204111356227703</v>
      </c>
      <c r="E32" s="113">
        <v>0.73412998139734498</v>
      </c>
      <c r="F32" s="114">
        <v>0.74729666146198204</v>
      </c>
      <c r="G32" s="101">
        <v>0.80668100010747701</v>
      </c>
      <c r="H32" s="113">
        <v>0.73142670315390002</v>
      </c>
      <c r="I32" s="113">
        <v>0.77861491873426902</v>
      </c>
      <c r="J32" s="116">
        <v>0.79170530193839395</v>
      </c>
      <c r="K32" s="53"/>
    </row>
    <row r="33" spans="2:11">
      <c r="B33" s="55" t="s">
        <v>40</v>
      </c>
      <c r="C33" s="113">
        <v>0.200204058172536</v>
      </c>
      <c r="D33" s="113">
        <v>0.47773615669862601</v>
      </c>
      <c r="E33" s="113">
        <v>2.3463469806627502E-2</v>
      </c>
      <c r="F33" s="114">
        <v>0.61396440687184906</v>
      </c>
      <c r="G33" s="101">
        <v>0.37399336626659002</v>
      </c>
      <c r="H33" s="113">
        <v>0.59556480088673103</v>
      </c>
      <c r="I33" s="113">
        <v>0.26026380539969302</v>
      </c>
      <c r="J33" s="116">
        <v>0.69284373581666403</v>
      </c>
      <c r="K33" s="53"/>
    </row>
    <row r="34" spans="2:11">
      <c r="B34" s="55" t="s">
        <v>41</v>
      </c>
      <c r="C34" s="113">
        <v>0.49995666194386001</v>
      </c>
      <c r="D34" s="113">
        <v>2.48367747227164E-2</v>
      </c>
      <c r="E34" s="113">
        <v>3.3915182373995698E-2</v>
      </c>
      <c r="F34" s="114">
        <v>-4.0344004828267097E-2</v>
      </c>
      <c r="G34" s="101">
        <v>0.58672208590530595</v>
      </c>
      <c r="H34" s="113">
        <v>0.22492477783259299</v>
      </c>
      <c r="I34" s="113">
        <v>0.24235488911509501</v>
      </c>
      <c r="J34" s="116">
        <v>0.20062059780621799</v>
      </c>
      <c r="K34" s="53"/>
    </row>
    <row r="35" spans="2:11">
      <c r="B35" s="55" t="s">
        <v>42</v>
      </c>
      <c r="C35" s="113">
        <v>0.22592744017357599</v>
      </c>
      <c r="D35" s="113">
        <v>0.25870260097936598</v>
      </c>
      <c r="E35" s="113">
        <v>0.11735816750676401</v>
      </c>
      <c r="F35" s="114">
        <v>4.2848613607500301E-2</v>
      </c>
      <c r="G35" s="101">
        <v>0.34537421888490499</v>
      </c>
      <c r="H35" s="113">
        <v>0.35579616807780901</v>
      </c>
      <c r="I35" s="113">
        <v>0.24894802582375899</v>
      </c>
      <c r="J35" s="116">
        <v>0.17947672369263801</v>
      </c>
      <c r="K35" s="53"/>
    </row>
    <row r="36" spans="2:11">
      <c r="B36" s="55" t="s">
        <v>43</v>
      </c>
      <c r="C36" s="113">
        <v>0.61781963809794405</v>
      </c>
      <c r="D36" s="113">
        <v>0.42865986283598001</v>
      </c>
      <c r="E36" s="113">
        <v>0.50039805828098605</v>
      </c>
      <c r="F36" s="114">
        <v>-7.5256929821271301E-2</v>
      </c>
      <c r="G36" s="101">
        <v>0.69081070495751895</v>
      </c>
      <c r="H36" s="113">
        <v>0.53326327060397305</v>
      </c>
      <c r="I36" s="113">
        <v>0.59654625869058198</v>
      </c>
      <c r="J36" s="116">
        <v>0.13902111174721599</v>
      </c>
      <c r="K36" s="53"/>
    </row>
    <row r="37" spans="2:11">
      <c r="B37" s="55" t="s">
        <v>44</v>
      </c>
      <c r="C37" s="113">
        <v>0.38354455214008598</v>
      </c>
      <c r="D37" s="113">
        <v>4.5911818893135696E-3</v>
      </c>
      <c r="E37" s="113">
        <v>2.72423298946756E-2</v>
      </c>
      <c r="F37" s="114">
        <v>0.22924357232252199</v>
      </c>
      <c r="G37" s="101">
        <v>0.54698995357081803</v>
      </c>
      <c r="H37" s="113">
        <v>0.21342899736690199</v>
      </c>
      <c r="I37" s="113">
        <v>0.25407973376446502</v>
      </c>
      <c r="J37" s="116">
        <v>0.38607426693006303</v>
      </c>
      <c r="K37" s="53"/>
    </row>
    <row r="38" spans="2:11">
      <c r="B38" s="55" t="s">
        <v>45</v>
      </c>
      <c r="C38" s="113">
        <v>0.49222926391094401</v>
      </c>
      <c r="D38" s="113">
        <v>0.39659471575222899</v>
      </c>
      <c r="E38" s="113">
        <v>0.62898163097189497</v>
      </c>
      <c r="F38" s="114">
        <v>0.50494857407876004</v>
      </c>
      <c r="G38" s="101">
        <v>0.58202081146242302</v>
      </c>
      <c r="H38" s="113">
        <v>0.503729771267872</v>
      </c>
      <c r="I38" s="113">
        <v>0.69111050260805296</v>
      </c>
      <c r="J38" s="116">
        <v>0.59163193667338199</v>
      </c>
      <c r="K38" s="53"/>
    </row>
    <row r="39" spans="2:11">
      <c r="B39" s="55" t="s">
        <v>46</v>
      </c>
      <c r="C39" s="113">
        <v>0.52716826237535397</v>
      </c>
      <c r="D39" s="113">
        <v>0.20505268077727401</v>
      </c>
      <c r="E39" s="113">
        <v>0.39978345934835502</v>
      </c>
      <c r="F39" s="114">
        <v>0.41875695619386299</v>
      </c>
      <c r="G39" s="101">
        <v>0.66836371981736498</v>
      </c>
      <c r="H39" s="113">
        <v>0.42766374307714899</v>
      </c>
      <c r="I39" s="113">
        <v>0.56974082569418005</v>
      </c>
      <c r="J39" s="116">
        <v>0.57647863417711298</v>
      </c>
      <c r="K39" s="53"/>
    </row>
    <row r="40" spans="2:11">
      <c r="B40" s="55" t="s">
        <v>47</v>
      </c>
      <c r="C40" s="113">
        <v>0.22626713512111199</v>
      </c>
      <c r="D40" s="113">
        <v>-3.0009847345662298E-3</v>
      </c>
      <c r="E40" s="113">
        <v>0.152683844409049</v>
      </c>
      <c r="F40" s="114">
        <v>8.4953587543181702E-3</v>
      </c>
      <c r="G40" s="101">
        <v>0.359586211121039</v>
      </c>
      <c r="H40" s="113">
        <v>0.18911363271854501</v>
      </c>
      <c r="I40" s="113">
        <v>0.306890748287311</v>
      </c>
      <c r="J40" s="116">
        <v>0.200355031485248</v>
      </c>
      <c r="K40" s="53"/>
    </row>
    <row r="41" spans="2:11">
      <c r="B41" s="55" t="s">
        <v>48</v>
      </c>
      <c r="C41" s="113">
        <v>0.85399687742032304</v>
      </c>
      <c r="D41" s="113">
        <v>0.79363142642328499</v>
      </c>
      <c r="E41" s="113">
        <v>0.52367348865971697</v>
      </c>
      <c r="F41" s="114">
        <v>0.55500614035242202</v>
      </c>
      <c r="G41" s="101">
        <v>0.89272416373076302</v>
      </c>
      <c r="H41" s="113">
        <v>0.84373898165339001</v>
      </c>
      <c r="I41" s="113">
        <v>0.66017441401717103</v>
      </c>
      <c r="J41" s="116">
        <v>0.68009251076009103</v>
      </c>
      <c r="K41" s="53"/>
    </row>
    <row r="42" spans="2:11">
      <c r="B42" s="55" t="s">
        <v>49</v>
      </c>
      <c r="C42" s="113">
        <v>0.36943376008185302</v>
      </c>
      <c r="D42" s="113">
        <v>0.288681927560205</v>
      </c>
      <c r="E42" s="113">
        <v>0.59355824387612699</v>
      </c>
      <c r="F42" s="114">
        <v>0.204295710857164</v>
      </c>
      <c r="G42" s="101">
        <v>0.49635177851505302</v>
      </c>
      <c r="H42" s="113">
        <v>0.42000182137472503</v>
      </c>
      <c r="I42" s="113">
        <v>0.66108320705162305</v>
      </c>
      <c r="J42" s="116">
        <v>0.34756192704711097</v>
      </c>
      <c r="K42" s="53"/>
    </row>
    <row r="43" spans="2:11">
      <c r="B43" s="55" t="s">
        <v>50</v>
      </c>
      <c r="C43" s="113">
        <v>0.65488175003217797</v>
      </c>
      <c r="D43" s="113">
        <v>0.39027149615287798</v>
      </c>
      <c r="E43" s="113">
        <v>5.4406640286195899E-2</v>
      </c>
      <c r="F43" s="114">
        <v>3.8716985250080299E-2</v>
      </c>
      <c r="G43" s="101">
        <v>0.68642168964229799</v>
      </c>
      <c r="H43" s="113">
        <v>0.470665174121978</v>
      </c>
      <c r="I43" s="113">
        <v>0.19449318211756</v>
      </c>
      <c r="J43" s="116">
        <v>0.19086179901619099</v>
      </c>
      <c r="K43" s="53"/>
    </row>
    <row r="44" spans="2:11">
      <c r="B44" s="55" t="s">
        <v>51</v>
      </c>
      <c r="C44" s="113">
        <v>0.22624772691527401</v>
      </c>
      <c r="D44" s="113">
        <v>0.40075016061834901</v>
      </c>
      <c r="E44" s="113">
        <v>0.42111141629526599</v>
      </c>
      <c r="F44" s="114">
        <v>0.48526236335738099</v>
      </c>
      <c r="G44" s="101">
        <v>0.380413493484142</v>
      </c>
      <c r="H44" s="113">
        <v>0.51599898573856995</v>
      </c>
      <c r="I44" s="113">
        <v>0.51662882207314897</v>
      </c>
      <c r="J44" s="116">
        <v>0.56756785722021896</v>
      </c>
      <c r="K44" s="53"/>
    </row>
    <row r="45" spans="2:11">
      <c r="B45" s="55" t="s">
        <v>52</v>
      </c>
      <c r="C45" s="113">
        <v>0.21277155395702699</v>
      </c>
      <c r="D45" s="113">
        <v>0.128489853125171</v>
      </c>
      <c r="E45" s="113">
        <v>0.27908598706265098</v>
      </c>
      <c r="F45" s="114">
        <v>0.25490480494635698</v>
      </c>
      <c r="G45" s="101">
        <v>0.40077271830288302</v>
      </c>
      <c r="H45" s="113">
        <v>0.33208853995500498</v>
      </c>
      <c r="I45" s="113">
        <v>0.43651937501429</v>
      </c>
      <c r="J45" s="116">
        <v>0.41099473253262703</v>
      </c>
      <c r="K45" s="53"/>
    </row>
    <row r="46" spans="2:11">
      <c r="B46" s="55" t="s">
        <v>53</v>
      </c>
      <c r="C46" s="113">
        <v>0.311769134422554</v>
      </c>
      <c r="D46" s="113">
        <v>-2.1651212041775801E-2</v>
      </c>
      <c r="E46" s="113">
        <v>0.30576282936586202</v>
      </c>
      <c r="F46" s="114">
        <v>0.45016415162205797</v>
      </c>
      <c r="G46" s="101">
        <v>0.45383539063381201</v>
      </c>
      <c r="H46" s="113">
        <v>0.20803527743112399</v>
      </c>
      <c r="I46" s="113">
        <v>0.44892782600544301</v>
      </c>
      <c r="J46" s="116">
        <v>0.554644585464377</v>
      </c>
      <c r="K46" s="53"/>
    </row>
    <row r="47" spans="2:11">
      <c r="B47" s="55" t="s">
        <v>55</v>
      </c>
      <c r="C47" s="113">
        <v>0.170308732032041</v>
      </c>
      <c r="D47" s="113">
        <v>0.42368628283583598</v>
      </c>
      <c r="E47" s="113">
        <v>0.34067124903130402</v>
      </c>
      <c r="F47" s="114">
        <v>-0.132201535719912</v>
      </c>
      <c r="G47" s="101">
        <v>0.36033761639499101</v>
      </c>
      <c r="H47" s="113">
        <v>0.52903299990928099</v>
      </c>
      <c r="I47" s="113">
        <v>0.47590659750919601</v>
      </c>
      <c r="J47" s="116">
        <v>0.111830722450303</v>
      </c>
      <c r="K47" s="53"/>
    </row>
    <row r="48" spans="2:11">
      <c r="B48" s="55" t="s">
        <v>56</v>
      </c>
      <c r="C48" s="113">
        <v>0.57923077999309702</v>
      </c>
      <c r="D48" s="113">
        <v>0.48566326368017299</v>
      </c>
      <c r="E48" s="113">
        <v>0.52027518485186097</v>
      </c>
      <c r="F48" s="114">
        <v>6.4649507045093396E-2</v>
      </c>
      <c r="G48" s="101">
        <v>0.63966868823381795</v>
      </c>
      <c r="H48" s="113">
        <v>0.552206848577105</v>
      </c>
      <c r="I48" s="113">
        <v>0.58897902159831095</v>
      </c>
      <c r="J48" s="116">
        <v>0.23821824557840801</v>
      </c>
      <c r="K48" s="53"/>
    </row>
    <row r="49" spans="2:11">
      <c r="B49" s="55" t="s">
        <v>57</v>
      </c>
      <c r="C49" s="113">
        <v>0.69039665857201304</v>
      </c>
      <c r="D49" s="113">
        <v>0.65851280152982705</v>
      </c>
      <c r="E49" s="113">
        <v>0.809619837610278</v>
      </c>
      <c r="F49" s="114">
        <v>0.26317082254529001</v>
      </c>
      <c r="G49" s="101">
        <v>0.72682220274988396</v>
      </c>
      <c r="H49" s="113">
        <v>0.69008913811072603</v>
      </c>
      <c r="I49" s="113">
        <v>0.82149986358932203</v>
      </c>
      <c r="J49" s="116">
        <v>0.37506178277149499</v>
      </c>
      <c r="K49" s="53"/>
    </row>
    <row r="50" spans="2:11">
      <c r="B50" s="55" t="s">
        <v>58</v>
      </c>
      <c r="C50" s="113">
        <v>-0.12496873916015</v>
      </c>
      <c r="D50" s="113">
        <v>0.149027592120415</v>
      </c>
      <c r="E50" s="113">
        <v>0.21569767873772999</v>
      </c>
      <c r="F50" s="114">
        <v>0.26179652397005598</v>
      </c>
      <c r="G50" s="101">
        <v>0.14282470987162199</v>
      </c>
      <c r="H50" s="113">
        <v>0.32669150599610502</v>
      </c>
      <c r="I50" s="113">
        <v>0.36634095510470999</v>
      </c>
      <c r="J50" s="116">
        <v>0.41463709846232399</v>
      </c>
      <c r="K50" s="53"/>
    </row>
    <row r="51" spans="2:11">
      <c r="B51" s="55" t="s">
        <v>59</v>
      </c>
      <c r="C51" s="113">
        <v>3.2430146152497001E-2</v>
      </c>
      <c r="D51" s="113">
        <v>4.7170293037238499E-2</v>
      </c>
      <c r="E51" s="113">
        <v>0.157785951431063</v>
      </c>
      <c r="F51" s="114">
        <v>0.106998886683266</v>
      </c>
      <c r="G51" s="101">
        <v>0.18001391862344199</v>
      </c>
      <c r="H51" s="113">
        <v>0.22401703263174599</v>
      </c>
      <c r="I51" s="113">
        <v>0.30050366161096997</v>
      </c>
      <c r="J51" s="116">
        <v>0.266434614848371</v>
      </c>
      <c r="K51" s="53"/>
    </row>
    <row r="52" spans="2:11">
      <c r="B52" s="55" t="s">
        <v>61</v>
      </c>
      <c r="C52" s="113">
        <v>0.50266762070690996</v>
      </c>
      <c r="D52" s="113">
        <v>0.114361803256447</v>
      </c>
      <c r="E52" s="113">
        <v>0.52520838856985197</v>
      </c>
      <c r="F52" s="114">
        <v>0.10028972316273201</v>
      </c>
      <c r="G52" s="101">
        <v>0.59801035050043505</v>
      </c>
      <c r="H52" s="113">
        <v>0.31356522984869101</v>
      </c>
      <c r="I52" s="113">
        <v>0.62125875740647496</v>
      </c>
      <c r="J52" s="116">
        <v>0.28190936071775202</v>
      </c>
      <c r="K52" s="53"/>
    </row>
    <row r="53" spans="2:11">
      <c r="B53" s="55" t="s">
        <v>62</v>
      </c>
      <c r="C53" s="113">
        <v>0.41196072698827202</v>
      </c>
      <c r="D53" s="113">
        <v>-2.13236360148308E-2</v>
      </c>
      <c r="E53" s="113">
        <v>-9.4180153662390392E-3</v>
      </c>
      <c r="F53" s="114">
        <v>0.120916402794392</v>
      </c>
      <c r="G53" s="101">
        <v>0.50422518038493502</v>
      </c>
      <c r="H53" s="113">
        <v>0.14557360575237399</v>
      </c>
      <c r="I53" s="113">
        <v>0.151234475702445</v>
      </c>
      <c r="J53" s="116">
        <v>0.27453624492338302</v>
      </c>
      <c r="K53" s="53"/>
    </row>
    <row r="54" spans="2:11">
      <c r="B54" s="55" t="s">
        <v>63</v>
      </c>
      <c r="C54" s="113">
        <v>0.35632266458727702</v>
      </c>
      <c r="D54" s="113">
        <v>0.380587560819447</v>
      </c>
      <c r="E54" s="113">
        <v>0.22949825733009599</v>
      </c>
      <c r="F54" s="114">
        <v>0.36926166842671099</v>
      </c>
      <c r="G54" s="101">
        <v>0.45223321292782998</v>
      </c>
      <c r="H54" s="113">
        <v>0.46762465872888898</v>
      </c>
      <c r="I54" s="113">
        <v>0.35674366406214297</v>
      </c>
      <c r="J54" s="116">
        <v>0.45942666502929802</v>
      </c>
      <c r="K54" s="53"/>
    </row>
    <row r="55" spans="2:11">
      <c r="B55" s="55" t="s">
        <v>64</v>
      </c>
      <c r="C55" s="113">
        <v>0.23556081331651199</v>
      </c>
      <c r="D55" s="113">
        <v>0.12738577400454401</v>
      </c>
      <c r="E55" s="113">
        <v>3.5347641970515903E-2</v>
      </c>
      <c r="F55" s="114">
        <v>-9.0864798487607507E-2</v>
      </c>
      <c r="G55" s="101">
        <v>0.36041656102552699</v>
      </c>
      <c r="H55" s="113">
        <v>0.27295612889503301</v>
      </c>
      <c r="I55" s="113">
        <v>0.18298777246737399</v>
      </c>
      <c r="J55" s="116">
        <v>6.9054121830238999E-2</v>
      </c>
      <c r="K55" s="53"/>
    </row>
    <row r="56" spans="2:11">
      <c r="B56" s="55" t="s">
        <v>65</v>
      </c>
      <c r="C56" s="113">
        <v>0.25562583482319201</v>
      </c>
      <c r="D56" s="113">
        <v>0.219921587931213</v>
      </c>
      <c r="E56" s="113">
        <v>2.5928055613819102E-2</v>
      </c>
      <c r="F56" s="114">
        <v>0.125999023549941</v>
      </c>
      <c r="G56" s="101">
        <v>0.41486216869997899</v>
      </c>
      <c r="H56" s="113">
        <v>0.38004764797006602</v>
      </c>
      <c r="I56" s="113">
        <v>0.25058433449334599</v>
      </c>
      <c r="J56" s="116">
        <v>0.31777822303078301</v>
      </c>
      <c r="K56" s="53"/>
    </row>
    <row r="57" spans="2:11">
      <c r="B57" s="55" t="s">
        <v>66</v>
      </c>
      <c r="C57" s="113">
        <v>0.61402378513547295</v>
      </c>
      <c r="D57" s="113">
        <v>0.41869120817653599</v>
      </c>
      <c r="E57" s="113">
        <v>6.0198640210874003E-2</v>
      </c>
      <c r="F57" s="114">
        <v>0.275499092258568</v>
      </c>
      <c r="G57" s="101">
        <v>0.67433742862999702</v>
      </c>
      <c r="H57" s="113">
        <v>0.53137146073530495</v>
      </c>
      <c r="I57" s="113">
        <v>0.23812842136568099</v>
      </c>
      <c r="J57" s="116">
        <v>0.41333568462732201</v>
      </c>
      <c r="K57" s="53"/>
    </row>
    <row r="58" spans="2:11">
      <c r="B58" s="55" t="s">
        <v>67</v>
      </c>
      <c r="C58" s="113">
        <v>0.19935708731024901</v>
      </c>
      <c r="D58" s="113">
        <v>-8.2899988386229903E-2</v>
      </c>
      <c r="E58" s="113">
        <v>-2.5876022321701199E-2</v>
      </c>
      <c r="F58" s="114">
        <v>5.5780130896881898E-3</v>
      </c>
      <c r="G58" s="101">
        <v>0.34204888606381101</v>
      </c>
      <c r="H58" s="113">
        <v>0.147234953794561</v>
      </c>
      <c r="I58" s="113">
        <v>0.18755155751434899</v>
      </c>
      <c r="J58" s="116">
        <v>0.20754214745352101</v>
      </c>
      <c r="K58" s="53"/>
    </row>
    <row r="59" spans="2:11">
      <c r="B59" s="55" t="s">
        <v>68</v>
      </c>
      <c r="C59" s="113">
        <v>0.448218933037208</v>
      </c>
      <c r="D59" s="113">
        <v>0.43792669406068602</v>
      </c>
      <c r="E59" s="113">
        <v>0.415389806242214</v>
      </c>
      <c r="F59" s="114">
        <v>0.58200190579298405</v>
      </c>
      <c r="G59" s="101">
        <v>0.55715943861097705</v>
      </c>
      <c r="H59" s="113">
        <v>0.54808395888863903</v>
      </c>
      <c r="I59" s="113">
        <v>0.53642241696131499</v>
      </c>
      <c r="J59" s="116">
        <v>0.66885227211261999</v>
      </c>
      <c r="K59" s="53"/>
    </row>
    <row r="60" spans="2:11">
      <c r="B60" s="55" t="s">
        <v>69</v>
      </c>
      <c r="C60" s="113">
        <v>0.44385701915480902</v>
      </c>
      <c r="D60" s="113">
        <v>0.15310641068769101</v>
      </c>
      <c r="E60" s="113">
        <v>3.8661236780120199E-2</v>
      </c>
      <c r="F60" s="114">
        <v>0.133343863419847</v>
      </c>
      <c r="G60" s="101">
        <v>0.53599462047664803</v>
      </c>
      <c r="H60" s="113">
        <v>0.308046020226247</v>
      </c>
      <c r="I60" s="113">
        <v>0.222896844066752</v>
      </c>
      <c r="J60" s="116">
        <v>0.27843524996538399</v>
      </c>
      <c r="K60" s="53"/>
    </row>
    <row r="61" spans="2:11">
      <c r="B61" s="55" t="s">
        <v>70</v>
      </c>
      <c r="C61" s="113">
        <v>5.4078751197348299E-2</v>
      </c>
      <c r="D61" s="113">
        <v>0.38257844426855903</v>
      </c>
      <c r="E61" s="113">
        <v>-3.1838240970601298E-2</v>
      </c>
      <c r="F61" s="114">
        <v>1.4191136648735499E-2</v>
      </c>
      <c r="G61" s="101">
        <v>0.24163965059478401</v>
      </c>
      <c r="H61" s="113">
        <v>0.47064444469751299</v>
      </c>
      <c r="I61" s="113">
        <v>0.167186443241231</v>
      </c>
      <c r="J61" s="116">
        <v>0.18711695068654</v>
      </c>
      <c r="K61" s="53"/>
    </row>
    <row r="62" spans="2:11">
      <c r="B62" s="55" t="s">
        <v>71</v>
      </c>
      <c r="C62" s="113">
        <v>0.58193842530833595</v>
      </c>
      <c r="D62" s="113">
        <v>0.49797356146276101</v>
      </c>
      <c r="E62" s="113">
        <v>0.47860800178268997</v>
      </c>
      <c r="F62" s="114">
        <v>0.31719773090973602</v>
      </c>
      <c r="G62" s="101">
        <v>0.62624454013245801</v>
      </c>
      <c r="H62" s="113">
        <v>0.56509429052232496</v>
      </c>
      <c r="I62" s="113">
        <v>0.55427494208106898</v>
      </c>
      <c r="J62" s="116">
        <v>0.42770427413152001</v>
      </c>
      <c r="K62" s="53"/>
    </row>
    <row r="63" spans="2:11">
      <c r="B63" s="55" t="s">
        <v>72</v>
      </c>
      <c r="C63" s="113">
        <v>0.43327388189550398</v>
      </c>
      <c r="D63" s="113">
        <v>0.27975491861583202</v>
      </c>
      <c r="E63" s="113">
        <v>0.456377493529114</v>
      </c>
      <c r="F63" s="114">
        <v>0.25718935978881602</v>
      </c>
      <c r="G63" s="101">
        <v>0.53608963876287996</v>
      </c>
      <c r="H63" s="113">
        <v>0.40797951111904601</v>
      </c>
      <c r="I63" s="113">
        <v>0.55333333218612801</v>
      </c>
      <c r="J63" s="116">
        <v>0.38628938159138498</v>
      </c>
      <c r="K63" s="53"/>
    </row>
    <row r="64" spans="2:11">
      <c r="B64" s="55" t="s">
        <v>73</v>
      </c>
      <c r="C64" s="113">
        <v>0.64728193484148899</v>
      </c>
      <c r="D64" s="113">
        <v>0.59546213469430997</v>
      </c>
      <c r="E64" s="113">
        <v>0.64301313838834595</v>
      </c>
      <c r="F64" s="114">
        <v>0.59649331671723604</v>
      </c>
      <c r="G64" s="101">
        <v>0.70884931177841304</v>
      </c>
      <c r="H64" s="113">
        <v>0.67294762996697999</v>
      </c>
      <c r="I64" s="113">
        <v>0.70155011166040704</v>
      </c>
      <c r="J64" s="116">
        <v>0.66945175088882602</v>
      </c>
      <c r="K64" s="53"/>
    </row>
    <row r="65" spans="2:11">
      <c r="B65" s="55" t="s">
        <v>74</v>
      </c>
      <c r="C65" s="113">
        <v>0.35558871462871</v>
      </c>
      <c r="D65" s="113">
        <v>0.55556219746118196</v>
      </c>
      <c r="E65" s="113">
        <v>0.38603700822091103</v>
      </c>
      <c r="F65" s="114">
        <v>0.21131945472812899</v>
      </c>
      <c r="G65" s="101">
        <v>0.49837061277821099</v>
      </c>
      <c r="H65" s="113">
        <v>0.64523952192538103</v>
      </c>
      <c r="I65" s="113">
        <v>0.51508948975369795</v>
      </c>
      <c r="J65" s="116">
        <v>0.37545141780101099</v>
      </c>
      <c r="K65" s="53"/>
    </row>
    <row r="66" spans="2:11">
      <c r="B66" s="55" t="s">
        <v>75</v>
      </c>
      <c r="C66" s="113">
        <v>0.64342926514200005</v>
      </c>
      <c r="D66" s="113">
        <v>0.54577762239595295</v>
      </c>
      <c r="E66" s="113">
        <v>0.52450232526359597</v>
      </c>
      <c r="F66" s="114">
        <v>0.51096199191320701</v>
      </c>
      <c r="G66" s="101">
        <v>0.68850606323933095</v>
      </c>
      <c r="H66" s="113">
        <v>0.60534365441618898</v>
      </c>
      <c r="I66" s="113">
        <v>0.59400380876799797</v>
      </c>
      <c r="J66" s="116">
        <v>0.58643628488608401</v>
      </c>
      <c r="K66" s="53"/>
    </row>
    <row r="67" spans="2:11">
      <c r="B67" s="55" t="s">
        <v>76</v>
      </c>
      <c r="C67" s="113">
        <v>5.2105098303044599E-2</v>
      </c>
      <c r="D67" s="113">
        <v>-7.4888383553582197E-2</v>
      </c>
      <c r="E67" s="113">
        <v>-0.112288578491401</v>
      </c>
      <c r="F67" s="114">
        <v>0.25830103180192399</v>
      </c>
      <c r="G67" s="101">
        <v>0.230825061315201</v>
      </c>
      <c r="H67" s="113">
        <v>0.110501476799909</v>
      </c>
      <c r="I67" s="113">
        <v>0.10551073630676901</v>
      </c>
      <c r="J67" s="116">
        <v>0.37097953271650302</v>
      </c>
      <c r="K67" s="53"/>
    </row>
    <row r="68" spans="2:11">
      <c r="B68" s="55" t="s">
        <v>77</v>
      </c>
      <c r="C68" s="113">
        <v>0.72177884480539301</v>
      </c>
      <c r="D68" s="113">
        <v>0.43071988084472101</v>
      </c>
      <c r="E68" s="113">
        <v>0.56093698089959099</v>
      </c>
      <c r="F68" s="114">
        <v>4.5014402549175297E-2</v>
      </c>
      <c r="G68" s="101">
        <v>0.75853874796212395</v>
      </c>
      <c r="H68" s="113">
        <v>0.51525607784583904</v>
      </c>
      <c r="I68" s="113">
        <v>0.62114570727222795</v>
      </c>
      <c r="J68" s="116">
        <v>0.220350343221203</v>
      </c>
      <c r="K68" s="53"/>
    </row>
    <row r="69" spans="2:11">
      <c r="B69" s="55" t="s">
        <v>79</v>
      </c>
      <c r="C69" s="113">
        <v>0.36296360378898501</v>
      </c>
      <c r="D69" s="113">
        <v>0.20295971380306199</v>
      </c>
      <c r="E69" s="113">
        <v>0.59023745961893104</v>
      </c>
      <c r="F69" s="114">
        <v>0.15747824177796599</v>
      </c>
      <c r="G69" s="101">
        <v>0.45769686991887698</v>
      </c>
      <c r="H69" s="113">
        <v>0.33526938335291001</v>
      </c>
      <c r="I69" s="113">
        <v>0.64011592735067901</v>
      </c>
      <c r="J69" s="116">
        <v>0.30549115862455201</v>
      </c>
      <c r="K69" s="53"/>
    </row>
    <row r="70" spans="2:11">
      <c r="B70" s="55" t="s">
        <v>80</v>
      </c>
      <c r="C70" s="113">
        <v>0.54530241801289203</v>
      </c>
      <c r="D70" s="113">
        <v>9.33093884360406E-2</v>
      </c>
      <c r="E70" s="113">
        <v>0.26499239305880901</v>
      </c>
      <c r="F70" s="114">
        <v>0.37130963964049402</v>
      </c>
      <c r="G70" s="101">
        <v>0.61904158967647704</v>
      </c>
      <c r="H70" s="113">
        <v>0.28388182914911703</v>
      </c>
      <c r="I70" s="113">
        <v>0.404173014118406</v>
      </c>
      <c r="J70" s="116">
        <v>0.48200098150326598</v>
      </c>
      <c r="K70" s="53"/>
    </row>
    <row r="71" spans="2:11">
      <c r="B71" s="55" t="s">
        <v>81</v>
      </c>
      <c r="C71" s="113">
        <v>0.73442617687297096</v>
      </c>
      <c r="D71" s="113">
        <v>0.69422816922452302</v>
      </c>
      <c r="E71" s="113">
        <v>0.42408358119286499</v>
      </c>
      <c r="F71" s="114">
        <v>0.33024076856069401</v>
      </c>
      <c r="G71" s="101">
        <v>0.774121119469107</v>
      </c>
      <c r="H71" s="113">
        <v>0.74361982253691605</v>
      </c>
      <c r="I71" s="113">
        <v>0.54897952928863503</v>
      </c>
      <c r="J71" s="116">
        <v>0.46892311076339399</v>
      </c>
      <c r="K71" s="53"/>
    </row>
    <row r="72" spans="2:11">
      <c r="B72" s="55" t="s">
        <v>82</v>
      </c>
      <c r="C72" s="113">
        <v>0.20535453066751799</v>
      </c>
      <c r="D72" s="113">
        <v>2.3329438751097002E-2</v>
      </c>
      <c r="E72" s="113">
        <v>4.5148755043223097E-2</v>
      </c>
      <c r="F72" s="114">
        <v>2.2231439362738501E-2</v>
      </c>
      <c r="G72" s="101">
        <v>0.34420507486850299</v>
      </c>
      <c r="H72" s="113">
        <v>0.199818451354558</v>
      </c>
      <c r="I72" s="113">
        <v>0.232423659296809</v>
      </c>
      <c r="J72" s="116">
        <v>0.20593787548609099</v>
      </c>
      <c r="K72" s="53"/>
    </row>
    <row r="73" spans="2:11">
      <c r="B73" s="55" t="s">
        <v>83</v>
      </c>
      <c r="C73" s="113">
        <v>0.295605905053556</v>
      </c>
      <c r="D73" s="113">
        <v>0.177524601574087</v>
      </c>
      <c r="E73" s="113">
        <v>0.27043481543147002</v>
      </c>
      <c r="F73" s="114">
        <v>0.18636317025853</v>
      </c>
      <c r="G73" s="101">
        <v>0.44310286827454998</v>
      </c>
      <c r="H73" s="113">
        <v>0.31481161421446402</v>
      </c>
      <c r="I73" s="113">
        <v>0.41966592387269203</v>
      </c>
      <c r="J73" s="116">
        <v>0.34983783460263101</v>
      </c>
      <c r="K73" s="53"/>
    </row>
    <row r="74" spans="2:11">
      <c r="B74" s="55" t="s">
        <v>86</v>
      </c>
      <c r="C74" s="113">
        <v>0.54665367487790095</v>
      </c>
      <c r="D74" s="113">
        <v>9.7557951769197501E-2</v>
      </c>
      <c r="E74" s="113">
        <v>0.40265464354930802</v>
      </c>
      <c r="F74" s="114">
        <v>0.30776647670643398</v>
      </c>
      <c r="G74" s="101">
        <v>0.66670994696921204</v>
      </c>
      <c r="H74" s="113">
        <v>0.34379227940902901</v>
      </c>
      <c r="I74" s="113">
        <v>0.55423997682633197</v>
      </c>
      <c r="J74" s="116">
        <v>0.48914212413633901</v>
      </c>
      <c r="K74" s="53"/>
    </row>
    <row r="75" spans="2:11">
      <c r="B75" s="55" t="s">
        <v>87</v>
      </c>
      <c r="C75" s="113">
        <v>0.38370369223336398</v>
      </c>
      <c r="D75" s="113">
        <v>0.149496177044741</v>
      </c>
      <c r="E75" s="113">
        <v>0.49945437920955199</v>
      </c>
      <c r="F75" s="114">
        <v>0.31061531537347897</v>
      </c>
      <c r="G75" s="101">
        <v>0.50535044601769896</v>
      </c>
      <c r="H75" s="113">
        <v>0.34522769399631198</v>
      </c>
      <c r="I75" s="113">
        <v>0.60704913504564895</v>
      </c>
      <c r="J75" s="116">
        <v>0.46503373287058097</v>
      </c>
      <c r="K75" s="53"/>
    </row>
    <row r="76" spans="2:11">
      <c r="B76" s="55" t="s">
        <v>88</v>
      </c>
      <c r="C76" s="113">
        <v>0.39496459398857597</v>
      </c>
      <c r="D76" s="113">
        <v>0.49586877349941799</v>
      </c>
      <c r="E76" s="113">
        <v>7.7696837780112493E-2</v>
      </c>
      <c r="F76" s="114">
        <v>0.41188805332418799</v>
      </c>
      <c r="G76" s="101">
        <v>0.55708502432982598</v>
      </c>
      <c r="H76" s="113">
        <v>0.62385366611534798</v>
      </c>
      <c r="I76" s="113">
        <v>0.33175454930050402</v>
      </c>
      <c r="J76" s="116">
        <v>0.577639817309061</v>
      </c>
      <c r="K76" s="53"/>
    </row>
    <row r="77" spans="2:11">
      <c r="B77" s="55" t="s">
        <v>90</v>
      </c>
      <c r="C77" s="113">
        <v>0.51842455342950799</v>
      </c>
      <c r="D77" s="113">
        <v>0.34940480553401698</v>
      </c>
      <c r="E77" s="113">
        <v>0.25114103607261001</v>
      </c>
      <c r="F77" s="114">
        <v>-3.0763539098789001E-2</v>
      </c>
      <c r="G77" s="101">
        <v>0.58440199061561604</v>
      </c>
      <c r="H77" s="113">
        <v>0.452905487103267</v>
      </c>
      <c r="I77" s="113">
        <v>0.36764818902358598</v>
      </c>
      <c r="J77" s="116">
        <v>0.15251217743724099</v>
      </c>
      <c r="K77" s="53"/>
    </row>
    <row r="78" spans="2:11">
      <c r="B78" s="55" t="s">
        <v>93</v>
      </c>
      <c r="C78" s="113">
        <v>0.31214575687130702</v>
      </c>
      <c r="D78" s="113">
        <v>0.11634323159368801</v>
      </c>
      <c r="E78" s="113">
        <v>0.32005309400696103</v>
      </c>
      <c r="F78" s="114">
        <v>0.298017364655771</v>
      </c>
      <c r="G78" s="101">
        <v>0.44041437809224199</v>
      </c>
      <c r="H78" s="113">
        <v>0.28651730884556298</v>
      </c>
      <c r="I78" s="113">
        <v>0.44189709862113202</v>
      </c>
      <c r="J78" s="116">
        <v>0.42161739133456</v>
      </c>
      <c r="K78" s="53"/>
    </row>
    <row r="79" spans="2:11">
      <c r="B79" s="55" t="s">
        <v>94</v>
      </c>
      <c r="C79" s="113">
        <v>0.15209439601487601</v>
      </c>
      <c r="D79" s="113">
        <v>2.7181526921433601E-2</v>
      </c>
      <c r="E79" s="113">
        <v>0.49474227377628299</v>
      </c>
      <c r="F79" s="114">
        <v>0.36516852245716702</v>
      </c>
      <c r="G79" s="101">
        <v>0.32468184769452502</v>
      </c>
      <c r="H79" s="113">
        <v>0.228652070612062</v>
      </c>
      <c r="I79" s="113">
        <v>0.59107295794244497</v>
      </c>
      <c r="J79" s="116">
        <v>0.47178787687496598</v>
      </c>
      <c r="K79" s="53"/>
    </row>
    <row r="80" spans="2:11">
      <c r="B80" s="55" t="s">
        <v>95</v>
      </c>
      <c r="C80" s="113">
        <v>0.267026602616597</v>
      </c>
      <c r="D80" s="113">
        <v>0.48259812349527098</v>
      </c>
      <c r="E80" s="113">
        <v>0.241318031419438</v>
      </c>
      <c r="F80" s="114">
        <v>0.19058488335063201</v>
      </c>
      <c r="G80" s="101">
        <v>0.38525142629947301</v>
      </c>
      <c r="H80" s="113">
        <v>0.55221803452385898</v>
      </c>
      <c r="I80" s="113">
        <v>0.36307563004378801</v>
      </c>
      <c r="J80" s="116">
        <v>0.317294574613733</v>
      </c>
      <c r="K80" s="53"/>
    </row>
    <row r="81" spans="2:11">
      <c r="B81" s="55" t="s">
        <v>96</v>
      </c>
      <c r="C81" s="113">
        <v>0.35291207060896601</v>
      </c>
      <c r="D81" s="113">
        <v>0.50072569873661599</v>
      </c>
      <c r="E81" s="113">
        <v>0.45585808022754198</v>
      </c>
      <c r="F81" s="114">
        <v>0.277889277061728</v>
      </c>
      <c r="G81" s="101">
        <v>0.54664178377999795</v>
      </c>
      <c r="H81" s="113">
        <v>0.64088097910338604</v>
      </c>
      <c r="I81" s="113">
        <v>0.59551622371192603</v>
      </c>
      <c r="J81" s="116">
        <v>0.48335514961350401</v>
      </c>
      <c r="K81" s="53"/>
    </row>
    <row r="82" spans="2:11">
      <c r="B82" s="55" t="s">
        <v>97</v>
      </c>
      <c r="C82" s="113">
        <v>-0.20303077955079099</v>
      </c>
      <c r="D82" s="113">
        <v>0.69997182437844097</v>
      </c>
      <c r="E82" s="113">
        <v>0.34149583211079398</v>
      </c>
      <c r="F82" s="114">
        <v>0.485395397751956</v>
      </c>
      <c r="G82" s="101">
        <v>0.118039663640471</v>
      </c>
      <c r="H82" s="113">
        <v>0.76473649116229303</v>
      </c>
      <c r="I82" s="113">
        <v>0.50564687146981102</v>
      </c>
      <c r="J82" s="116">
        <v>0.60235781864891602</v>
      </c>
      <c r="K82" s="53"/>
    </row>
    <row r="83" spans="2:11">
      <c r="B83" s="55" t="s">
        <v>98</v>
      </c>
      <c r="C83" s="113">
        <v>0.30485960939221501</v>
      </c>
      <c r="D83" s="113">
        <v>0.40946017970631998</v>
      </c>
      <c r="E83" s="113">
        <v>0.44885662575291102</v>
      </c>
      <c r="F83" s="114">
        <v>0.49917319908382302</v>
      </c>
      <c r="G83" s="101">
        <v>0.47911622772981299</v>
      </c>
      <c r="H83" s="113">
        <v>0.53444059244798803</v>
      </c>
      <c r="I83" s="113">
        <v>0.56647894643657504</v>
      </c>
      <c r="J83" s="116">
        <v>0.60190613040841301</v>
      </c>
      <c r="K83" s="53"/>
    </row>
    <row r="84" spans="2:11">
      <c r="B84" s="55" t="s">
        <v>99</v>
      </c>
      <c r="C84" s="113">
        <v>0.31442077006018099</v>
      </c>
      <c r="D84" s="113">
        <v>0.20744647724573001</v>
      </c>
      <c r="E84" s="113">
        <v>0.180201538066425</v>
      </c>
      <c r="F84" s="114">
        <v>0.180581052458402</v>
      </c>
      <c r="G84" s="101">
        <v>0.40578828302131797</v>
      </c>
      <c r="H84" s="113">
        <v>0.33155772540223699</v>
      </c>
      <c r="I84" s="113">
        <v>0.29739476522130798</v>
      </c>
      <c r="J84" s="116">
        <v>0.30479601573833498</v>
      </c>
      <c r="K84" s="53"/>
    </row>
    <row r="85" spans="2:11">
      <c r="B85" s="55" t="s">
        <v>100</v>
      </c>
      <c r="C85" s="113">
        <v>0.250169145727199</v>
      </c>
      <c r="D85" s="113">
        <v>0.14534654496931801</v>
      </c>
      <c r="E85" s="113">
        <v>0.53277236201748901</v>
      </c>
      <c r="F85" s="114">
        <v>0.27757384551210101</v>
      </c>
      <c r="G85" s="101">
        <v>0.401386759983826</v>
      </c>
      <c r="H85" s="113">
        <v>0.31210036366175498</v>
      </c>
      <c r="I85" s="113">
        <v>0.62145554842838802</v>
      </c>
      <c r="J85" s="116">
        <v>0.41700428128134498</v>
      </c>
      <c r="K85" s="53"/>
    </row>
    <row r="86" spans="2:11">
      <c r="B86" s="55" t="s">
        <v>101</v>
      </c>
      <c r="C86" s="113">
        <v>0.68451919402169603</v>
      </c>
      <c r="D86" s="113">
        <v>0.31246704076860299</v>
      </c>
      <c r="E86" s="113">
        <v>0.23450850579347099</v>
      </c>
      <c r="F86" s="114">
        <v>-4.79674516630808E-2</v>
      </c>
      <c r="G86" s="101">
        <v>0.74105385103648702</v>
      </c>
      <c r="H86" s="113">
        <v>0.45864915167970899</v>
      </c>
      <c r="I86" s="113">
        <v>0.40585559344271699</v>
      </c>
      <c r="J86" s="116">
        <v>0.198399948981903</v>
      </c>
      <c r="K86" s="53"/>
    </row>
    <row r="87" spans="2:11">
      <c r="B87" s="55" t="s">
        <v>102</v>
      </c>
      <c r="C87" s="113">
        <v>0.27439956729829601</v>
      </c>
      <c r="D87" s="113">
        <v>4.48323394127891E-2</v>
      </c>
      <c r="E87" s="113">
        <v>-5.0946890475206202E-2</v>
      </c>
      <c r="F87" s="114">
        <v>7.4376779304152693E-2</v>
      </c>
      <c r="G87" s="101">
        <v>0.43467412466206401</v>
      </c>
      <c r="H87" s="113">
        <v>0.22827858722823399</v>
      </c>
      <c r="I87" s="113">
        <v>0.139323935620152</v>
      </c>
      <c r="J87" s="116">
        <v>0.25879339753768099</v>
      </c>
      <c r="K87" s="53"/>
    </row>
    <row r="88" spans="2:11">
      <c r="B88" s="55" t="s">
        <v>103</v>
      </c>
      <c r="C88" s="113">
        <v>7.6679896892579397E-2</v>
      </c>
      <c r="D88" s="113">
        <v>-0.129787575250955</v>
      </c>
      <c r="E88" s="113">
        <v>0.37401129785258003</v>
      </c>
      <c r="F88" s="114">
        <v>0.244930967314056</v>
      </c>
      <c r="G88" s="101">
        <v>0.233640156769053</v>
      </c>
      <c r="H88" s="113">
        <v>6.6681993566059306E-2</v>
      </c>
      <c r="I88" s="113">
        <v>0.48937615752830399</v>
      </c>
      <c r="J88" s="116">
        <v>0.377405569342459</v>
      </c>
      <c r="K88" s="53"/>
    </row>
    <row r="89" spans="2:11">
      <c r="B89" s="55" t="s">
        <v>104</v>
      </c>
      <c r="C89" s="113">
        <v>0.309235279205689</v>
      </c>
      <c r="D89" s="113">
        <v>0.44571747459112099</v>
      </c>
      <c r="E89" s="113">
        <v>7.0204221314151494E-2</v>
      </c>
      <c r="F89" s="114">
        <v>0.52599229933164104</v>
      </c>
      <c r="G89" s="101">
        <v>0.457521576620048</v>
      </c>
      <c r="H89" s="113">
        <v>0.55349719710002498</v>
      </c>
      <c r="I89" s="113">
        <v>0.26870710895961097</v>
      </c>
      <c r="J89" s="116">
        <v>0.61306687256967796</v>
      </c>
    </row>
    <row r="90" spans="2:11">
      <c r="B90" s="55" t="s">
        <v>105</v>
      </c>
      <c r="C90" s="113">
        <v>0.72081499501654001</v>
      </c>
      <c r="D90" s="113">
        <v>0.521883315793502</v>
      </c>
      <c r="E90" s="113">
        <v>0.68446022300405696</v>
      </c>
      <c r="F90" s="114">
        <v>5.0369350982776603E-2</v>
      </c>
      <c r="G90" s="101">
        <v>0.77689055663560902</v>
      </c>
      <c r="H90" s="113">
        <v>0.63007757358542704</v>
      </c>
      <c r="I90" s="113">
        <v>0.74502142046779896</v>
      </c>
      <c r="J90" s="116">
        <v>0.24561090621117099</v>
      </c>
    </row>
    <row r="91" spans="2:11">
      <c r="B91" s="55" t="s">
        <v>106</v>
      </c>
      <c r="C91" s="113">
        <v>-7.8189541579742602E-2</v>
      </c>
      <c r="D91" s="113">
        <v>-0.105088769474319</v>
      </c>
      <c r="E91" s="113">
        <v>0.205469709131717</v>
      </c>
      <c r="F91" s="114">
        <v>0.11237501541153801</v>
      </c>
      <c r="G91" s="101">
        <v>0.175956689826061</v>
      </c>
      <c r="H91" s="113">
        <v>0.1237076305117</v>
      </c>
      <c r="I91" s="113">
        <v>0.37696353808675498</v>
      </c>
      <c r="J91" s="116">
        <v>0.31160257163990701</v>
      </c>
    </row>
    <row r="92" spans="2:11">
      <c r="B92" s="55" t="s">
        <v>107</v>
      </c>
      <c r="C92" s="113">
        <v>0.44099630388278499</v>
      </c>
      <c r="D92" s="113">
        <v>0.12762616613716299</v>
      </c>
      <c r="E92" s="113">
        <v>0.27005254423589198</v>
      </c>
      <c r="F92" s="114">
        <v>-9.2959662783126895E-2</v>
      </c>
      <c r="G92" s="101">
        <v>0.536156632129699</v>
      </c>
      <c r="H92" s="113">
        <v>0.29569186605634101</v>
      </c>
      <c r="I92" s="113">
        <v>0.38765866308823999</v>
      </c>
      <c r="J92" s="116">
        <v>0.121353688051239</v>
      </c>
    </row>
    <row r="93" spans="2:11">
      <c r="B93" s="55" t="s">
        <v>108</v>
      </c>
      <c r="C93" s="113">
        <v>8.5879981134562494E-2</v>
      </c>
      <c r="D93" s="113">
        <v>0.277009182148033</v>
      </c>
      <c r="E93" s="113">
        <v>5.9942481766530102E-2</v>
      </c>
      <c r="F93" s="114">
        <v>0.29865868048935901</v>
      </c>
      <c r="G93" s="101">
        <v>0.26033066677068301</v>
      </c>
      <c r="H93" s="113">
        <v>0.42075295433179899</v>
      </c>
      <c r="I93" s="113">
        <v>0.236940932356483</v>
      </c>
      <c r="J93" s="116">
        <v>0.42047408605484099</v>
      </c>
    </row>
    <row r="94" spans="2:11">
      <c r="B94" s="55" t="s">
        <v>109</v>
      </c>
      <c r="C94" s="113">
        <v>7.0011682663013802E-2</v>
      </c>
      <c r="D94" s="113">
        <v>5.9432189522028098E-2</v>
      </c>
      <c r="E94" s="113">
        <v>3.7971772498832199E-2</v>
      </c>
      <c r="F94" s="114">
        <v>0.32048788208170598</v>
      </c>
      <c r="G94" s="101">
        <v>0.25498420678335298</v>
      </c>
      <c r="H94" s="113">
        <v>0.23853306731624099</v>
      </c>
      <c r="I94" s="113">
        <v>0.229501291411805</v>
      </c>
      <c r="J94" s="116">
        <v>0.45480335795106802</v>
      </c>
    </row>
    <row r="95" spans="2:11">
      <c r="B95" s="55" t="s">
        <v>110</v>
      </c>
      <c r="C95" s="113">
        <v>0.121427945992175</v>
      </c>
      <c r="D95" s="113">
        <v>0.15506873644633801</v>
      </c>
      <c r="E95" s="113">
        <v>0.12124884090681901</v>
      </c>
      <c r="F95" s="114">
        <v>0.37541963936174799</v>
      </c>
      <c r="G95" s="101">
        <v>0.31648987581924498</v>
      </c>
      <c r="H95" s="113">
        <v>0.33822737489618498</v>
      </c>
      <c r="I95" s="113">
        <v>0.30711807842968297</v>
      </c>
      <c r="J95" s="116">
        <v>0.50252579348780702</v>
      </c>
    </row>
    <row r="96" spans="2:11">
      <c r="B96" s="55" t="s">
        <v>111</v>
      </c>
      <c r="C96" s="113">
        <v>0.75363605642726295</v>
      </c>
      <c r="D96" s="113">
        <v>0.60634874004623995</v>
      </c>
      <c r="E96" s="113">
        <v>0.26630248476277801</v>
      </c>
      <c r="F96" s="114">
        <v>0.33920523093710098</v>
      </c>
      <c r="G96" s="101">
        <v>0.79621407245407205</v>
      </c>
      <c r="H96" s="113">
        <v>0.66859538206167302</v>
      </c>
      <c r="I96" s="113">
        <v>0.42576807884803802</v>
      </c>
      <c r="J96" s="116">
        <v>0.46898241513855599</v>
      </c>
    </row>
    <row r="97" spans="2:10">
      <c r="B97" s="55" t="s">
        <v>112</v>
      </c>
      <c r="C97" s="113">
        <v>4.7254786036099602E-2</v>
      </c>
      <c r="D97" s="113">
        <v>5.0804704996991301E-2</v>
      </c>
      <c r="E97" s="113">
        <v>-6.0441410932445302E-2</v>
      </c>
      <c r="F97" s="114">
        <v>-7.6039794407930406E-2</v>
      </c>
      <c r="G97" s="101">
        <v>0.21627610343915299</v>
      </c>
      <c r="H97" s="113">
        <v>0.22700811070209101</v>
      </c>
      <c r="I97" s="113">
        <v>0.14717316277742801</v>
      </c>
      <c r="J97" s="116">
        <v>0.127410525196092</v>
      </c>
    </row>
    <row r="98" spans="2:10">
      <c r="B98" s="55" t="s">
        <v>113</v>
      </c>
      <c r="C98" s="113"/>
      <c r="D98" s="113">
        <v>0.64411371519555405</v>
      </c>
      <c r="E98" s="113">
        <v>-0.15560968590833599</v>
      </c>
      <c r="F98" s="114">
        <v>0.39371968597007501</v>
      </c>
      <c r="G98" s="101"/>
      <c r="H98" s="113">
        <v>0.73577025275434604</v>
      </c>
      <c r="I98" s="113">
        <v>0.21553881846224601</v>
      </c>
      <c r="J98" s="116">
        <v>0.56102603790555405</v>
      </c>
    </row>
    <row r="99" spans="2:10">
      <c r="B99" s="55" t="s">
        <v>114</v>
      </c>
      <c r="C99" s="113">
        <v>0.43988477081747901</v>
      </c>
      <c r="D99" s="113">
        <v>0.31011778503701098</v>
      </c>
      <c r="E99" s="113">
        <v>0.194048713827667</v>
      </c>
      <c r="F99" s="114">
        <v>0.23050124063258801</v>
      </c>
      <c r="G99" s="101">
        <v>0.55765804572601196</v>
      </c>
      <c r="H99" s="113">
        <v>0.45041011768693501</v>
      </c>
      <c r="I99" s="113">
        <v>0.37624744634892898</v>
      </c>
      <c r="J99" s="116">
        <v>0.39750810089474797</v>
      </c>
    </row>
    <row r="100" spans="2:10">
      <c r="B100" s="55" t="s">
        <v>115</v>
      </c>
      <c r="C100" s="113">
        <v>0.65757134349644597</v>
      </c>
      <c r="D100" s="113">
        <v>0.52449681223823197</v>
      </c>
      <c r="E100" s="113">
        <v>0.60162190359902301</v>
      </c>
      <c r="F100" s="114">
        <v>0.64825113691727398</v>
      </c>
      <c r="G100" s="101">
        <v>0.72723633418571598</v>
      </c>
      <c r="H100" s="113">
        <v>0.626792467526468</v>
      </c>
      <c r="I100" s="113">
        <v>0.67973468191632103</v>
      </c>
      <c r="J100" s="116">
        <v>0.72135679245238105</v>
      </c>
    </row>
    <row r="101" spans="2:10">
      <c r="B101" s="55" t="s">
        <v>116</v>
      </c>
      <c r="C101" s="113">
        <v>0.24201963783521899</v>
      </c>
      <c r="D101" s="113">
        <v>0.52343562389633203</v>
      </c>
      <c r="E101" s="113">
        <v>-5.1679103662446201E-3</v>
      </c>
      <c r="F101" s="114">
        <v>0.122088434253395</v>
      </c>
      <c r="G101" s="101">
        <v>0.42133813737436498</v>
      </c>
      <c r="H101" s="113">
        <v>0.61562245065973697</v>
      </c>
      <c r="I101" s="113">
        <v>0.24562551937573501</v>
      </c>
      <c r="J101" s="116">
        <v>0.33318351991539202</v>
      </c>
    </row>
    <row r="102" spans="2:10">
      <c r="B102" s="55" t="s">
        <v>117</v>
      </c>
      <c r="C102" s="113">
        <v>0.78363045132182496</v>
      </c>
      <c r="D102" s="113">
        <v>0.510817207407124</v>
      </c>
      <c r="E102" s="113">
        <v>0.64547523255730399</v>
      </c>
      <c r="F102" s="114">
        <v>0.41444834194749502</v>
      </c>
      <c r="G102" s="101">
        <v>0.81929227309182695</v>
      </c>
      <c r="H102" s="113">
        <v>0.58905514599499498</v>
      </c>
      <c r="I102" s="113">
        <v>0.70640051494438305</v>
      </c>
      <c r="J102" s="116">
        <v>0.513694894758849</v>
      </c>
    </row>
    <row r="103" spans="2:10">
      <c r="B103" s="55" t="s">
        <v>118</v>
      </c>
      <c r="C103" s="113">
        <v>0.22544387587728501</v>
      </c>
      <c r="D103" s="113">
        <v>0.103094881645014</v>
      </c>
      <c r="E103" s="113">
        <v>0.43836814611021302</v>
      </c>
      <c r="F103" s="114">
        <v>0.36369014860225402</v>
      </c>
      <c r="G103" s="101">
        <v>0.33320922093991001</v>
      </c>
      <c r="H103" s="113">
        <v>0.23113961938512501</v>
      </c>
      <c r="I103" s="113">
        <v>0.50626274954091799</v>
      </c>
      <c r="J103" s="116">
        <v>0.44267833027276599</v>
      </c>
    </row>
    <row r="104" spans="2:10" ht="11.25" customHeight="1">
      <c r="B104" s="55" t="s">
        <v>119</v>
      </c>
      <c r="C104" s="113">
        <v>0.31362041345575498</v>
      </c>
      <c r="D104" s="113">
        <v>0.36925296659901902</v>
      </c>
      <c r="E104" s="113">
        <v>6.06491187397383E-2</v>
      </c>
      <c r="F104" s="114">
        <v>-8.4363844820471198E-2</v>
      </c>
      <c r="G104" s="101">
        <v>0.46092225224799899</v>
      </c>
      <c r="H104" s="113">
        <v>0.49904414616718401</v>
      </c>
      <c r="I104" s="113">
        <v>0.27535858419730802</v>
      </c>
      <c r="J104" s="116">
        <v>0.153186955146287</v>
      </c>
    </row>
    <row r="105" spans="2:10">
      <c r="B105" s="55" t="s">
        <v>120</v>
      </c>
      <c r="C105" s="113">
        <v>0.30594272715024801</v>
      </c>
      <c r="D105" s="113">
        <v>0.19424713824863099</v>
      </c>
      <c r="E105" s="113">
        <v>0.755424012763657</v>
      </c>
      <c r="F105" s="114">
        <v>0.110820465382864</v>
      </c>
      <c r="G105" s="101">
        <v>0.49046074319160599</v>
      </c>
      <c r="H105" s="113">
        <v>0.39975830235393101</v>
      </c>
      <c r="I105" s="113">
        <v>0.81125855364764499</v>
      </c>
      <c r="J105" s="116">
        <v>0.32970119441822798</v>
      </c>
    </row>
    <row r="106" spans="2:10">
      <c r="B106" s="55" t="s">
        <v>121</v>
      </c>
      <c r="C106" s="113">
        <v>0.60116613224777504</v>
      </c>
      <c r="D106" s="113">
        <v>0.46624009466164701</v>
      </c>
      <c r="E106" s="113">
        <v>0.44901044442410698</v>
      </c>
      <c r="F106" s="114">
        <v>1.6011157112900201E-2</v>
      </c>
      <c r="G106" s="101">
        <v>0.64615829035556105</v>
      </c>
      <c r="H106" s="113">
        <v>0.53703140407794003</v>
      </c>
      <c r="I106" s="113">
        <v>0.53052161062647396</v>
      </c>
      <c r="J106" s="116">
        <v>0.201009862607543</v>
      </c>
    </row>
    <row r="107" spans="2:10">
      <c r="B107" s="55" t="s">
        <v>122</v>
      </c>
      <c r="C107" s="113">
        <v>0.42882865252071101</v>
      </c>
      <c r="D107" s="113">
        <v>0.34463241611024797</v>
      </c>
      <c r="E107" s="113">
        <v>0.650063325048302</v>
      </c>
      <c r="F107" s="114">
        <v>0.61943491437510401</v>
      </c>
      <c r="G107" s="101">
        <v>0.59864658679032101</v>
      </c>
      <c r="H107" s="113">
        <v>0.51503269578368704</v>
      </c>
      <c r="I107" s="113">
        <v>0.746679074898563</v>
      </c>
      <c r="J107" s="116">
        <v>0.70613315918101904</v>
      </c>
    </row>
    <row r="108" spans="2:10">
      <c r="B108" s="55" t="s">
        <v>123</v>
      </c>
      <c r="C108" s="113">
        <v>0.76998830448674205</v>
      </c>
      <c r="D108" s="113">
        <v>0.60650009829977702</v>
      </c>
      <c r="E108" s="113">
        <v>0.81007117916653304</v>
      </c>
      <c r="F108" s="114">
        <v>0.69098248226980696</v>
      </c>
      <c r="G108" s="101">
        <v>0.80749790975998503</v>
      </c>
      <c r="H108" s="113">
        <v>0.69518070018212996</v>
      </c>
      <c r="I108" s="113">
        <v>0.84243561692233104</v>
      </c>
      <c r="J108" s="116">
        <v>0.76014607212454299</v>
      </c>
    </row>
    <row r="109" spans="2:10">
      <c r="B109" s="55" t="s">
        <v>124</v>
      </c>
      <c r="C109" s="113">
        <v>0.51802012485824001</v>
      </c>
      <c r="D109" s="113">
        <v>0.41348765577878699</v>
      </c>
      <c r="E109" s="113">
        <v>0.42694807491271303</v>
      </c>
      <c r="F109" s="114">
        <v>0.36536416274637901</v>
      </c>
      <c r="G109" s="101">
        <v>0.60029489247275503</v>
      </c>
      <c r="H109" s="113">
        <v>0.52931480212978099</v>
      </c>
      <c r="I109" s="113">
        <v>0.53359701970667806</v>
      </c>
      <c r="J109" s="116">
        <v>0.48351325137461498</v>
      </c>
    </row>
    <row r="110" spans="2:10">
      <c r="B110" s="55" t="s">
        <v>125</v>
      </c>
      <c r="C110" s="113">
        <v>0.64685972918211598</v>
      </c>
      <c r="D110" s="113">
        <v>5.72925827216276E-2</v>
      </c>
      <c r="E110" s="113">
        <v>0.30567613032551599</v>
      </c>
      <c r="F110" s="114">
        <v>-2.15560772868802E-2</v>
      </c>
      <c r="G110" s="101">
        <v>0.71137581440200803</v>
      </c>
      <c r="H110" s="113">
        <v>0.25741798949435502</v>
      </c>
      <c r="I110" s="113">
        <v>0.44505098676537103</v>
      </c>
      <c r="J110" s="116">
        <v>0.19913139390689799</v>
      </c>
    </row>
    <row r="111" spans="2:10">
      <c r="B111" s="55" t="s">
        <v>126</v>
      </c>
      <c r="C111" s="113">
        <v>0.213934463260186</v>
      </c>
      <c r="D111" s="113">
        <v>0.57843357555009101</v>
      </c>
      <c r="E111" s="113">
        <v>0.70899812451114996</v>
      </c>
      <c r="F111" s="114">
        <v>0.22760446070467399</v>
      </c>
      <c r="G111" s="101">
        <v>0.39090226610798701</v>
      </c>
      <c r="H111" s="113">
        <v>0.65440967020568097</v>
      </c>
      <c r="I111" s="113">
        <v>0.76227507458982802</v>
      </c>
      <c r="J111" s="116">
        <v>0.411888545492195</v>
      </c>
    </row>
    <row r="112" spans="2:10">
      <c r="B112" s="55" t="s">
        <v>127</v>
      </c>
      <c r="C112" s="113">
        <v>0.71043540373791403</v>
      </c>
      <c r="D112" s="113">
        <v>0.16128039519804099</v>
      </c>
      <c r="E112" s="113">
        <v>0.28435315608047701</v>
      </c>
      <c r="F112" s="114">
        <v>0.21177746398922001</v>
      </c>
      <c r="G112" s="101">
        <v>0.76344198383481499</v>
      </c>
      <c r="H112" s="113">
        <v>0.358001591781344</v>
      </c>
      <c r="I112" s="113">
        <v>0.44295666618308899</v>
      </c>
      <c r="J112" s="116">
        <v>0.37408596908474001</v>
      </c>
    </row>
    <row r="113" spans="2:10">
      <c r="B113" s="55" t="s">
        <v>129</v>
      </c>
      <c r="C113" s="113">
        <v>0.43100701643679701</v>
      </c>
      <c r="D113" s="113">
        <v>0.348739131454749</v>
      </c>
      <c r="E113" s="113">
        <v>6.5948424272849498E-2</v>
      </c>
      <c r="F113" s="114">
        <v>-8.8536856057731095E-2</v>
      </c>
      <c r="G113" s="101">
        <v>0.56556395835588602</v>
      </c>
      <c r="H113" s="113">
        <v>0.49043531065878998</v>
      </c>
      <c r="I113" s="113">
        <v>0.287579880612575</v>
      </c>
      <c r="J113" s="116">
        <v>0.153115107523109</v>
      </c>
    </row>
    <row r="114" spans="2:10">
      <c r="B114" s="55" t="s">
        <v>130</v>
      </c>
      <c r="C114" s="113">
        <v>0.62314817508026199</v>
      </c>
      <c r="D114" s="113">
        <v>0.22850189330171999</v>
      </c>
      <c r="E114" s="113">
        <v>0.21192692901165999</v>
      </c>
      <c r="F114" s="114">
        <v>-7.1735547677216502E-2</v>
      </c>
      <c r="G114" s="101">
        <v>0.68250224759781197</v>
      </c>
      <c r="H114" s="113">
        <v>0.38593899806499199</v>
      </c>
      <c r="I114" s="113">
        <v>0.37813316612322001</v>
      </c>
      <c r="J114" s="116">
        <v>0.158281118846957</v>
      </c>
    </row>
    <row r="115" spans="2:10">
      <c r="B115" s="55" t="s">
        <v>131</v>
      </c>
      <c r="C115" s="113">
        <v>0.46243616208021898</v>
      </c>
      <c r="D115" s="113">
        <v>0.21682993678797899</v>
      </c>
      <c r="E115" s="113">
        <v>0.73372000622670597</v>
      </c>
      <c r="F115" s="114">
        <v>0.200159442759647</v>
      </c>
      <c r="G115" s="101">
        <v>0.57242043936604903</v>
      </c>
      <c r="H115" s="113">
        <v>0.38613840178050901</v>
      </c>
      <c r="I115" s="113">
        <v>0.76916463125859902</v>
      </c>
      <c r="J115" s="116">
        <v>0.36733899099551098</v>
      </c>
    </row>
    <row r="116" spans="2:10">
      <c r="B116" s="55" t="s">
        <v>132</v>
      </c>
      <c r="C116" s="113">
        <v>0.43347066384710597</v>
      </c>
      <c r="D116" s="113">
        <v>0.21067558341503301</v>
      </c>
      <c r="E116" s="113">
        <v>0.32829047672010803</v>
      </c>
      <c r="F116" s="114">
        <v>6.8041637918741404E-2</v>
      </c>
      <c r="G116" s="101">
        <v>0.56925104812681604</v>
      </c>
      <c r="H116" s="113">
        <v>0.36574938057372502</v>
      </c>
      <c r="I116" s="113">
        <v>0.45387508572830898</v>
      </c>
      <c r="J116" s="116">
        <v>0.26000802974167703</v>
      </c>
    </row>
    <row r="117" spans="2:10">
      <c r="B117" s="55" t="s">
        <v>133</v>
      </c>
      <c r="C117" s="113">
        <v>0.65824334414988095</v>
      </c>
      <c r="D117" s="113">
        <v>0.21477930701299799</v>
      </c>
      <c r="E117" s="113">
        <v>0.69265754015845604</v>
      </c>
      <c r="F117" s="114">
        <v>0.26015210959146801</v>
      </c>
      <c r="G117" s="101">
        <v>0.73152146925476202</v>
      </c>
      <c r="H117" s="113">
        <v>0.39457740237863798</v>
      </c>
      <c r="I117" s="113">
        <v>0.75054206083000796</v>
      </c>
      <c r="J117" s="116">
        <v>0.41979047100016798</v>
      </c>
    </row>
    <row r="118" spans="2:10">
      <c r="B118" s="55" t="s">
        <v>134</v>
      </c>
      <c r="C118" s="113">
        <v>0.76036349382258905</v>
      </c>
      <c r="D118" s="113">
        <v>0.27434907346759202</v>
      </c>
      <c r="E118" s="113">
        <v>0.168332030366587</v>
      </c>
      <c r="F118" s="114">
        <v>0.24300669048974199</v>
      </c>
      <c r="G118" s="101">
        <v>0.79941089450900604</v>
      </c>
      <c r="H118" s="113">
        <v>0.40874360374628599</v>
      </c>
      <c r="I118" s="113">
        <v>0.348500069670307</v>
      </c>
      <c r="J118" s="116">
        <v>0.40578732723397698</v>
      </c>
    </row>
    <row r="119" spans="2:10">
      <c r="B119" s="55" t="s">
        <v>135</v>
      </c>
      <c r="C119" s="113">
        <v>0.68400490734138997</v>
      </c>
      <c r="D119" s="113">
        <v>0.83239218221617295</v>
      </c>
      <c r="E119" s="113">
        <v>0.74912195930881798</v>
      </c>
      <c r="F119" s="114">
        <v>0.72793534078994404</v>
      </c>
      <c r="G119" s="101">
        <v>0.75609411501548696</v>
      </c>
      <c r="H119" s="113">
        <v>0.86222482466091299</v>
      </c>
      <c r="I119" s="113">
        <v>0.79317703585973498</v>
      </c>
      <c r="J119" s="116">
        <v>0.77239650373667201</v>
      </c>
    </row>
    <row r="120" spans="2:10">
      <c r="B120" s="55" t="s">
        <v>136</v>
      </c>
      <c r="C120" s="113">
        <v>0.759924661841751</v>
      </c>
      <c r="D120" s="113">
        <v>0.74331723250811599</v>
      </c>
      <c r="E120" s="113">
        <v>0.74360377140094103</v>
      </c>
      <c r="F120" s="114">
        <v>0.62191385760510298</v>
      </c>
      <c r="G120" s="101">
        <v>0.771969475300324</v>
      </c>
      <c r="H120" s="113">
        <v>0.75348564426644304</v>
      </c>
      <c r="I120" s="113">
        <v>0.75932696418564505</v>
      </c>
      <c r="J120" s="116">
        <v>0.65589498024688997</v>
      </c>
    </row>
    <row r="121" spans="2:10">
      <c r="B121" s="55" t="s">
        <v>137</v>
      </c>
      <c r="C121" s="113">
        <v>0.70931772883936395</v>
      </c>
      <c r="D121" s="113">
        <v>0.58204533701749295</v>
      </c>
      <c r="E121" s="113">
        <v>0.78612580660209497</v>
      </c>
      <c r="F121" s="114">
        <v>0.301977657418183</v>
      </c>
      <c r="G121" s="101">
        <v>0.76196222142557202</v>
      </c>
      <c r="H121" s="113">
        <v>0.663214251647677</v>
      </c>
      <c r="I121" s="113">
        <v>0.82110136893017005</v>
      </c>
      <c r="J121" s="116">
        <v>0.44310722697776</v>
      </c>
    </row>
    <row r="122" spans="2:10">
      <c r="B122" s="55" t="s">
        <v>138</v>
      </c>
      <c r="C122" s="113">
        <v>-1.58807056297973E-2</v>
      </c>
      <c r="D122" s="113">
        <v>0.30947782806138602</v>
      </c>
      <c r="E122" s="113">
        <v>-7.3476245052762595E-2</v>
      </c>
      <c r="F122" s="114">
        <v>0.35412745491706299</v>
      </c>
      <c r="G122" s="101">
        <v>0.198728879922355</v>
      </c>
      <c r="H122" s="113">
        <v>0.44235625110541998</v>
      </c>
      <c r="I122" s="113">
        <v>0.17071325981368499</v>
      </c>
      <c r="J122" s="116">
        <v>0.46131378401034001</v>
      </c>
    </row>
    <row r="123" spans="2:10">
      <c r="B123" s="55" t="s">
        <v>139</v>
      </c>
      <c r="C123" s="113">
        <v>0.57329855470984004</v>
      </c>
      <c r="D123" s="113">
        <v>0.66997462307631706</v>
      </c>
      <c r="E123" s="113">
        <v>0.142092161554285</v>
      </c>
      <c r="F123" s="114">
        <v>0.38662574438665798</v>
      </c>
      <c r="G123" s="101">
        <v>0.65143206249443297</v>
      </c>
      <c r="H123" s="113">
        <v>0.72899355452838299</v>
      </c>
      <c r="I123" s="113">
        <v>0.33247324263099898</v>
      </c>
      <c r="J123" s="116">
        <v>0.515105001093489</v>
      </c>
    </row>
    <row r="124" spans="2:10">
      <c r="B124" s="55" t="s">
        <v>140</v>
      </c>
      <c r="C124" s="113">
        <v>0.49009773720984301</v>
      </c>
      <c r="D124" s="113">
        <v>-0.12566668531043701</v>
      </c>
      <c r="E124" s="113">
        <v>0.43971768471821199</v>
      </c>
      <c r="F124" s="114">
        <v>4.6383735122447201E-2</v>
      </c>
      <c r="G124" s="101">
        <v>0.57673577858152703</v>
      </c>
      <c r="H124" s="113">
        <v>8.3191689455328302E-2</v>
      </c>
      <c r="I124" s="113">
        <v>0.51700693029704503</v>
      </c>
      <c r="J124" s="116">
        <v>0.21657999904060801</v>
      </c>
    </row>
    <row r="125" spans="2:10">
      <c r="B125" s="55" t="s">
        <v>141</v>
      </c>
      <c r="C125" s="113">
        <v>0.72359811240792604</v>
      </c>
      <c r="D125" s="113">
        <v>0.71478739777132805</v>
      </c>
      <c r="E125" s="113">
        <v>0.76205172447074998</v>
      </c>
      <c r="F125" s="114">
        <v>-7.6528423932183204E-2</v>
      </c>
      <c r="G125" s="101">
        <v>0.75006189973475501</v>
      </c>
      <c r="H125" s="113">
        <v>0.74173276265269095</v>
      </c>
      <c r="I125" s="113">
        <v>0.78625307607009498</v>
      </c>
      <c r="J125" s="116">
        <v>0.101179870463399</v>
      </c>
    </row>
    <row r="126" spans="2:10">
      <c r="B126" s="55" t="s">
        <v>142</v>
      </c>
      <c r="C126" s="113">
        <v>0.68073843457483196</v>
      </c>
      <c r="D126" s="113">
        <v>0.28190405111268402</v>
      </c>
      <c r="E126" s="113">
        <v>0.76394090754944399</v>
      </c>
      <c r="F126" s="114">
        <v>1.8036699127000899E-2</v>
      </c>
      <c r="G126" s="101">
        <v>0.74023741379552199</v>
      </c>
      <c r="H126" s="113">
        <v>0.44457938109065498</v>
      </c>
      <c r="I126" s="113">
        <v>0.80116318202522696</v>
      </c>
      <c r="J126" s="116">
        <v>0.26679312726687798</v>
      </c>
    </row>
    <row r="127" spans="2:10">
      <c r="B127" s="55" t="s">
        <v>143</v>
      </c>
      <c r="C127" s="113">
        <v>0.29962156883944102</v>
      </c>
      <c r="D127" s="113">
        <v>0.41347228557353299</v>
      </c>
      <c r="E127" s="113">
        <v>0.27619587661491102</v>
      </c>
      <c r="F127" s="114">
        <v>4.5260263871203098E-2</v>
      </c>
      <c r="G127" s="101">
        <v>0.43168227724230002</v>
      </c>
      <c r="H127" s="113">
        <v>0.52119269669841795</v>
      </c>
      <c r="I127" s="113">
        <v>0.41115097290744701</v>
      </c>
      <c r="J127" s="116">
        <v>0.239154976906438</v>
      </c>
    </row>
    <row r="128" spans="2:10">
      <c r="B128" s="55" t="s">
        <v>144</v>
      </c>
      <c r="C128" s="113">
        <v>0.73167502920699001</v>
      </c>
      <c r="D128" s="113">
        <v>0.31848877395481501</v>
      </c>
      <c r="E128" s="113">
        <v>0.64726274406339601</v>
      </c>
      <c r="F128" s="114">
        <v>0.274907076936662</v>
      </c>
      <c r="G128" s="101">
        <v>0.767040692408263</v>
      </c>
      <c r="H128" s="113">
        <v>0.48022485999940001</v>
      </c>
      <c r="I128" s="113">
        <v>0.70000145138583503</v>
      </c>
      <c r="J128" s="116">
        <v>0.42466689099583599</v>
      </c>
    </row>
    <row r="129" spans="2:10">
      <c r="B129" s="55" t="s">
        <v>145</v>
      </c>
      <c r="C129" s="113">
        <v>0.18280066910093201</v>
      </c>
      <c r="D129" s="113">
        <v>0.20164644797137299</v>
      </c>
      <c r="E129" s="113">
        <v>0.26142222671144699</v>
      </c>
      <c r="F129" s="114">
        <v>0.115841096830042</v>
      </c>
      <c r="G129" s="101">
        <v>0.33411874609800801</v>
      </c>
      <c r="H129" s="113">
        <v>0.34368683349204698</v>
      </c>
      <c r="I129" s="113">
        <v>0.38568491438215202</v>
      </c>
      <c r="J129" s="116">
        <v>0.26255631816452402</v>
      </c>
    </row>
    <row r="130" spans="2:10">
      <c r="B130" s="55" t="s">
        <v>146</v>
      </c>
      <c r="C130" s="113">
        <v>0.37970810114294201</v>
      </c>
      <c r="D130" s="113">
        <v>0.17191752873595201</v>
      </c>
      <c r="E130" s="113">
        <v>0.37203442649857499</v>
      </c>
      <c r="F130" s="114">
        <v>0.44418813767791199</v>
      </c>
      <c r="G130" s="101">
        <v>0.50780683428354201</v>
      </c>
      <c r="H130" s="113">
        <v>0.35525264624615199</v>
      </c>
      <c r="I130" s="113">
        <v>0.491488726159102</v>
      </c>
      <c r="J130" s="116">
        <v>0.55200654632291202</v>
      </c>
    </row>
    <row r="131" spans="2:10">
      <c r="B131" s="55" t="s">
        <v>147</v>
      </c>
      <c r="C131" s="113">
        <v>0.60006126554745298</v>
      </c>
      <c r="D131" s="113">
        <v>0.18104184402187801</v>
      </c>
      <c r="E131" s="113">
        <v>0.55934321722548097</v>
      </c>
      <c r="F131" s="114">
        <v>9.5946341535071297E-2</v>
      </c>
      <c r="G131" s="101">
        <v>0.68396797880669202</v>
      </c>
      <c r="H131" s="113">
        <v>0.35100630810325201</v>
      </c>
      <c r="I131" s="113">
        <v>0.63818837924086202</v>
      </c>
      <c r="J131" s="116">
        <v>0.29958085306806997</v>
      </c>
    </row>
    <row r="132" spans="2:10">
      <c r="B132" s="55" t="s">
        <v>148</v>
      </c>
      <c r="C132" s="113">
        <v>0.20431471168037399</v>
      </c>
      <c r="D132" s="113">
        <v>-0.11147128262292801</v>
      </c>
      <c r="E132" s="113">
        <v>0.335923376431295</v>
      </c>
      <c r="F132" s="114">
        <v>0.46753356612455699</v>
      </c>
      <c r="G132" s="101">
        <v>0.373203137679394</v>
      </c>
      <c r="H132" s="113">
        <v>0.138179250911864</v>
      </c>
      <c r="I132" s="113">
        <v>0.49613731982279402</v>
      </c>
      <c r="J132" s="116">
        <v>0.57003616012009894</v>
      </c>
    </row>
    <row r="133" spans="2:10">
      <c r="B133" s="55" t="s">
        <v>149</v>
      </c>
      <c r="C133" s="113">
        <v>6.7441021862227002E-2</v>
      </c>
      <c r="D133" s="113">
        <v>-0.14826481225101901</v>
      </c>
      <c r="E133" s="113">
        <v>0.11440435299206</v>
      </c>
      <c r="F133" s="114">
        <v>0.13329058287825299</v>
      </c>
      <c r="G133" s="101">
        <v>0.25663202835833698</v>
      </c>
      <c r="H133" s="113">
        <v>0.103340838637035</v>
      </c>
      <c r="I133" s="113">
        <v>0.30557967814013098</v>
      </c>
      <c r="J133" s="116">
        <v>0.30315872859453502</v>
      </c>
    </row>
    <row r="134" spans="2:10">
      <c r="B134" s="55" t="s">
        <v>150</v>
      </c>
      <c r="C134" s="113">
        <v>0.45448189833492503</v>
      </c>
      <c r="D134" s="113">
        <v>0.15992209262295701</v>
      </c>
      <c r="E134" s="113">
        <v>0.58854690100846896</v>
      </c>
      <c r="F134" s="114">
        <v>0.23780953404500699</v>
      </c>
      <c r="G134" s="101">
        <v>0.58176928553033302</v>
      </c>
      <c r="H134" s="113">
        <v>0.35863596314353702</v>
      </c>
      <c r="I134" s="113">
        <v>0.67175149723458905</v>
      </c>
      <c r="J134" s="116">
        <v>0.414956395895552</v>
      </c>
    </row>
    <row r="135" spans="2:10">
      <c r="B135" s="55" t="s">
        <v>152</v>
      </c>
      <c r="C135" s="113">
        <v>0.55673000115025195</v>
      </c>
      <c r="D135" s="113">
        <v>0.33551795984240701</v>
      </c>
      <c r="E135" s="113">
        <v>0.41058673205236002</v>
      </c>
      <c r="F135" s="114">
        <v>0.15079796524594899</v>
      </c>
      <c r="G135" s="101">
        <v>0.64884367711836499</v>
      </c>
      <c r="H135" s="113">
        <v>0.46306222323391399</v>
      </c>
      <c r="I135" s="113">
        <v>0.51990447203221402</v>
      </c>
      <c r="J135" s="116">
        <v>0.330128870412565</v>
      </c>
    </row>
    <row r="136" spans="2:10">
      <c r="B136" s="55" t="s">
        <v>153</v>
      </c>
      <c r="C136" s="113">
        <v>0.61846144138157999</v>
      </c>
      <c r="D136" s="113">
        <v>0.724545757945528</v>
      </c>
      <c r="E136" s="113">
        <v>0.52690173110562899</v>
      </c>
      <c r="F136" s="114">
        <v>0.47168677027882799</v>
      </c>
      <c r="G136" s="101">
        <v>0.670582100079258</v>
      </c>
      <c r="H136" s="113">
        <v>0.74741761431833098</v>
      </c>
      <c r="I136" s="113">
        <v>0.59381059938300496</v>
      </c>
      <c r="J136" s="116">
        <v>0.54053017724150398</v>
      </c>
    </row>
    <row r="137" spans="2:10">
      <c r="B137" s="55" t="s">
        <v>154</v>
      </c>
      <c r="C137" s="113">
        <v>0.47510021327928398</v>
      </c>
      <c r="D137" s="113">
        <v>0.48099318434333899</v>
      </c>
      <c r="E137" s="113">
        <v>0.40525921806128801</v>
      </c>
      <c r="F137" s="114">
        <v>0.68062047388295899</v>
      </c>
      <c r="G137" s="101">
        <v>0.56198529150293397</v>
      </c>
      <c r="H137" s="113">
        <v>0.56852107962131904</v>
      </c>
      <c r="I137" s="113">
        <v>0.50929685522204604</v>
      </c>
      <c r="J137" s="116">
        <v>0.72022394029113601</v>
      </c>
    </row>
    <row r="138" spans="2:10">
      <c r="B138" s="55" t="s">
        <v>155</v>
      </c>
      <c r="C138" s="113">
        <v>0.43435384784687803</v>
      </c>
      <c r="D138" s="113">
        <v>0.187226528684242</v>
      </c>
      <c r="E138" s="113">
        <v>0.40586398764403298</v>
      </c>
      <c r="F138" s="114">
        <v>8.3329662693343395E-2</v>
      </c>
      <c r="G138" s="101">
        <v>0.504021704197397</v>
      </c>
      <c r="H138" s="113">
        <v>0.30427540657146701</v>
      </c>
      <c r="I138" s="113">
        <v>0.48399942844287103</v>
      </c>
      <c r="J138" s="116">
        <v>0.21065701427120501</v>
      </c>
    </row>
    <row r="139" spans="2:10">
      <c r="B139" s="55" t="s">
        <v>156</v>
      </c>
      <c r="C139" s="113">
        <v>0.39622432144130698</v>
      </c>
      <c r="D139" s="113">
        <v>0.62749474528808402</v>
      </c>
      <c r="E139" s="113">
        <v>0.27634801048270602</v>
      </c>
      <c r="F139" s="114">
        <v>0.44739947686453002</v>
      </c>
      <c r="G139" s="101">
        <v>0.504904566693676</v>
      </c>
      <c r="H139" s="113">
        <v>0.69028879771399798</v>
      </c>
      <c r="I139" s="113">
        <v>0.42477093299193103</v>
      </c>
      <c r="J139" s="116">
        <v>0.551988487896931</v>
      </c>
    </row>
    <row r="140" spans="2:10">
      <c r="B140" s="55" t="s">
        <v>157</v>
      </c>
      <c r="C140" s="113">
        <v>0.20607265080977699</v>
      </c>
      <c r="D140" s="113">
        <v>0.852699730741869</v>
      </c>
      <c r="E140" s="113">
        <v>0.22833837794272099</v>
      </c>
      <c r="F140" s="114">
        <v>0.79693783018978503</v>
      </c>
      <c r="G140" s="101">
        <v>0.43895294902979098</v>
      </c>
      <c r="H140" s="113">
        <v>0.88856579980930905</v>
      </c>
      <c r="I140" s="113">
        <v>0.44442336625700501</v>
      </c>
      <c r="J140" s="116">
        <v>0.85201831192515698</v>
      </c>
    </row>
    <row r="141" spans="2:10" ht="13.5" thickBot="1">
      <c r="B141" s="56" t="s">
        <v>158</v>
      </c>
      <c r="C141" s="117">
        <v>0.47742009472897501</v>
      </c>
      <c r="D141" s="117">
        <v>0.306095373490542</v>
      </c>
      <c r="E141" s="117">
        <v>-2.89466770384165E-2</v>
      </c>
      <c r="F141" s="118">
        <v>0.39291104446771002</v>
      </c>
      <c r="G141" s="104">
        <v>0.58021739465778199</v>
      </c>
      <c r="H141" s="117">
        <v>0.450338543837286</v>
      </c>
      <c r="I141" s="117">
        <v>0.19709872295518299</v>
      </c>
      <c r="J141" s="119">
        <v>0.51080448286598601</v>
      </c>
    </row>
    <row r="142" spans="2:10" ht="13.5" thickTop="1">
      <c r="B142" s="18" t="s">
        <v>0</v>
      </c>
      <c r="C142" s="113">
        <f>+MEDIAN(C4:C141)</f>
        <v>0.42991783447875398</v>
      </c>
      <c r="D142" s="113">
        <f t="shared" ref="D142:J142" si="0">+MEDIAN(D4:D141)</f>
        <v>0.28529298933644454</v>
      </c>
      <c r="E142" s="113">
        <f t="shared" si="0"/>
        <v>0.33829731273129948</v>
      </c>
      <c r="F142" s="114">
        <f t="shared" si="0"/>
        <v>0.26097431678076199</v>
      </c>
      <c r="G142" s="101">
        <f t="shared" si="0"/>
        <v>0.54407542739926495</v>
      </c>
      <c r="H142" s="113">
        <f t="shared" si="0"/>
        <v>0.43676644024259947</v>
      </c>
      <c r="I142" s="113">
        <f t="shared" si="0"/>
        <v>0.47995301297603354</v>
      </c>
      <c r="J142" s="116">
        <f t="shared" si="0"/>
        <v>0.41427384457889849</v>
      </c>
    </row>
    <row r="143" spans="2:10" ht="13.5" thickBot="1">
      <c r="B143" s="64" t="s">
        <v>159</v>
      </c>
      <c r="C143" s="121">
        <f t="array" ref="C143">MEDIAN(ABS(C4:C141 - MEDIAN(C4:C141)))</f>
        <v>0.19379368088187499</v>
      </c>
      <c r="D143" s="121">
        <f t="array" ref="D143">MEDIAN(ABS(D4:D141 - MEDIAN(D4:D141)))</f>
        <v>0.1591658502932885</v>
      </c>
      <c r="E143" s="121">
        <f t="array" ref="E143">MEDIAN(ABS(E4:E141 - MEDIAN(E4:E141)))</f>
        <v>0.18549482212533397</v>
      </c>
      <c r="F143" s="122">
        <f t="array" ref="F143">MEDIAN(ABS(F4:F141 - MEDIAN(F4:F141)))</f>
        <v>0.17509554431913402</v>
      </c>
      <c r="G143" s="108">
        <f t="array" ref="G143">MEDIAN(ABS(G4:G141 - MEDIAN(G4:G141)))</f>
        <v>0.14440870666618749</v>
      </c>
      <c r="H143" s="121">
        <f t="array" ref="H143">MEDIAN(ABS(H4:H141 - MEDIAN(H4:H141)))</f>
        <v>0.12393364348737648</v>
      </c>
      <c r="I143" s="121">
        <f t="array" ref="I143">MEDIAN(ABS(I4:I141 - MEDIAN(I4:I141)))</f>
        <v>0.14124921936331791</v>
      </c>
      <c r="J143" s="123">
        <f t="array" ref="J143">MEDIAN(ABS(J4:J141 - MEDIAN(J4:J141)))</f>
        <v>0.139443648585311</v>
      </c>
    </row>
    <row r="145" spans="2:4">
      <c r="B145" s="53" t="s">
        <v>472</v>
      </c>
    </row>
    <row r="159" spans="2:4">
      <c r="D159" s="82"/>
    </row>
  </sheetData>
  <mergeCells count="3">
    <mergeCell ref="C1:J1"/>
    <mergeCell ref="C2:F2"/>
    <mergeCell ref="G2:J2"/>
  </mergeCells>
  <pageMargins left="0.7" right="0.7" top="0.75" bottom="0.75" header="0.3" footer="0.3"/>
  <pageSetup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45"/>
  <sheetViews>
    <sheetView zoomScale="80" zoomScaleNormal="80" workbookViewId="0">
      <pane xSplit="2" ySplit="3" topLeftCell="C118" activePane="bottomRight" state="frozen"/>
      <selection pane="topRight" activeCell="C1" sqref="C1"/>
      <selection pane="bottomLeft" activeCell="A4" sqref="A4"/>
      <selection pane="bottomRight" activeCell="B145" sqref="B145"/>
    </sheetView>
  </sheetViews>
  <sheetFormatPr defaultColWidth="9.140625" defaultRowHeight="12.75"/>
  <cols>
    <col min="1" max="1" width="4" style="51" customWidth="1"/>
    <col min="2" max="2" width="23.7109375" style="51" bestFit="1" customWidth="1"/>
    <col min="3" max="10" width="9.7109375" style="51" customWidth="1"/>
    <col min="11" max="11" width="6.140625" style="51" customWidth="1"/>
    <col min="12" max="16384" width="9.140625" style="51"/>
  </cols>
  <sheetData>
    <row r="1" spans="2:10" ht="47.25" customHeight="1" thickBot="1">
      <c r="B1" s="137"/>
      <c r="C1" s="220" t="s">
        <v>347</v>
      </c>
      <c r="D1" s="221"/>
      <c r="E1" s="221"/>
      <c r="F1" s="221"/>
      <c r="G1" s="221"/>
      <c r="H1" s="221"/>
      <c r="I1" s="221"/>
      <c r="J1" s="221"/>
    </row>
    <row r="2" spans="2:10" s="79" customFormat="1" ht="14.25" customHeight="1">
      <c r="B2" s="80"/>
      <c r="C2" s="224" t="s">
        <v>6</v>
      </c>
      <c r="D2" s="225"/>
      <c r="E2" s="225"/>
      <c r="F2" s="226"/>
      <c r="G2" s="225" t="s">
        <v>7</v>
      </c>
      <c r="H2" s="225"/>
      <c r="I2" s="225"/>
      <c r="J2" s="227"/>
    </row>
    <row r="3" spans="2:10" s="79" customFormat="1">
      <c r="B3" s="63" t="s">
        <v>5</v>
      </c>
      <c r="C3" s="110" t="s">
        <v>1</v>
      </c>
      <c r="D3" s="110" t="s">
        <v>2</v>
      </c>
      <c r="E3" s="110" t="s">
        <v>3</v>
      </c>
      <c r="F3" s="111" t="s">
        <v>161</v>
      </c>
      <c r="G3" s="110" t="s">
        <v>1</v>
      </c>
      <c r="H3" s="110" t="s">
        <v>2</v>
      </c>
      <c r="I3" s="110" t="s">
        <v>3</v>
      </c>
      <c r="J3" s="112" t="s">
        <v>161</v>
      </c>
    </row>
    <row r="4" spans="2:10">
      <c r="B4" s="55" t="s">
        <v>8</v>
      </c>
      <c r="C4" s="113">
        <v>0.567969278440425</v>
      </c>
      <c r="D4" s="113">
        <v>0.530401963462378</v>
      </c>
      <c r="E4" s="113">
        <v>0.577852004545092</v>
      </c>
      <c r="F4" s="114">
        <v>0.52125222176195996</v>
      </c>
      <c r="G4" s="101">
        <v>0.62579401689565295</v>
      </c>
      <c r="H4" s="115">
        <v>0.63818484218557203</v>
      </c>
      <c r="I4" s="115">
        <v>0.615690442458244</v>
      </c>
      <c r="J4" s="116">
        <v>0.63820402124587605</v>
      </c>
    </row>
    <row r="5" spans="2:10">
      <c r="B5" s="55" t="s">
        <v>9</v>
      </c>
      <c r="C5" s="113">
        <v>0.46282966868893799</v>
      </c>
      <c r="D5" s="113">
        <v>0.28751099434668098</v>
      </c>
      <c r="E5" s="113">
        <v>6.7939776991394196E-2</v>
      </c>
      <c r="F5" s="114">
        <v>0.48875628561397799</v>
      </c>
      <c r="G5" s="101">
        <v>0.592395703014714</v>
      </c>
      <c r="H5" s="113">
        <v>0.46433787714944802</v>
      </c>
      <c r="I5" s="113">
        <v>0.31696152915647702</v>
      </c>
      <c r="J5" s="116">
        <v>0.60582218109927599</v>
      </c>
    </row>
    <row r="6" spans="2:10">
      <c r="B6" s="55" t="s">
        <v>10</v>
      </c>
      <c r="C6" s="113">
        <v>0.387105341305648</v>
      </c>
      <c r="D6" s="113">
        <v>0.165098943827518</v>
      </c>
      <c r="E6" s="113">
        <v>0.26487540823953798</v>
      </c>
      <c r="F6" s="114">
        <v>0.32316372384393799</v>
      </c>
      <c r="G6" s="101">
        <v>0.53064381517954695</v>
      </c>
      <c r="H6" s="113">
        <v>0.36005404858814</v>
      </c>
      <c r="I6" s="113">
        <v>0.43642168686127197</v>
      </c>
      <c r="J6" s="116">
        <v>0.488479204264193</v>
      </c>
    </row>
    <row r="7" spans="2:10">
      <c r="B7" s="55" t="s">
        <v>11</v>
      </c>
      <c r="C7" s="113">
        <v>0.45877416793891201</v>
      </c>
      <c r="D7" s="113">
        <v>0.33861791103947297</v>
      </c>
      <c r="E7" s="113">
        <v>0.463040230842447</v>
      </c>
      <c r="F7" s="114">
        <v>0.25435919225445802</v>
      </c>
      <c r="G7" s="101">
        <v>0.58661242922447698</v>
      </c>
      <c r="H7" s="113">
        <v>0.495239111540416</v>
      </c>
      <c r="I7" s="113">
        <v>0.59078083865369402</v>
      </c>
      <c r="J7" s="116">
        <v>0.43557795291532098</v>
      </c>
    </row>
    <row r="8" spans="2:10">
      <c r="B8" s="55" t="s">
        <v>12</v>
      </c>
      <c r="C8" s="113">
        <v>0.73187612658941403</v>
      </c>
      <c r="D8" s="113">
        <v>0.70338555286978899</v>
      </c>
      <c r="E8" s="113">
        <v>0.668024283476086</v>
      </c>
      <c r="F8" s="114">
        <v>0.69161036474364901</v>
      </c>
      <c r="G8" s="101">
        <v>0.79904034763819398</v>
      </c>
      <c r="H8" s="113">
        <v>0.77815967090933902</v>
      </c>
      <c r="I8" s="113">
        <v>0.75613280851573506</v>
      </c>
      <c r="J8" s="116">
        <v>0.768419512720242</v>
      </c>
    </row>
    <row r="9" spans="2:10">
      <c r="B9" s="55" t="s">
        <v>14</v>
      </c>
      <c r="C9" s="113">
        <v>0.36885298369783598</v>
      </c>
      <c r="D9" s="113">
        <v>-1.7366598141998999E-4</v>
      </c>
      <c r="E9" s="113">
        <v>4.7284327457806703E-2</v>
      </c>
      <c r="F9" s="114">
        <v>0.35455333163449099</v>
      </c>
      <c r="G9" s="101">
        <v>0.47635861522217499</v>
      </c>
      <c r="H9" s="113">
        <v>0.20437397031983401</v>
      </c>
      <c r="I9" s="113">
        <v>0.23218108766002701</v>
      </c>
      <c r="J9" s="116">
        <v>0.46640381285413701</v>
      </c>
    </row>
    <row r="10" spans="2:10">
      <c r="B10" s="55" t="s">
        <v>15</v>
      </c>
      <c r="C10" s="113">
        <v>0.35116881830159702</v>
      </c>
      <c r="D10" s="113">
        <v>0.24106300719670401</v>
      </c>
      <c r="E10" s="113">
        <v>0.13748669135598701</v>
      </c>
      <c r="F10" s="114">
        <v>0.44169840524818099</v>
      </c>
      <c r="G10" s="101">
        <v>0.46854095904423798</v>
      </c>
      <c r="H10" s="113">
        <v>0.37914446055603801</v>
      </c>
      <c r="I10" s="113">
        <v>0.308725964905598</v>
      </c>
      <c r="J10" s="116">
        <v>0.52997357292659297</v>
      </c>
    </row>
    <row r="11" spans="2:10">
      <c r="B11" s="55" t="s">
        <v>16</v>
      </c>
      <c r="C11" s="113">
        <v>0.61452111125047104</v>
      </c>
      <c r="D11" s="113">
        <v>0.69289955293632099</v>
      </c>
      <c r="E11" s="113">
        <v>0.76820301027371096</v>
      </c>
      <c r="F11" s="114">
        <v>0.56889444530493005</v>
      </c>
      <c r="G11" s="101">
        <v>0.74787792938935305</v>
      </c>
      <c r="H11" s="113">
        <v>0.79519802002316098</v>
      </c>
      <c r="I11" s="113">
        <v>0.84177480387164105</v>
      </c>
      <c r="J11" s="116">
        <v>0.70058982358696098</v>
      </c>
    </row>
    <row r="12" spans="2:10">
      <c r="B12" s="55" t="s">
        <v>17</v>
      </c>
      <c r="C12" s="113">
        <v>0.16189420519404599</v>
      </c>
      <c r="D12" s="113">
        <v>0.35549953883471103</v>
      </c>
      <c r="E12" s="113">
        <v>0.39787763046119301</v>
      </c>
      <c r="F12" s="114">
        <v>0.73682862261098003</v>
      </c>
      <c r="G12" s="101">
        <v>0.44622955014241</v>
      </c>
      <c r="H12" s="113">
        <v>0.56639719078610695</v>
      </c>
      <c r="I12" s="113">
        <v>0.57462544701672702</v>
      </c>
      <c r="J12" s="116">
        <v>0.80166647547263503</v>
      </c>
    </row>
    <row r="13" spans="2:10">
      <c r="B13" s="55" t="s">
        <v>18</v>
      </c>
      <c r="C13" s="113">
        <v>0.49235398354366</v>
      </c>
      <c r="D13" s="113">
        <v>9.6641855190759393E-2</v>
      </c>
      <c r="E13" s="113">
        <v>0.56392226076034502</v>
      </c>
      <c r="F13" s="114">
        <v>0.28150597884279899</v>
      </c>
      <c r="G13" s="101">
        <v>0.61364801802024105</v>
      </c>
      <c r="H13" s="113">
        <v>0.30779757184016598</v>
      </c>
      <c r="I13" s="113">
        <v>0.63862483911554402</v>
      </c>
      <c r="J13" s="116">
        <v>0.44850005020890898</v>
      </c>
    </row>
    <row r="14" spans="2:10">
      <c r="B14" s="55" t="s">
        <v>19</v>
      </c>
      <c r="C14" s="113"/>
      <c r="D14" s="113"/>
      <c r="E14" s="113"/>
      <c r="F14" s="114"/>
      <c r="G14" s="101"/>
      <c r="H14" s="113"/>
      <c r="I14" s="113"/>
      <c r="J14" s="116"/>
    </row>
    <row r="15" spans="2:10">
      <c r="B15" s="55" t="s">
        <v>21</v>
      </c>
      <c r="C15" s="113">
        <v>0.64239183213676299</v>
      </c>
      <c r="D15" s="113">
        <v>0.51325715449693099</v>
      </c>
      <c r="E15" s="113">
        <v>0.68556142038967705</v>
      </c>
      <c r="F15" s="114">
        <v>0.56946368953816895</v>
      </c>
      <c r="G15" s="101">
        <v>0.71691993746740601</v>
      </c>
      <c r="H15" s="113">
        <v>0.61734124434837701</v>
      </c>
      <c r="I15" s="113">
        <v>0.74206144158555998</v>
      </c>
      <c r="J15" s="116">
        <v>0.656530863817396</v>
      </c>
    </row>
    <row r="16" spans="2:10">
      <c r="B16" s="55" t="s">
        <v>22</v>
      </c>
      <c r="C16" s="113">
        <v>0.71890082518633902</v>
      </c>
      <c r="D16" s="113">
        <v>0.44665377643159798</v>
      </c>
      <c r="E16" s="113">
        <v>0.64215981106873099</v>
      </c>
      <c r="F16" s="114">
        <v>0.67168178864165495</v>
      </c>
      <c r="G16" s="101">
        <v>0.77365520858457804</v>
      </c>
      <c r="H16" s="113">
        <v>0.58533766416478195</v>
      </c>
      <c r="I16" s="113">
        <v>0.70998116681941204</v>
      </c>
      <c r="J16" s="116">
        <v>0.746005255083943</v>
      </c>
    </row>
    <row r="17" spans="2:10">
      <c r="B17" s="55" t="s">
        <v>23</v>
      </c>
      <c r="C17" s="113">
        <v>0.73149253573113804</v>
      </c>
      <c r="D17" s="113">
        <v>0.32358393351874898</v>
      </c>
      <c r="E17" s="113">
        <v>0.14348450519126599</v>
      </c>
      <c r="F17" s="114">
        <v>0.45343953255276898</v>
      </c>
      <c r="G17" s="101">
        <v>0.78434284754587302</v>
      </c>
      <c r="H17" s="113">
        <v>0.47564994659120202</v>
      </c>
      <c r="I17" s="113">
        <v>0.35601621755922302</v>
      </c>
      <c r="J17" s="116">
        <v>0.57639530961793295</v>
      </c>
    </row>
    <row r="18" spans="2:10">
      <c r="B18" s="55" t="s">
        <v>24</v>
      </c>
      <c r="C18" s="113">
        <v>0.57184623039582405</v>
      </c>
      <c r="D18" s="113">
        <v>0.17666078494505799</v>
      </c>
      <c r="E18" s="113">
        <v>0.29805364507693999</v>
      </c>
      <c r="F18" s="114">
        <v>7.1316045101409403E-2</v>
      </c>
      <c r="G18" s="101">
        <v>0.67438995176752103</v>
      </c>
      <c r="H18" s="113">
        <v>0.36945787906167399</v>
      </c>
      <c r="I18" s="113">
        <v>0.465073020925176</v>
      </c>
      <c r="J18" s="116">
        <v>0.31353499604632501</v>
      </c>
    </row>
    <row r="19" spans="2:10">
      <c r="B19" s="55" t="s">
        <v>25</v>
      </c>
      <c r="C19" s="113">
        <v>0.72915236035132203</v>
      </c>
      <c r="D19" s="113">
        <v>0.63138371136591798</v>
      </c>
      <c r="E19" s="113">
        <v>0.75585170533280799</v>
      </c>
      <c r="F19" s="114">
        <v>0.41945153612943498</v>
      </c>
      <c r="G19" s="101">
        <v>0.78090790883781402</v>
      </c>
      <c r="H19" s="113">
        <v>0.70909882430916105</v>
      </c>
      <c r="I19" s="113">
        <v>0.80028077047910995</v>
      </c>
      <c r="J19" s="116">
        <v>0.55284405566839501</v>
      </c>
    </row>
    <row r="20" spans="2:10">
      <c r="B20" s="55" t="s">
        <v>26</v>
      </c>
      <c r="C20" s="113">
        <v>0.40417054870755298</v>
      </c>
      <c r="D20" s="113">
        <v>0.103188269900166</v>
      </c>
      <c r="E20" s="113">
        <v>0.190774892451682</v>
      </c>
      <c r="F20" s="114">
        <v>0.623811293905013</v>
      </c>
      <c r="G20" s="101">
        <v>0.54847555926541403</v>
      </c>
      <c r="H20" s="113">
        <v>0.344892766510556</v>
      </c>
      <c r="I20" s="113">
        <v>0.39455753386280701</v>
      </c>
      <c r="J20" s="116">
        <v>0.695087904145538</v>
      </c>
    </row>
    <row r="21" spans="2:10">
      <c r="B21" s="55" t="s">
        <v>28</v>
      </c>
      <c r="C21" s="113">
        <v>0.69322667532689397</v>
      </c>
      <c r="D21" s="113">
        <v>0.63830217859584004</v>
      </c>
      <c r="E21" s="113">
        <v>0.55005396486208702</v>
      </c>
      <c r="F21" s="114">
        <v>0.53065068915041202</v>
      </c>
      <c r="G21" s="101">
        <v>0.77193802717637405</v>
      </c>
      <c r="H21" s="113">
        <v>0.72656131570288696</v>
      </c>
      <c r="I21" s="113">
        <v>0.67809794571746096</v>
      </c>
      <c r="J21" s="116">
        <v>0.64859404911290297</v>
      </c>
    </row>
    <row r="22" spans="2:10">
      <c r="B22" s="55" t="s">
        <v>29</v>
      </c>
      <c r="C22" s="113">
        <v>0.18978326680796401</v>
      </c>
      <c r="D22" s="113">
        <v>0.24452410406712799</v>
      </c>
      <c r="E22" s="113">
        <v>-1.8123517729266701E-2</v>
      </c>
      <c r="F22" s="114">
        <v>8.5740632598629907E-2</v>
      </c>
      <c r="G22" s="101">
        <v>0.37121175277007301</v>
      </c>
      <c r="H22" s="113">
        <v>0.41429140789773899</v>
      </c>
      <c r="I22" s="113">
        <v>0.228385916277102</v>
      </c>
      <c r="J22" s="116">
        <v>0.29899213243832501</v>
      </c>
    </row>
    <row r="23" spans="2:10">
      <c r="B23" s="55" t="s">
        <v>30</v>
      </c>
      <c r="C23" s="113">
        <v>0.46871775386084902</v>
      </c>
      <c r="D23" s="113">
        <v>0.31173555512759898</v>
      </c>
      <c r="E23" s="113">
        <v>0.48355241470236598</v>
      </c>
      <c r="F23" s="114">
        <v>0.50122766854035805</v>
      </c>
      <c r="G23" s="101">
        <v>0.59841107663363002</v>
      </c>
      <c r="H23" s="113">
        <v>0.479102403584449</v>
      </c>
      <c r="I23" s="113">
        <v>0.60105728678054104</v>
      </c>
      <c r="J23" s="116">
        <v>0.61580021530876905</v>
      </c>
    </row>
    <row r="24" spans="2:10">
      <c r="B24" s="55" t="s">
        <v>31</v>
      </c>
      <c r="C24" s="113">
        <v>0.370336293812835</v>
      </c>
      <c r="D24" s="113">
        <v>4.2407453932705202E-2</v>
      </c>
      <c r="E24" s="113">
        <v>0.53906414099562405</v>
      </c>
      <c r="F24" s="114">
        <v>0.22439218729868099</v>
      </c>
      <c r="G24" s="101">
        <v>0.53582421241979294</v>
      </c>
      <c r="H24" s="113">
        <v>0.28610006415921702</v>
      </c>
      <c r="I24" s="113">
        <v>0.65618510770888505</v>
      </c>
      <c r="J24" s="116">
        <v>0.41931764622907303</v>
      </c>
    </row>
    <row r="25" spans="2:10">
      <c r="B25" s="55" t="s">
        <v>32</v>
      </c>
      <c r="C25" s="113">
        <v>0.57114511020536396</v>
      </c>
      <c r="D25" s="113">
        <v>0.22466194520024799</v>
      </c>
      <c r="E25" s="113">
        <v>0.21565361443404699</v>
      </c>
      <c r="F25" s="114">
        <v>0.470123960887805</v>
      </c>
      <c r="G25" s="101">
        <v>0.69116823140292405</v>
      </c>
      <c r="H25" s="113">
        <v>0.46849413350295299</v>
      </c>
      <c r="I25" s="113">
        <v>0.44743773828821598</v>
      </c>
      <c r="J25" s="116">
        <v>0.63154109262425395</v>
      </c>
    </row>
    <row r="26" spans="2:10">
      <c r="B26" s="55" t="s">
        <v>33</v>
      </c>
      <c r="C26" s="113"/>
      <c r="D26" s="113"/>
      <c r="E26" s="113"/>
      <c r="F26" s="114"/>
      <c r="G26" s="101"/>
      <c r="H26" s="113"/>
      <c r="I26" s="113"/>
      <c r="J26" s="116"/>
    </row>
    <row r="27" spans="2:10">
      <c r="B27" s="55" t="s">
        <v>34</v>
      </c>
      <c r="C27" s="113">
        <v>0.31190391877290802</v>
      </c>
      <c r="D27" s="113">
        <v>0.215204764805632</v>
      </c>
      <c r="E27" s="113">
        <v>0.48114204698166302</v>
      </c>
      <c r="F27" s="114">
        <v>0.479654323353434</v>
      </c>
      <c r="G27" s="101">
        <v>0.44969138291951</v>
      </c>
      <c r="H27" s="113">
        <v>0.38345019188919299</v>
      </c>
      <c r="I27" s="113">
        <v>0.57221468420516997</v>
      </c>
      <c r="J27" s="116">
        <v>0.55629255418276602</v>
      </c>
    </row>
    <row r="28" spans="2:10">
      <c r="B28" s="55" t="s">
        <v>35</v>
      </c>
      <c r="C28" s="113">
        <v>8.8371370516750494E-2</v>
      </c>
      <c r="D28" s="113">
        <v>0.21181173401363801</v>
      </c>
      <c r="E28" s="113">
        <v>9.5221466285645498E-2</v>
      </c>
      <c r="F28" s="114">
        <v>0.30491176067449999</v>
      </c>
      <c r="G28" s="101">
        <v>0.30852527773164001</v>
      </c>
      <c r="H28" s="113">
        <v>0.38953520319888102</v>
      </c>
      <c r="I28" s="113">
        <v>0.31092809439628299</v>
      </c>
      <c r="J28" s="116">
        <v>0.47279075787844099</v>
      </c>
    </row>
    <row r="29" spans="2:10">
      <c r="B29" s="55" t="s">
        <v>36</v>
      </c>
      <c r="C29" s="113">
        <v>0.25002634675282298</v>
      </c>
      <c r="D29" s="113">
        <v>0.12123117293452899</v>
      </c>
      <c r="E29" s="113">
        <v>0.26847308777055601</v>
      </c>
      <c r="F29" s="114">
        <v>0.413343893869761</v>
      </c>
      <c r="G29" s="101">
        <v>0.43182898845725598</v>
      </c>
      <c r="H29" s="113">
        <v>0.32360933811989201</v>
      </c>
      <c r="I29" s="113">
        <v>0.45842470905149402</v>
      </c>
      <c r="J29" s="116">
        <v>0.54542490459036896</v>
      </c>
    </row>
    <row r="30" spans="2:10">
      <c r="B30" s="55" t="s">
        <v>37</v>
      </c>
      <c r="C30" s="113">
        <v>0.101106204434413</v>
      </c>
      <c r="D30" s="113">
        <v>-7.9470471525969894E-2</v>
      </c>
      <c r="E30" s="113">
        <v>0.40224877477729398</v>
      </c>
      <c r="F30" s="114">
        <v>0.104675736557685</v>
      </c>
      <c r="G30" s="101">
        <v>0.29253637365273399</v>
      </c>
      <c r="H30" s="113">
        <v>0.15680436025099001</v>
      </c>
      <c r="I30" s="113">
        <v>0.51450528005253304</v>
      </c>
      <c r="J30" s="116">
        <v>0.28390005372767502</v>
      </c>
    </row>
    <row r="31" spans="2:10">
      <c r="B31" s="55" t="s">
        <v>38</v>
      </c>
      <c r="C31" s="113">
        <v>0.383027008519154</v>
      </c>
      <c r="D31" s="113">
        <v>0.43709812298700801</v>
      </c>
      <c r="E31" s="113">
        <v>0.528408762953259</v>
      </c>
      <c r="F31" s="114">
        <v>0.66055589772428103</v>
      </c>
      <c r="G31" s="101">
        <v>0.54279002442274804</v>
      </c>
      <c r="H31" s="113">
        <v>0.58021247152913502</v>
      </c>
      <c r="I31" s="113">
        <v>0.64301468347577395</v>
      </c>
      <c r="J31" s="116">
        <v>0.74175401070033598</v>
      </c>
    </row>
    <row r="32" spans="2:10">
      <c r="B32" s="55" t="s">
        <v>39</v>
      </c>
      <c r="C32" s="113">
        <v>0.80311833605005001</v>
      </c>
      <c r="D32" s="113">
        <v>0.69363712910005104</v>
      </c>
      <c r="E32" s="113">
        <v>0.72061260634745306</v>
      </c>
      <c r="F32" s="114">
        <v>0.73084997917108696</v>
      </c>
      <c r="G32" s="101">
        <v>0.84565660066526904</v>
      </c>
      <c r="H32" s="113">
        <v>0.761294781089492</v>
      </c>
      <c r="I32" s="113">
        <v>0.78362363472082996</v>
      </c>
      <c r="J32" s="116">
        <v>0.79198222383570405</v>
      </c>
    </row>
    <row r="33" spans="2:10">
      <c r="B33" s="55" t="s">
        <v>40</v>
      </c>
      <c r="C33" s="113">
        <v>0.16004053883774499</v>
      </c>
      <c r="D33" s="113">
        <v>0.52651367092799195</v>
      </c>
      <c r="E33" s="113">
        <v>0.10306933456251299</v>
      </c>
      <c r="F33" s="114">
        <v>0.63151873184381402</v>
      </c>
      <c r="G33" s="101">
        <v>0.37958436060409401</v>
      </c>
      <c r="H33" s="113">
        <v>0.65100090242917796</v>
      </c>
      <c r="I33" s="113">
        <v>0.35336421899015102</v>
      </c>
      <c r="J33" s="116">
        <v>0.72079458543793296</v>
      </c>
    </row>
    <row r="34" spans="2:10">
      <c r="B34" s="55" t="s">
        <v>41</v>
      </c>
      <c r="C34" s="113">
        <v>0.45409291713618899</v>
      </c>
      <c r="D34" s="113">
        <v>0.20194462392934501</v>
      </c>
      <c r="E34" s="113">
        <v>-0.13657944230357499</v>
      </c>
      <c r="F34" s="114">
        <v>0.245678114844009</v>
      </c>
      <c r="G34" s="101">
        <v>0.56766037921693102</v>
      </c>
      <c r="H34" s="113">
        <v>0.38911664241130001</v>
      </c>
      <c r="I34" s="113">
        <v>0.15253784353188199</v>
      </c>
      <c r="J34" s="116">
        <v>0.42718037951912802</v>
      </c>
    </row>
    <row r="35" spans="2:10">
      <c r="B35" s="55" t="s">
        <v>42</v>
      </c>
      <c r="C35" s="113">
        <v>0.18577694161034899</v>
      </c>
      <c r="D35" s="113">
        <v>0.22474767157836301</v>
      </c>
      <c r="E35" s="113">
        <v>0.105081941557799</v>
      </c>
      <c r="F35" s="114">
        <v>6.6319055786213596E-2</v>
      </c>
      <c r="G35" s="101">
        <v>0.32231733585460198</v>
      </c>
      <c r="H35" s="113">
        <v>0.34558780193331301</v>
      </c>
      <c r="I35" s="113">
        <v>0.25314975933856299</v>
      </c>
      <c r="J35" s="116">
        <v>0.213879920888705</v>
      </c>
    </row>
    <row r="36" spans="2:10">
      <c r="B36" s="55" t="s">
        <v>43</v>
      </c>
      <c r="C36" s="113">
        <v>0.64867055948308106</v>
      </c>
      <c r="D36" s="113">
        <v>0.47566980698521</v>
      </c>
      <c r="E36" s="113">
        <v>0.56756692562623601</v>
      </c>
      <c r="F36" s="114">
        <v>3.3812045922013097E-2</v>
      </c>
      <c r="G36" s="101">
        <v>0.72040698072881804</v>
      </c>
      <c r="H36" s="113">
        <v>0.580392282373281</v>
      </c>
      <c r="I36" s="113">
        <v>0.65667583873910096</v>
      </c>
      <c r="J36" s="116">
        <v>0.25573127565932702</v>
      </c>
    </row>
    <row r="37" spans="2:10">
      <c r="B37" s="55" t="s">
        <v>44</v>
      </c>
      <c r="C37" s="113">
        <v>0.46168293332985</v>
      </c>
      <c r="D37" s="113">
        <v>0.47756690273649299</v>
      </c>
      <c r="E37" s="113">
        <v>0.48272539545804899</v>
      </c>
      <c r="F37" s="114">
        <v>0.486044188693176</v>
      </c>
      <c r="G37" s="101">
        <v>0.61043734684704498</v>
      </c>
      <c r="H37" s="113">
        <v>0.57911433657170697</v>
      </c>
      <c r="I37" s="113">
        <v>0.59970151802128002</v>
      </c>
      <c r="J37" s="116">
        <v>0.62938565556111203</v>
      </c>
    </row>
    <row r="38" spans="2:10">
      <c r="B38" s="55" t="s">
        <v>45</v>
      </c>
      <c r="C38" s="113">
        <v>0.473700668817712</v>
      </c>
      <c r="D38" s="113">
        <v>0.43018068626851202</v>
      </c>
      <c r="E38" s="113">
        <v>0.65037479613739202</v>
      </c>
      <c r="F38" s="114">
        <v>0.57891696102399404</v>
      </c>
      <c r="G38" s="101">
        <v>0.57493716688651897</v>
      </c>
      <c r="H38" s="113">
        <v>0.54562805967758199</v>
      </c>
      <c r="I38" s="113">
        <v>0.712135610387161</v>
      </c>
      <c r="J38" s="116">
        <v>0.65836552115076097</v>
      </c>
    </row>
    <row r="39" spans="2:10">
      <c r="B39" s="55" t="s">
        <v>46</v>
      </c>
      <c r="C39" s="113">
        <v>0.59152728824165202</v>
      </c>
      <c r="D39" s="113">
        <v>0.39292760016353301</v>
      </c>
      <c r="E39" s="113">
        <v>0.450519759108367</v>
      </c>
      <c r="F39" s="114">
        <v>0.57852454463234404</v>
      </c>
      <c r="G39" s="101">
        <v>0.72981145530895797</v>
      </c>
      <c r="H39" s="113">
        <v>0.60992257709387099</v>
      </c>
      <c r="I39" s="113">
        <v>0.638296459285841</v>
      </c>
      <c r="J39" s="116">
        <v>0.72331593284833695</v>
      </c>
    </row>
    <row r="40" spans="2:10">
      <c r="B40" s="55" t="s">
        <v>47</v>
      </c>
      <c r="C40" s="113">
        <v>0.14667773594723099</v>
      </c>
      <c r="D40" s="113">
        <v>-1.33989756164964E-2</v>
      </c>
      <c r="E40" s="113">
        <v>5.6839796118758598E-2</v>
      </c>
      <c r="F40" s="114">
        <v>5.15199320869398E-2</v>
      </c>
      <c r="G40" s="101">
        <v>0.325782957913546</v>
      </c>
      <c r="H40" s="113">
        <v>0.211287629710217</v>
      </c>
      <c r="I40" s="113">
        <v>0.26495723649624098</v>
      </c>
      <c r="J40" s="116">
        <v>0.25321298665200598</v>
      </c>
    </row>
    <row r="41" spans="2:10">
      <c r="B41" s="55" t="s">
        <v>48</v>
      </c>
      <c r="C41" s="113">
        <v>0.78121349597548695</v>
      </c>
      <c r="D41" s="113">
        <v>0.73915494316201302</v>
      </c>
      <c r="E41" s="113">
        <v>0.80369342687843204</v>
      </c>
      <c r="F41" s="114">
        <v>0.655159589807641</v>
      </c>
      <c r="G41" s="101">
        <v>0.85172413951472004</v>
      </c>
      <c r="H41" s="113">
        <v>0.81998669735458196</v>
      </c>
      <c r="I41" s="113">
        <v>0.86245844252773796</v>
      </c>
      <c r="J41" s="116">
        <v>0.77178510769123498</v>
      </c>
    </row>
    <row r="42" spans="2:10">
      <c r="B42" s="55" t="s">
        <v>49</v>
      </c>
      <c r="C42" s="113">
        <v>0.31932312769939603</v>
      </c>
      <c r="D42" s="113">
        <v>0.31593655066383203</v>
      </c>
      <c r="E42" s="113">
        <v>0.57803334680832497</v>
      </c>
      <c r="F42" s="114">
        <v>0.15677825521050501</v>
      </c>
      <c r="G42" s="101">
        <v>0.472311215275241</v>
      </c>
      <c r="H42" s="113">
        <v>0.46010162185098302</v>
      </c>
      <c r="I42" s="113">
        <v>0.66250877230848104</v>
      </c>
      <c r="J42" s="116">
        <v>0.33413925949798501</v>
      </c>
    </row>
    <row r="43" spans="2:10">
      <c r="B43" s="55" t="s">
        <v>50</v>
      </c>
      <c r="C43" s="113">
        <v>0.58885879151242004</v>
      </c>
      <c r="D43" s="113">
        <v>0.34161448683879497</v>
      </c>
      <c r="E43" s="113">
        <v>4.0643848181481597E-2</v>
      </c>
      <c r="F43" s="114">
        <v>2.47914126911477E-2</v>
      </c>
      <c r="G43" s="101">
        <v>0.63583371083964701</v>
      </c>
      <c r="H43" s="113">
        <v>0.44372513777744499</v>
      </c>
      <c r="I43" s="113">
        <v>0.211554016777841</v>
      </c>
      <c r="J43" s="116">
        <v>0.197769756016592</v>
      </c>
    </row>
    <row r="44" spans="2:10">
      <c r="B44" s="55" t="s">
        <v>51</v>
      </c>
      <c r="C44" s="113">
        <v>0.207148368427617</v>
      </c>
      <c r="D44" s="113">
        <v>0.38363998071208599</v>
      </c>
      <c r="E44" s="113">
        <v>0.248988069665429</v>
      </c>
      <c r="F44" s="114">
        <v>0.46135262705009999</v>
      </c>
      <c r="G44" s="101">
        <v>0.38279687450892202</v>
      </c>
      <c r="H44" s="113">
        <v>0.51366431869027696</v>
      </c>
      <c r="I44" s="113">
        <v>0.41931919042108901</v>
      </c>
      <c r="J44" s="116">
        <v>0.56109242211078603</v>
      </c>
    </row>
    <row r="45" spans="2:10">
      <c r="B45" s="55" t="s">
        <v>52</v>
      </c>
      <c r="C45" s="113">
        <v>0.123333663023087</v>
      </c>
      <c r="D45" s="113">
        <v>0.36737660870113198</v>
      </c>
      <c r="E45" s="113">
        <v>0.23927135380657399</v>
      </c>
      <c r="F45" s="114">
        <v>0.55482635394466495</v>
      </c>
      <c r="G45" s="101">
        <v>0.35815488421191899</v>
      </c>
      <c r="H45" s="113">
        <v>0.51616672853173795</v>
      </c>
      <c r="I45" s="113">
        <v>0.42377173122210599</v>
      </c>
      <c r="J45" s="116">
        <v>0.64862236289627195</v>
      </c>
    </row>
    <row r="46" spans="2:10">
      <c r="B46" s="55" t="s">
        <v>53</v>
      </c>
      <c r="C46" s="113">
        <v>0.21985210114688</v>
      </c>
      <c r="D46" s="113">
        <v>-0.118826071300591</v>
      </c>
      <c r="E46" s="113">
        <v>0.47663912534626901</v>
      </c>
      <c r="F46" s="114">
        <v>0.37353755714534398</v>
      </c>
      <c r="G46" s="101">
        <v>0.42471406399205802</v>
      </c>
      <c r="H46" s="113">
        <v>0.17957278436118801</v>
      </c>
      <c r="I46" s="113">
        <v>0.59113657865243197</v>
      </c>
      <c r="J46" s="116">
        <v>0.51528282262007996</v>
      </c>
    </row>
    <row r="47" spans="2:10">
      <c r="B47" s="55" t="s">
        <v>55</v>
      </c>
      <c r="C47" s="113">
        <v>0.246108821308063</v>
      </c>
      <c r="D47" s="113">
        <v>0.261046502909909</v>
      </c>
      <c r="E47" s="113">
        <v>0.243271090757126</v>
      </c>
      <c r="F47" s="114">
        <v>-0.17148582278372199</v>
      </c>
      <c r="G47" s="101">
        <v>0.429037440833268</v>
      </c>
      <c r="H47" s="113">
        <v>0.41586140479515499</v>
      </c>
      <c r="I47" s="113">
        <v>0.41036114769791598</v>
      </c>
      <c r="J47" s="116">
        <v>0.115954861673899</v>
      </c>
    </row>
    <row r="48" spans="2:10">
      <c r="B48" s="55" t="s">
        <v>56</v>
      </c>
      <c r="C48" s="113">
        <v>0.54833204346657305</v>
      </c>
      <c r="D48" s="113">
        <v>0.47251956173707399</v>
      </c>
      <c r="E48" s="113">
        <v>0.46477267513593801</v>
      </c>
      <c r="F48" s="114">
        <v>0.22776181679473401</v>
      </c>
      <c r="G48" s="101">
        <v>0.62861523967987698</v>
      </c>
      <c r="H48" s="113">
        <v>0.56151489422475498</v>
      </c>
      <c r="I48" s="113">
        <v>0.55698749247074597</v>
      </c>
      <c r="J48" s="116">
        <v>0.38197809476408501</v>
      </c>
    </row>
    <row r="49" spans="2:10">
      <c r="B49" s="55" t="s">
        <v>57</v>
      </c>
      <c r="C49" s="113">
        <v>0.800224847388883</v>
      </c>
      <c r="D49" s="113">
        <v>0.78630637960751903</v>
      </c>
      <c r="E49" s="113">
        <v>0.83945773392563305</v>
      </c>
      <c r="F49" s="114">
        <v>0.60636078233244095</v>
      </c>
      <c r="G49" s="101">
        <v>0.82163903808577698</v>
      </c>
      <c r="H49" s="113">
        <v>0.80340967222806303</v>
      </c>
      <c r="I49" s="113">
        <v>0.85160895752281496</v>
      </c>
      <c r="J49" s="116">
        <v>0.65949822387749102</v>
      </c>
    </row>
    <row r="50" spans="2:10">
      <c r="B50" s="55" t="s">
        <v>58</v>
      </c>
      <c r="C50" s="113">
        <v>0.311550472406255</v>
      </c>
      <c r="D50" s="113">
        <v>0.184649813682216</v>
      </c>
      <c r="E50" s="113">
        <v>0.50623894917705903</v>
      </c>
      <c r="F50" s="114">
        <v>0.45383821184670398</v>
      </c>
      <c r="G50" s="101">
        <v>0.48190853523876398</v>
      </c>
      <c r="H50" s="113">
        <v>0.37995730382874099</v>
      </c>
      <c r="I50" s="113">
        <v>0.601332040792114</v>
      </c>
      <c r="J50" s="116">
        <v>0.56853933492658604</v>
      </c>
    </row>
    <row r="51" spans="2:10">
      <c r="B51" s="55" t="s">
        <v>59</v>
      </c>
      <c r="C51" s="113">
        <v>1.90169271845795E-2</v>
      </c>
      <c r="D51" s="113">
        <v>0.110306841587081</v>
      </c>
      <c r="E51" s="113">
        <v>0.164931327610358</v>
      </c>
      <c r="F51" s="114">
        <v>0.20743608643389</v>
      </c>
      <c r="G51" s="101">
        <v>0.18656838410711499</v>
      </c>
      <c r="H51" s="113">
        <v>0.28504225422670898</v>
      </c>
      <c r="I51" s="113">
        <v>0.31725304682369199</v>
      </c>
      <c r="J51" s="116">
        <v>0.35990201615324502</v>
      </c>
    </row>
    <row r="52" spans="2:10">
      <c r="B52" s="55" t="s">
        <v>61</v>
      </c>
      <c r="C52" s="113">
        <v>0.42492603664450102</v>
      </c>
      <c r="D52" s="113">
        <v>0.28730170655499399</v>
      </c>
      <c r="E52" s="113">
        <v>0.460660579982619</v>
      </c>
      <c r="F52" s="114">
        <v>0.117413560996608</v>
      </c>
      <c r="G52" s="101">
        <v>0.55764345609235599</v>
      </c>
      <c r="H52" s="113">
        <v>0.45936966377029498</v>
      </c>
      <c r="I52" s="113">
        <v>0.58522408003697901</v>
      </c>
      <c r="J52" s="116">
        <v>0.32282191113865599</v>
      </c>
    </row>
    <row r="53" spans="2:10">
      <c r="B53" s="55" t="s">
        <v>62</v>
      </c>
      <c r="C53" s="113">
        <v>0.427660204953834</v>
      </c>
      <c r="D53" s="113">
        <v>-2.0449207892897898E-2</v>
      </c>
      <c r="E53" s="113">
        <v>6.3190334691754405E-2</v>
      </c>
      <c r="F53" s="114">
        <v>-0.118388804474409</v>
      </c>
      <c r="G53" s="101">
        <v>0.52349834355593206</v>
      </c>
      <c r="H53" s="113">
        <v>0.17366225557960299</v>
      </c>
      <c r="I53" s="113">
        <v>0.22647891529908601</v>
      </c>
      <c r="J53" s="116">
        <v>8.9543880596482203E-2</v>
      </c>
    </row>
    <row r="54" spans="2:10">
      <c r="B54" s="55" t="s">
        <v>63</v>
      </c>
      <c r="C54" s="113">
        <v>0.47152886760563001</v>
      </c>
      <c r="D54" s="113">
        <v>0.44083268430671801</v>
      </c>
      <c r="E54" s="113">
        <v>0.46665641393027602</v>
      </c>
      <c r="F54" s="114">
        <v>0.50446883495210004</v>
      </c>
      <c r="G54" s="101">
        <v>0.54544137515459401</v>
      </c>
      <c r="H54" s="113">
        <v>0.51802720887429499</v>
      </c>
      <c r="I54" s="113">
        <v>0.53354193114959703</v>
      </c>
      <c r="J54" s="116">
        <v>0.56829222176321603</v>
      </c>
    </row>
    <row r="55" spans="2:10">
      <c r="B55" s="55" t="s">
        <v>64</v>
      </c>
      <c r="C55" s="113">
        <v>0.13074907264428801</v>
      </c>
      <c r="D55" s="113">
        <v>7.6579631694517605E-2</v>
      </c>
      <c r="E55" s="113">
        <v>8.7681231622256904E-3</v>
      </c>
      <c r="F55" s="114">
        <v>-0.10447541075679</v>
      </c>
      <c r="G55" s="101">
        <v>0.28753790374335098</v>
      </c>
      <c r="H55" s="113">
        <v>0.24446267119906101</v>
      </c>
      <c r="I55" s="113">
        <v>0.17895572490707601</v>
      </c>
      <c r="J55" s="116">
        <v>7.2076660603479906E-2</v>
      </c>
    </row>
    <row r="56" spans="2:10">
      <c r="B56" s="55" t="s">
        <v>65</v>
      </c>
      <c r="C56" s="113">
        <v>0.28458774242627899</v>
      </c>
      <c r="D56" s="113">
        <v>0.32716249218287602</v>
      </c>
      <c r="E56" s="113">
        <v>8.3861896001131794E-2</v>
      </c>
      <c r="F56" s="114">
        <v>8.37627146861772E-2</v>
      </c>
      <c r="G56" s="101">
        <v>0.45565944611395598</v>
      </c>
      <c r="H56" s="113">
        <v>0.48651716782557403</v>
      </c>
      <c r="I56" s="113">
        <v>0.31442934373304499</v>
      </c>
      <c r="J56" s="116">
        <v>0.317053128173997</v>
      </c>
    </row>
    <row r="57" spans="2:10">
      <c r="B57" s="55" t="s">
        <v>66</v>
      </c>
      <c r="C57" s="113">
        <v>0.58934768106755098</v>
      </c>
      <c r="D57" s="113">
        <v>0.55832396161168596</v>
      </c>
      <c r="E57" s="113">
        <v>2.5321983165463802E-2</v>
      </c>
      <c r="F57" s="114">
        <v>0.31338559563940199</v>
      </c>
      <c r="G57" s="101">
        <v>0.66013750680498495</v>
      </c>
      <c r="H57" s="113">
        <v>0.64693563795808595</v>
      </c>
      <c r="I57" s="113">
        <v>0.237385105810659</v>
      </c>
      <c r="J57" s="116">
        <v>0.45178033698622599</v>
      </c>
    </row>
    <row r="58" spans="2:10">
      <c r="B58" s="55" t="s">
        <v>67</v>
      </c>
      <c r="C58" s="113">
        <v>0.16298075735745499</v>
      </c>
      <c r="D58" s="113">
        <v>6.6599618594004898E-3</v>
      </c>
      <c r="E58" s="113">
        <v>8.1386466979017594E-2</v>
      </c>
      <c r="F58" s="114">
        <v>-3.46712498769777E-2</v>
      </c>
      <c r="G58" s="101">
        <v>0.34185032966023898</v>
      </c>
      <c r="H58" s="113">
        <v>0.24373850191930699</v>
      </c>
      <c r="I58" s="113">
        <v>0.283606402323197</v>
      </c>
      <c r="J58" s="116">
        <v>0.20984510825304101</v>
      </c>
    </row>
    <row r="59" spans="2:10">
      <c r="B59" s="55" t="s">
        <v>68</v>
      </c>
      <c r="C59" s="113">
        <v>0.52445230442978197</v>
      </c>
      <c r="D59" s="113">
        <v>0.53589570794909802</v>
      </c>
      <c r="E59" s="113">
        <v>0.218222621558994</v>
      </c>
      <c r="F59" s="114">
        <v>0.44196425459692301</v>
      </c>
      <c r="G59" s="101">
        <v>0.62978229159287102</v>
      </c>
      <c r="H59" s="113">
        <v>0.63642641317090698</v>
      </c>
      <c r="I59" s="113">
        <v>0.417554725425969</v>
      </c>
      <c r="J59" s="116">
        <v>0.57668418233905405</v>
      </c>
    </row>
    <row r="60" spans="2:10">
      <c r="B60" s="55" t="s">
        <v>69</v>
      </c>
      <c r="C60" s="113">
        <v>0.46776714600395503</v>
      </c>
      <c r="D60" s="113">
        <v>0.109782222870972</v>
      </c>
      <c r="E60" s="113">
        <v>9.73580060415591E-2</v>
      </c>
      <c r="F60" s="114">
        <v>-5.83955378309894E-2</v>
      </c>
      <c r="G60" s="101">
        <v>0.57863874825825501</v>
      </c>
      <c r="H60" s="113">
        <v>0.31175456931411499</v>
      </c>
      <c r="I60" s="113">
        <v>0.30111551911719198</v>
      </c>
      <c r="J60" s="116">
        <v>0.181239255193684</v>
      </c>
    </row>
    <row r="61" spans="2:10">
      <c r="B61" s="55" t="s">
        <v>70</v>
      </c>
      <c r="C61" s="113">
        <v>0.111501761670946</v>
      </c>
      <c r="D61" s="113">
        <v>0.34025316976237802</v>
      </c>
      <c r="E61" s="113">
        <v>6.2680311756641197E-2</v>
      </c>
      <c r="F61" s="114">
        <v>0.258943536748175</v>
      </c>
      <c r="G61" s="101">
        <v>0.29918267388676201</v>
      </c>
      <c r="H61" s="113">
        <v>0.45004616722948698</v>
      </c>
      <c r="I61" s="113">
        <v>0.257826020031929</v>
      </c>
      <c r="J61" s="116">
        <v>0.39453770692196799</v>
      </c>
    </row>
    <row r="62" spans="2:10">
      <c r="B62" s="55" t="s">
        <v>71</v>
      </c>
      <c r="C62" s="113">
        <v>0.58232411486408897</v>
      </c>
      <c r="D62" s="113">
        <v>0.51107815897061204</v>
      </c>
      <c r="E62" s="113">
        <v>0.43951714625496202</v>
      </c>
      <c r="F62" s="114">
        <v>0.31869145171311902</v>
      </c>
      <c r="G62" s="101">
        <v>0.64396798276790201</v>
      </c>
      <c r="H62" s="113">
        <v>0.59198278788385705</v>
      </c>
      <c r="I62" s="113">
        <v>0.54394125806546501</v>
      </c>
      <c r="J62" s="116">
        <v>0.45201525424749101</v>
      </c>
    </row>
    <row r="63" spans="2:10">
      <c r="B63" s="55" t="s">
        <v>72</v>
      </c>
      <c r="C63" s="113">
        <v>0.357238620986224</v>
      </c>
      <c r="D63" s="113">
        <v>0.25200015982021001</v>
      </c>
      <c r="E63" s="113">
        <v>0.38801909741054602</v>
      </c>
      <c r="F63" s="114">
        <v>0.174626377194018</v>
      </c>
      <c r="G63" s="101">
        <v>0.49014778401022202</v>
      </c>
      <c r="H63" s="113">
        <v>0.40322167812695198</v>
      </c>
      <c r="I63" s="113">
        <v>0.51484710721309801</v>
      </c>
      <c r="J63" s="116">
        <v>0.34439476150936399</v>
      </c>
    </row>
    <row r="64" spans="2:10">
      <c r="B64" s="55" t="s">
        <v>73</v>
      </c>
      <c r="C64" s="113">
        <v>0.54313031994952399</v>
      </c>
      <c r="D64" s="113">
        <v>0.55815874293998902</v>
      </c>
      <c r="E64" s="113">
        <v>0.42007838851364099</v>
      </c>
      <c r="F64" s="114">
        <v>0.468409417202925</v>
      </c>
      <c r="G64" s="101">
        <v>0.64153818763775905</v>
      </c>
      <c r="H64" s="113">
        <v>0.651454179069484</v>
      </c>
      <c r="I64" s="113">
        <v>0.55019510038029396</v>
      </c>
      <c r="J64" s="116">
        <v>0.58285751711037304</v>
      </c>
    </row>
    <row r="65" spans="2:10">
      <c r="B65" s="55" t="s">
        <v>74</v>
      </c>
      <c r="C65" s="113">
        <v>6.4227218591317595E-2</v>
      </c>
      <c r="D65" s="113">
        <v>0.39642021600163602</v>
      </c>
      <c r="E65" s="113">
        <v>0.48782128460114299</v>
      </c>
      <c r="F65" s="114">
        <v>0.262059021219196</v>
      </c>
      <c r="G65" s="101">
        <v>0.32604070353287601</v>
      </c>
      <c r="H65" s="113">
        <v>0.54828596914525496</v>
      </c>
      <c r="I65" s="113">
        <v>0.613638066491761</v>
      </c>
      <c r="J65" s="116">
        <v>0.43886054639463901</v>
      </c>
    </row>
    <row r="66" spans="2:10">
      <c r="B66" s="55" t="s">
        <v>75</v>
      </c>
      <c r="C66" s="113">
        <v>0.53775263374107996</v>
      </c>
      <c r="D66" s="113">
        <v>0.56328821050617395</v>
      </c>
      <c r="E66" s="113">
        <v>0.40632146439578098</v>
      </c>
      <c r="F66" s="114">
        <v>0.52188204643158698</v>
      </c>
      <c r="G66" s="101">
        <v>0.61505742767592797</v>
      </c>
      <c r="H66" s="113">
        <v>0.63063470514092901</v>
      </c>
      <c r="I66" s="113">
        <v>0.51710116863883204</v>
      </c>
      <c r="J66" s="116">
        <v>0.59995806191822199</v>
      </c>
    </row>
    <row r="67" spans="2:10">
      <c r="B67" s="55" t="s">
        <v>76</v>
      </c>
      <c r="C67" s="113">
        <v>0.15467664264789799</v>
      </c>
      <c r="D67" s="113">
        <v>-1.12025083445026E-2</v>
      </c>
      <c r="E67" s="113">
        <v>-1.8160386499274098E-2</v>
      </c>
      <c r="F67" s="114">
        <v>5.9884033137256903E-2</v>
      </c>
      <c r="G67" s="101">
        <v>0.33521939155510799</v>
      </c>
      <c r="H67" s="113">
        <v>0.185134081167345</v>
      </c>
      <c r="I67" s="113">
        <v>0.212058787056883</v>
      </c>
      <c r="J67" s="116">
        <v>0.237260098914711</v>
      </c>
    </row>
    <row r="68" spans="2:10">
      <c r="B68" s="55" t="s">
        <v>77</v>
      </c>
      <c r="C68" s="113">
        <v>0.73592321787147896</v>
      </c>
      <c r="D68" s="113">
        <v>0.50051694474133601</v>
      </c>
      <c r="E68" s="113">
        <v>0.52210237227696799</v>
      </c>
      <c r="F68" s="114">
        <v>0.151069020532032</v>
      </c>
      <c r="G68" s="101">
        <v>0.77360495106340199</v>
      </c>
      <c r="H68" s="113">
        <v>0.57839728012998604</v>
      </c>
      <c r="I68" s="113">
        <v>0.60155096390793295</v>
      </c>
      <c r="J68" s="116">
        <v>0.31052509866934003</v>
      </c>
    </row>
    <row r="69" spans="2:10">
      <c r="B69" s="55" t="s">
        <v>79</v>
      </c>
      <c r="C69" s="113">
        <v>0.38398850002976098</v>
      </c>
      <c r="D69" s="113">
        <v>0.328750187522794</v>
      </c>
      <c r="E69" s="113">
        <v>0.60259878995388105</v>
      </c>
      <c r="F69" s="114">
        <v>0.24917398061510901</v>
      </c>
      <c r="G69" s="101">
        <v>0.48107699063447101</v>
      </c>
      <c r="H69" s="113">
        <v>0.43990275426985798</v>
      </c>
      <c r="I69" s="113">
        <v>0.65706886210263304</v>
      </c>
      <c r="J69" s="116">
        <v>0.38780480737280199</v>
      </c>
    </row>
    <row r="70" spans="2:10">
      <c r="B70" s="55" t="s">
        <v>80</v>
      </c>
      <c r="C70" s="113">
        <v>0.67148080606642702</v>
      </c>
      <c r="D70" s="113">
        <v>0.53493004462074401</v>
      </c>
      <c r="E70" s="113">
        <v>0.22468660477188801</v>
      </c>
      <c r="F70" s="114">
        <v>0.404098528038625</v>
      </c>
      <c r="G70" s="101">
        <v>0.72700727885570704</v>
      </c>
      <c r="H70" s="113">
        <v>0.63480947436197199</v>
      </c>
      <c r="I70" s="113">
        <v>0.39814467596439401</v>
      </c>
      <c r="J70" s="116">
        <v>0.53267173332884599</v>
      </c>
    </row>
    <row r="71" spans="2:10">
      <c r="B71" s="55" t="s">
        <v>81</v>
      </c>
      <c r="C71" s="113">
        <v>0.72645194746894004</v>
      </c>
      <c r="D71" s="113">
        <v>0.71069544216076297</v>
      </c>
      <c r="E71" s="113">
        <v>0.37614390887517601</v>
      </c>
      <c r="F71" s="114">
        <v>0.205241922275749</v>
      </c>
      <c r="G71" s="101">
        <v>0.77646132603086204</v>
      </c>
      <c r="H71" s="113">
        <v>0.76104728452279902</v>
      </c>
      <c r="I71" s="113">
        <v>0.523877213749667</v>
      </c>
      <c r="J71" s="116">
        <v>0.409423182965437</v>
      </c>
    </row>
    <row r="72" spans="2:10">
      <c r="B72" s="55" t="s">
        <v>82</v>
      </c>
      <c r="C72" s="113">
        <v>0.20318684089418501</v>
      </c>
      <c r="D72" s="113">
        <v>7.2088726634758097E-3</v>
      </c>
      <c r="E72" s="113">
        <v>5.7333320733205101E-2</v>
      </c>
      <c r="F72" s="114">
        <v>-9.9891194665204207E-3</v>
      </c>
      <c r="G72" s="101">
        <v>0.34399378326709501</v>
      </c>
      <c r="H72" s="113">
        <v>0.19714214881126299</v>
      </c>
      <c r="I72" s="113">
        <v>0.23955155142931001</v>
      </c>
      <c r="J72" s="116">
        <v>0.19469293652633099</v>
      </c>
    </row>
    <row r="73" spans="2:10">
      <c r="B73" s="55" t="s">
        <v>83</v>
      </c>
      <c r="C73" s="113">
        <v>0.45874821516797598</v>
      </c>
      <c r="D73" s="113">
        <v>0.22654666506718499</v>
      </c>
      <c r="E73" s="113">
        <v>3.34507875950684E-2</v>
      </c>
      <c r="F73" s="114">
        <v>0.36497222020636899</v>
      </c>
      <c r="G73" s="101">
        <v>0.57808507065020398</v>
      </c>
      <c r="H73" s="113">
        <v>0.38216162614477001</v>
      </c>
      <c r="I73" s="113">
        <v>0.28742374373099799</v>
      </c>
      <c r="J73" s="116">
        <v>0.50336094604974302</v>
      </c>
    </row>
    <row r="74" spans="2:10">
      <c r="B74" s="55" t="s">
        <v>86</v>
      </c>
      <c r="C74" s="113">
        <v>0.48945710406090098</v>
      </c>
      <c r="D74" s="113">
        <v>0.44813463404919601</v>
      </c>
      <c r="E74" s="113">
        <v>0.41449306203096098</v>
      </c>
      <c r="F74" s="114">
        <v>0.32496450925363002</v>
      </c>
      <c r="G74" s="101">
        <v>0.645180221972809</v>
      </c>
      <c r="H74" s="113">
        <v>0.61473983330555004</v>
      </c>
      <c r="I74" s="113">
        <v>0.59331385786754898</v>
      </c>
      <c r="J74" s="116">
        <v>0.53696839218187697</v>
      </c>
    </row>
    <row r="75" spans="2:10">
      <c r="B75" s="55" t="s">
        <v>87</v>
      </c>
      <c r="C75" s="113">
        <v>0.51084867095968001</v>
      </c>
      <c r="D75" s="113">
        <v>0.17966122223185599</v>
      </c>
      <c r="E75" s="113">
        <v>0.56193606731502199</v>
      </c>
      <c r="F75" s="114">
        <v>0.29827444720173002</v>
      </c>
      <c r="G75" s="101">
        <v>0.61363006556768596</v>
      </c>
      <c r="H75" s="113">
        <v>0.38718711353041202</v>
      </c>
      <c r="I75" s="113">
        <v>0.65902154414502101</v>
      </c>
      <c r="J75" s="116">
        <v>0.47971150577794303</v>
      </c>
    </row>
    <row r="76" spans="2:10">
      <c r="B76" s="55" t="s">
        <v>88</v>
      </c>
      <c r="C76" s="113">
        <v>0.35196009673546602</v>
      </c>
      <c r="D76" s="113">
        <v>0.432272576085862</v>
      </c>
      <c r="E76" s="113">
        <v>4.21386608752835E-2</v>
      </c>
      <c r="F76" s="114">
        <v>0.45484690643884701</v>
      </c>
      <c r="G76" s="101">
        <v>0.54893077868848905</v>
      </c>
      <c r="H76" s="113">
        <v>0.59772170911869105</v>
      </c>
      <c r="I76" s="113">
        <v>0.35247330878904298</v>
      </c>
      <c r="J76" s="116">
        <v>0.62811332055283597</v>
      </c>
    </row>
    <row r="77" spans="2:10">
      <c r="B77" s="55" t="s">
        <v>90</v>
      </c>
      <c r="C77" s="113">
        <v>0.53615607853050296</v>
      </c>
      <c r="D77" s="113">
        <v>0.395412292167378</v>
      </c>
      <c r="E77" s="113">
        <v>0.45812434860878198</v>
      </c>
      <c r="F77" s="114">
        <v>-5.1374758749595101E-2</v>
      </c>
      <c r="G77" s="101">
        <v>0.60632829141211497</v>
      </c>
      <c r="H77" s="113">
        <v>0.492931382558491</v>
      </c>
      <c r="I77" s="113">
        <v>0.53645759990789599</v>
      </c>
      <c r="J77" s="116">
        <v>0.15381821764796</v>
      </c>
    </row>
    <row r="78" spans="2:10">
      <c r="B78" s="55" t="s">
        <v>93</v>
      </c>
      <c r="C78" s="113">
        <v>0.30229618326850499</v>
      </c>
      <c r="D78" s="113">
        <v>4.4086492874162102E-2</v>
      </c>
      <c r="E78" s="113">
        <v>0.31957125308305201</v>
      </c>
      <c r="F78" s="114">
        <v>0.16704761257822701</v>
      </c>
      <c r="G78" s="101">
        <v>0.43860151082749399</v>
      </c>
      <c r="H78" s="113">
        <v>0.25118340351353802</v>
      </c>
      <c r="I78" s="113">
        <v>0.45511960650584099</v>
      </c>
      <c r="J78" s="116">
        <v>0.34579909356931599</v>
      </c>
    </row>
    <row r="79" spans="2:10">
      <c r="B79" s="55" t="s">
        <v>94</v>
      </c>
      <c r="C79" s="113">
        <v>0.15936179173305901</v>
      </c>
      <c r="D79" s="113">
        <v>8.2096176666485998E-2</v>
      </c>
      <c r="E79" s="113">
        <v>0.48027625997587597</v>
      </c>
      <c r="F79" s="114">
        <v>0.239968723205325</v>
      </c>
      <c r="G79" s="101">
        <v>0.34149593411419898</v>
      </c>
      <c r="H79" s="113">
        <v>0.29043598562300499</v>
      </c>
      <c r="I79" s="113">
        <v>0.58990405161961001</v>
      </c>
      <c r="J79" s="116">
        <v>0.39500503739268999</v>
      </c>
    </row>
    <row r="80" spans="2:10">
      <c r="B80" s="55" t="s">
        <v>95</v>
      </c>
      <c r="C80" s="113">
        <v>0.34977795358229002</v>
      </c>
      <c r="D80" s="113">
        <v>0.44225508692792398</v>
      </c>
      <c r="E80" s="113">
        <v>0.28605377053584902</v>
      </c>
      <c r="F80" s="114">
        <v>0.25678752811562</v>
      </c>
      <c r="G80" s="101">
        <v>0.45788868542081401</v>
      </c>
      <c r="H80" s="113">
        <v>0.53368138657026498</v>
      </c>
      <c r="I80" s="113">
        <v>0.40211892470881599</v>
      </c>
      <c r="J80" s="116">
        <v>0.37676849366294402</v>
      </c>
    </row>
    <row r="81" spans="2:10">
      <c r="B81" s="55" t="s">
        <v>96</v>
      </c>
      <c r="C81" s="113">
        <v>0.55949659919605399</v>
      </c>
      <c r="D81" s="113">
        <v>0.65530398985093197</v>
      </c>
      <c r="E81" s="113">
        <v>0.44466227658954399</v>
      </c>
      <c r="F81" s="114">
        <v>0.44732918406586902</v>
      </c>
      <c r="G81" s="101">
        <v>0.69654006226811704</v>
      </c>
      <c r="H81" s="113">
        <v>0.76170489475491199</v>
      </c>
      <c r="I81" s="113">
        <v>0.61681771088349802</v>
      </c>
      <c r="J81" s="116">
        <v>0.62570600306504398</v>
      </c>
    </row>
    <row r="82" spans="2:10">
      <c r="B82" s="55" t="s">
        <v>97</v>
      </c>
      <c r="C82" s="113">
        <v>-0.17512582238412799</v>
      </c>
      <c r="D82" s="113">
        <v>0.70939402202711799</v>
      </c>
      <c r="E82" s="113">
        <v>0.28818473443864301</v>
      </c>
      <c r="F82" s="114">
        <v>0.60308180723806504</v>
      </c>
      <c r="G82" s="101">
        <v>0.17721571554575399</v>
      </c>
      <c r="H82" s="113">
        <v>0.77632538133950002</v>
      </c>
      <c r="I82" s="113">
        <v>0.49151935339340003</v>
      </c>
      <c r="J82" s="116">
        <v>0.70652117460674602</v>
      </c>
    </row>
    <row r="83" spans="2:10">
      <c r="B83" s="55" t="s">
        <v>98</v>
      </c>
      <c r="C83" s="113">
        <v>0.54462381523991099</v>
      </c>
      <c r="D83" s="113">
        <v>0.64177342735440301</v>
      </c>
      <c r="E83" s="113">
        <v>0.54159203724531901</v>
      </c>
      <c r="F83" s="114">
        <v>0.48471545819788803</v>
      </c>
      <c r="G83" s="101">
        <v>0.66635989683474095</v>
      </c>
      <c r="H83" s="113">
        <v>0.73334475480953998</v>
      </c>
      <c r="I83" s="113">
        <v>0.655652221064427</v>
      </c>
      <c r="J83" s="116">
        <v>0.60973064011939004</v>
      </c>
    </row>
    <row r="84" spans="2:10">
      <c r="B84" s="55" t="s">
        <v>99</v>
      </c>
      <c r="C84" s="113">
        <v>0.31686726611277899</v>
      </c>
      <c r="D84" s="113">
        <v>0.24882802632121201</v>
      </c>
      <c r="E84" s="113">
        <v>0.13563415376553301</v>
      </c>
      <c r="F84" s="114">
        <v>0.136683745534735</v>
      </c>
      <c r="G84" s="101">
        <v>0.41704780617201098</v>
      </c>
      <c r="H84" s="113">
        <v>0.36744090705811699</v>
      </c>
      <c r="I84" s="113">
        <v>0.27311827192632998</v>
      </c>
      <c r="J84" s="116">
        <v>0.28172189481078802</v>
      </c>
    </row>
    <row r="85" spans="2:10">
      <c r="B85" s="55" t="s">
        <v>100</v>
      </c>
      <c r="C85" s="113">
        <v>0.356720897734289</v>
      </c>
      <c r="D85" s="113">
        <v>0.15803412674825101</v>
      </c>
      <c r="E85" s="113">
        <v>0.48513394640206697</v>
      </c>
      <c r="F85" s="114">
        <v>0.23970800585286001</v>
      </c>
      <c r="G85" s="101">
        <v>0.48854927466495401</v>
      </c>
      <c r="H85" s="113">
        <v>0.34430582694800999</v>
      </c>
      <c r="I85" s="113">
        <v>0.59159831643604299</v>
      </c>
      <c r="J85" s="116">
        <v>0.40841330392980302</v>
      </c>
    </row>
    <row r="86" spans="2:10">
      <c r="B86" s="55" t="s">
        <v>101</v>
      </c>
      <c r="C86" s="113">
        <v>0.63462579038174305</v>
      </c>
      <c r="D86" s="113">
        <v>0.403682074475255</v>
      </c>
      <c r="E86" s="113">
        <v>0.27072968369968903</v>
      </c>
      <c r="F86" s="114">
        <v>0.30164086662841799</v>
      </c>
      <c r="G86" s="101">
        <v>0.72122058536306499</v>
      </c>
      <c r="H86" s="113">
        <v>0.55206448893146898</v>
      </c>
      <c r="I86" s="113">
        <v>0.45861974608561901</v>
      </c>
      <c r="J86" s="116">
        <v>0.46964103839224602</v>
      </c>
    </row>
    <row r="87" spans="2:10">
      <c r="B87" s="55" t="s">
        <v>102</v>
      </c>
      <c r="C87" s="113">
        <v>0.24836875763592201</v>
      </c>
      <c r="D87" s="113">
        <v>8.6463299047856199E-2</v>
      </c>
      <c r="E87" s="113">
        <v>7.1560522018292397E-2</v>
      </c>
      <c r="F87" s="114">
        <v>1.5583295760514501E-2</v>
      </c>
      <c r="G87" s="101">
        <v>0.43907292827232203</v>
      </c>
      <c r="H87" s="113">
        <v>0.28713341973239798</v>
      </c>
      <c r="I87" s="113">
        <v>0.26695616293701602</v>
      </c>
      <c r="J87" s="116">
        <v>0.245317778397242</v>
      </c>
    </row>
    <row r="88" spans="2:10">
      <c r="B88" s="55" t="s">
        <v>103</v>
      </c>
      <c r="C88" s="113">
        <v>0.115697473063559</v>
      </c>
      <c r="D88" s="113">
        <v>7.4949911654048906E-2</v>
      </c>
      <c r="E88" s="113">
        <v>0.49966468458830499</v>
      </c>
      <c r="F88" s="114">
        <v>0.14905561688758201</v>
      </c>
      <c r="G88" s="101">
        <v>0.28723609217926899</v>
      </c>
      <c r="H88" s="113">
        <v>0.25604738731807403</v>
      </c>
      <c r="I88" s="113">
        <v>0.59676236527063298</v>
      </c>
      <c r="J88" s="116">
        <v>0.32644736393597501</v>
      </c>
    </row>
    <row r="89" spans="2:10">
      <c r="B89" s="55" t="s">
        <v>104</v>
      </c>
      <c r="C89" s="113">
        <v>0.50609026145991298</v>
      </c>
      <c r="D89" s="113">
        <v>0.44329083406119402</v>
      </c>
      <c r="E89" s="113">
        <v>0.25330377278090199</v>
      </c>
      <c r="F89" s="114">
        <v>0.51829156965594103</v>
      </c>
      <c r="G89" s="101">
        <v>0.61544904853837401</v>
      </c>
      <c r="H89" s="113">
        <v>0.56411220549196595</v>
      </c>
      <c r="I89" s="113">
        <v>0.42175629351819099</v>
      </c>
      <c r="J89" s="116">
        <v>0.61473524229945098</v>
      </c>
    </row>
    <row r="90" spans="2:10">
      <c r="B90" s="55" t="s">
        <v>105</v>
      </c>
      <c r="C90" s="113">
        <v>0.766285947407635</v>
      </c>
      <c r="D90" s="113">
        <v>0.56852744380116904</v>
      </c>
      <c r="E90" s="113">
        <v>0.70581769049864596</v>
      </c>
      <c r="F90" s="114">
        <v>0.26795171206081603</v>
      </c>
      <c r="G90" s="101">
        <v>0.81615678234897004</v>
      </c>
      <c r="H90" s="113">
        <v>0.67034834854479997</v>
      </c>
      <c r="I90" s="113">
        <v>0.775074750889445</v>
      </c>
      <c r="J90" s="116">
        <v>0.460731488376801</v>
      </c>
    </row>
    <row r="91" spans="2:10">
      <c r="B91" s="55" t="s">
        <v>106</v>
      </c>
      <c r="C91" s="113">
        <v>0.17212627265180799</v>
      </c>
      <c r="D91" s="113">
        <v>0.16494125725852399</v>
      </c>
      <c r="E91" s="113">
        <v>0.29158886276549101</v>
      </c>
      <c r="F91" s="114">
        <v>0.25362620130430502</v>
      </c>
      <c r="G91" s="101">
        <v>0.37971349019313599</v>
      </c>
      <c r="H91" s="113">
        <v>0.35163110697076899</v>
      </c>
      <c r="I91" s="113">
        <v>0.45242292157043501</v>
      </c>
      <c r="J91" s="116">
        <v>0.43446411058290202</v>
      </c>
    </row>
    <row r="92" spans="2:10">
      <c r="B92" s="55" t="s">
        <v>107</v>
      </c>
      <c r="C92" s="113">
        <v>0.43520942081168301</v>
      </c>
      <c r="D92" s="113">
        <v>0.21579776995185199</v>
      </c>
      <c r="E92" s="113">
        <v>0.35843461404515298</v>
      </c>
      <c r="F92" s="114">
        <v>0.11106071458854599</v>
      </c>
      <c r="G92" s="101">
        <v>0.54040139070517501</v>
      </c>
      <c r="H92" s="113">
        <v>0.37357912929813802</v>
      </c>
      <c r="I92" s="113">
        <v>0.462832080648092</v>
      </c>
      <c r="J92" s="116">
        <v>0.29033135027791601</v>
      </c>
    </row>
    <row r="93" spans="2:10">
      <c r="B93" s="55" t="s">
        <v>108</v>
      </c>
      <c r="C93" s="113">
        <v>-0.187087298115792</v>
      </c>
      <c r="D93" s="113">
        <v>7.0232111831664099E-2</v>
      </c>
      <c r="E93" s="113">
        <v>-9.9224660674680096E-2</v>
      </c>
      <c r="F93" s="114">
        <v>0.263927920747619</v>
      </c>
      <c r="G93" s="101">
        <v>7.5741054155281096E-2</v>
      </c>
      <c r="H93" s="113">
        <v>0.26992014667884401</v>
      </c>
      <c r="I93" s="113">
        <v>0.14196248855104099</v>
      </c>
      <c r="J93" s="116">
        <v>0.40644997908895703</v>
      </c>
    </row>
    <row r="94" spans="2:10">
      <c r="B94" s="55" t="s">
        <v>109</v>
      </c>
      <c r="C94" s="113">
        <v>0.12343886579223901</v>
      </c>
      <c r="D94" s="113">
        <v>5.7897129183796303E-2</v>
      </c>
      <c r="E94" s="113">
        <v>0.42031099977223002</v>
      </c>
      <c r="F94" s="114">
        <v>0.46418077983253098</v>
      </c>
      <c r="G94" s="101">
        <v>0.33539127419180897</v>
      </c>
      <c r="H94" s="113">
        <v>0.276145473314024</v>
      </c>
      <c r="I94" s="113">
        <v>0.54582761639705402</v>
      </c>
      <c r="J94" s="116">
        <v>0.57838005732396802</v>
      </c>
    </row>
    <row r="95" spans="2:10">
      <c r="B95" s="55" t="s">
        <v>110</v>
      </c>
      <c r="C95" s="113">
        <v>0.20704637838725801</v>
      </c>
      <c r="D95" s="113">
        <v>-4.0571936172423002E-2</v>
      </c>
      <c r="E95" s="113">
        <v>0.20431617139171401</v>
      </c>
      <c r="F95" s="114">
        <v>0.44712433689583198</v>
      </c>
      <c r="G95" s="101">
        <v>0.402352795974184</v>
      </c>
      <c r="H95" s="113">
        <v>0.212302252757122</v>
      </c>
      <c r="I95" s="113">
        <v>0.39940007890565399</v>
      </c>
      <c r="J95" s="116">
        <v>0.56631380156483402</v>
      </c>
    </row>
    <row r="96" spans="2:10">
      <c r="B96" s="55" t="s">
        <v>111</v>
      </c>
      <c r="C96" s="113">
        <v>0.68468894626409305</v>
      </c>
      <c r="D96" s="113">
        <v>0.60331724769266104</v>
      </c>
      <c r="E96" s="113">
        <v>0.31978264025346598</v>
      </c>
      <c r="F96" s="114">
        <v>0.30062824427153101</v>
      </c>
      <c r="G96" s="101">
        <v>0.75092837427926595</v>
      </c>
      <c r="H96" s="113">
        <v>0.68453778574094204</v>
      </c>
      <c r="I96" s="113">
        <v>0.47979741730643299</v>
      </c>
      <c r="J96" s="116">
        <v>0.47012632692599299</v>
      </c>
    </row>
    <row r="97" spans="2:10">
      <c r="B97" s="55" t="s">
        <v>112</v>
      </c>
      <c r="C97" s="113">
        <v>-2.4946027452172101E-2</v>
      </c>
      <c r="D97" s="113">
        <v>-1.24273070009318E-2</v>
      </c>
      <c r="E97" s="113">
        <v>-1.54904224936297E-2</v>
      </c>
      <c r="F97" s="114">
        <v>-7.2219558855068006E-2</v>
      </c>
      <c r="G97" s="101">
        <v>0.18610882699973999</v>
      </c>
      <c r="H97" s="113">
        <v>0.19742752800952901</v>
      </c>
      <c r="I97" s="113">
        <v>0.19371906537122299</v>
      </c>
      <c r="J97" s="116">
        <v>0.1505102747914</v>
      </c>
    </row>
    <row r="98" spans="2:10">
      <c r="B98" s="55" t="s">
        <v>113</v>
      </c>
      <c r="C98" s="113"/>
      <c r="D98" s="113"/>
      <c r="E98" s="113"/>
      <c r="F98" s="114"/>
      <c r="G98" s="101"/>
      <c r="H98" s="113"/>
      <c r="I98" s="113"/>
      <c r="J98" s="116"/>
    </row>
    <row r="99" spans="2:10">
      <c r="B99" s="55" t="s">
        <v>114</v>
      </c>
      <c r="C99" s="113">
        <v>0.46656434141514103</v>
      </c>
      <c r="D99" s="113">
        <v>0.39770047656415702</v>
      </c>
      <c r="E99" s="113">
        <v>0.184036129747703</v>
      </c>
      <c r="F99" s="114">
        <v>0.37940317517641398</v>
      </c>
      <c r="G99" s="101">
        <v>0.58507233672033598</v>
      </c>
      <c r="H99" s="113">
        <v>0.53739111185958499</v>
      </c>
      <c r="I99" s="113">
        <v>0.38709421328462301</v>
      </c>
      <c r="J99" s="116">
        <v>0.526219199462585</v>
      </c>
    </row>
    <row r="100" spans="2:10">
      <c r="B100" s="55" t="s">
        <v>115</v>
      </c>
      <c r="C100" s="113">
        <v>0.60040796713717404</v>
      </c>
      <c r="D100" s="113">
        <v>0.51412356109734003</v>
      </c>
      <c r="E100" s="113">
        <v>0.63754031853792403</v>
      </c>
      <c r="F100" s="114">
        <v>0.662672490724314</v>
      </c>
      <c r="G100" s="101">
        <v>0.70296454486558702</v>
      </c>
      <c r="H100" s="113">
        <v>0.63681169947032701</v>
      </c>
      <c r="I100" s="113">
        <v>0.72807394739418996</v>
      </c>
      <c r="J100" s="116">
        <v>0.742424972372704</v>
      </c>
    </row>
    <row r="101" spans="2:10">
      <c r="B101" s="55" t="s">
        <v>116</v>
      </c>
      <c r="C101" s="113">
        <v>0.28142289433418899</v>
      </c>
      <c r="D101" s="113">
        <v>0.56992352551749104</v>
      </c>
      <c r="E101" s="113">
        <v>1.2795107333486299E-2</v>
      </c>
      <c r="F101" s="114">
        <v>0.165768094974794</v>
      </c>
      <c r="G101" s="101">
        <v>0.48340380270710798</v>
      </c>
      <c r="H101" s="113">
        <v>0.67788142957520303</v>
      </c>
      <c r="I101" s="113">
        <v>0.28850520792012901</v>
      </c>
      <c r="J101" s="116">
        <v>0.39938973666784999</v>
      </c>
    </row>
    <row r="102" spans="2:10">
      <c r="B102" s="55" t="s">
        <v>117</v>
      </c>
      <c r="C102" s="113">
        <v>0.74427323787403499</v>
      </c>
      <c r="D102" s="113">
        <v>0.46915390944095797</v>
      </c>
      <c r="E102" s="113">
        <v>0.58143048268095998</v>
      </c>
      <c r="F102" s="114">
        <v>0.29004592994862299</v>
      </c>
      <c r="G102" s="101">
        <v>0.789962806235188</v>
      </c>
      <c r="H102" s="113">
        <v>0.57744091472327197</v>
      </c>
      <c r="I102" s="113">
        <v>0.67466708977772405</v>
      </c>
      <c r="J102" s="116">
        <v>0.43612484826957398</v>
      </c>
    </row>
    <row r="103" spans="2:10">
      <c r="B103" s="55" t="s">
        <v>118</v>
      </c>
      <c r="C103" s="113">
        <v>0.23507884717476199</v>
      </c>
      <c r="D103" s="113">
        <v>0.22682364153009399</v>
      </c>
      <c r="E103" s="113">
        <v>0.32835495258598901</v>
      </c>
      <c r="F103" s="114">
        <v>0.39014272993348897</v>
      </c>
      <c r="G103" s="101">
        <v>0.34979544964956</v>
      </c>
      <c r="H103" s="113">
        <v>0.34017835924390799</v>
      </c>
      <c r="I103" s="113">
        <v>0.42310842692706502</v>
      </c>
      <c r="J103" s="116">
        <v>0.468517694954175</v>
      </c>
    </row>
    <row r="104" spans="2:10">
      <c r="B104" s="55" t="s">
        <v>119</v>
      </c>
      <c r="C104" s="113">
        <v>0.233521459524516</v>
      </c>
      <c r="D104" s="113">
        <v>0.119569191842681</v>
      </c>
      <c r="E104" s="113">
        <v>9.4852947086791498E-2</v>
      </c>
      <c r="F104" s="114">
        <v>-1.9325707887892001E-2</v>
      </c>
      <c r="G104" s="101">
        <v>0.41918755778563499</v>
      </c>
      <c r="H104" s="113">
        <v>0.33223184191516397</v>
      </c>
      <c r="I104" s="113">
        <v>0.32273534969204698</v>
      </c>
      <c r="J104" s="116">
        <v>0.23280747763818599</v>
      </c>
    </row>
    <row r="105" spans="2:10">
      <c r="B105" s="55" t="s">
        <v>120</v>
      </c>
      <c r="C105" s="113">
        <v>0.57883835072342704</v>
      </c>
      <c r="D105" s="113">
        <v>0.30984240198324398</v>
      </c>
      <c r="E105" s="113">
        <v>0.71403283683934105</v>
      </c>
      <c r="F105" s="114">
        <v>0.58323235182599598</v>
      </c>
      <c r="G105" s="101">
        <v>0.71676791214086599</v>
      </c>
      <c r="H105" s="113">
        <v>0.54342700473200101</v>
      </c>
      <c r="I105" s="113">
        <v>0.79960391623151095</v>
      </c>
      <c r="J105" s="116">
        <v>0.70231204474728903</v>
      </c>
    </row>
    <row r="106" spans="2:10">
      <c r="B106" s="55" t="s">
        <v>121</v>
      </c>
      <c r="C106" s="113">
        <v>0.538004398883839</v>
      </c>
      <c r="D106" s="113">
        <v>0.41458695005490998</v>
      </c>
      <c r="E106" s="113">
        <v>0.39346376709512199</v>
      </c>
      <c r="F106" s="114">
        <v>7.0238294312435806E-2</v>
      </c>
      <c r="G106" s="101">
        <v>0.615822115595971</v>
      </c>
      <c r="H106" s="113">
        <v>0.51600484323270202</v>
      </c>
      <c r="I106" s="113">
        <v>0.50345480181494795</v>
      </c>
      <c r="J106" s="116">
        <v>0.26612575193886201</v>
      </c>
    </row>
    <row r="107" spans="2:10">
      <c r="B107" s="55" t="s">
        <v>122</v>
      </c>
      <c r="C107" s="113">
        <v>5.5472394576103201E-2</v>
      </c>
      <c r="D107" s="113">
        <v>-4.49202398446472E-2</v>
      </c>
      <c r="E107" s="113">
        <v>0.41953724673777898</v>
      </c>
      <c r="F107" s="114">
        <v>0.53146221376318703</v>
      </c>
      <c r="G107" s="101">
        <v>0.37214064890957699</v>
      </c>
      <c r="H107" s="113">
        <v>0.30190435781587599</v>
      </c>
      <c r="I107" s="113">
        <v>0.600401169102455</v>
      </c>
      <c r="J107" s="116">
        <v>0.66498894985199797</v>
      </c>
    </row>
    <row r="108" spans="2:10">
      <c r="B108" s="55" t="s">
        <v>123</v>
      </c>
      <c r="C108" s="113">
        <v>0.69612615664442101</v>
      </c>
      <c r="D108" s="113">
        <v>0.76210933655756397</v>
      </c>
      <c r="E108" s="113">
        <v>0.70076500574068401</v>
      </c>
      <c r="F108" s="114">
        <v>0.83348728707120601</v>
      </c>
      <c r="G108" s="101">
        <v>0.77819122366954097</v>
      </c>
      <c r="H108" s="113">
        <v>0.82717159176688604</v>
      </c>
      <c r="I108" s="113">
        <v>0.77888108035836201</v>
      </c>
      <c r="J108" s="116">
        <v>0.87695490108432606</v>
      </c>
    </row>
    <row r="109" spans="2:10">
      <c r="B109" s="55" t="s">
        <v>124</v>
      </c>
      <c r="C109" s="113">
        <v>0.37830417936363597</v>
      </c>
      <c r="D109" s="113">
        <v>0.40392448882008503</v>
      </c>
      <c r="E109" s="113">
        <v>0.32237363043047301</v>
      </c>
      <c r="F109" s="114">
        <v>0.32482674086768498</v>
      </c>
      <c r="G109" s="101">
        <v>0.50554461734198097</v>
      </c>
      <c r="H109" s="113">
        <v>0.53553787267467401</v>
      </c>
      <c r="I109" s="113">
        <v>0.462363843027706</v>
      </c>
      <c r="J109" s="116">
        <v>0.46354932944995197</v>
      </c>
    </row>
    <row r="110" spans="2:10">
      <c r="B110" s="55" t="s">
        <v>125</v>
      </c>
      <c r="C110" s="113">
        <v>0.65340510166470001</v>
      </c>
      <c r="D110" s="113">
        <v>0.122949433774693</v>
      </c>
      <c r="E110" s="113">
        <v>0.33438370984615201</v>
      </c>
      <c r="F110" s="114">
        <v>-2.3862084712334801E-2</v>
      </c>
      <c r="G110" s="101">
        <v>0.72085874127100003</v>
      </c>
      <c r="H110" s="113">
        <v>0.32774590903467599</v>
      </c>
      <c r="I110" s="113">
        <v>0.49440427229792899</v>
      </c>
      <c r="J110" s="116">
        <v>0.22654657278594001</v>
      </c>
    </row>
    <row r="111" spans="2:10">
      <c r="B111" s="55" t="s">
        <v>126</v>
      </c>
      <c r="C111" s="113">
        <v>0.27938574797120602</v>
      </c>
      <c r="D111" s="113">
        <v>0.41790370780699199</v>
      </c>
      <c r="E111" s="113">
        <v>0.53602588830015596</v>
      </c>
      <c r="F111" s="114">
        <v>0.17726269080604901</v>
      </c>
      <c r="G111" s="101">
        <v>0.474355499916079</v>
      </c>
      <c r="H111" s="113">
        <v>0.55225110875832295</v>
      </c>
      <c r="I111" s="113">
        <v>0.64549168219062203</v>
      </c>
      <c r="J111" s="116">
        <v>0.39634682782675801</v>
      </c>
    </row>
    <row r="112" spans="2:10">
      <c r="B112" s="55" t="s">
        <v>127</v>
      </c>
      <c r="C112" s="113">
        <v>0.66358201194725097</v>
      </c>
      <c r="D112" s="113">
        <v>0.31126890883019698</v>
      </c>
      <c r="E112" s="113">
        <v>0.353939534553252</v>
      </c>
      <c r="F112" s="114">
        <v>0.30559541153498199</v>
      </c>
      <c r="G112" s="101">
        <v>0.731302867869976</v>
      </c>
      <c r="H112" s="113">
        <v>0.48230749075482898</v>
      </c>
      <c r="I112" s="113">
        <v>0.51654682197967905</v>
      </c>
      <c r="J112" s="116">
        <v>0.47126101748555199</v>
      </c>
    </row>
    <row r="113" spans="2:10">
      <c r="B113" s="55" t="s">
        <v>129</v>
      </c>
      <c r="C113" s="113">
        <v>0.48530236576153102</v>
      </c>
      <c r="D113" s="113">
        <v>0.17248462269054099</v>
      </c>
      <c r="E113" s="113">
        <v>-8.9826807259211199E-3</v>
      </c>
      <c r="F113" s="114">
        <v>-5.6505534299646998E-2</v>
      </c>
      <c r="G113" s="101">
        <v>0.614143733777616</v>
      </c>
      <c r="H113" s="113">
        <v>0.37246712487689998</v>
      </c>
      <c r="I113" s="113">
        <v>0.26425486006085602</v>
      </c>
      <c r="J113" s="116">
        <v>0.20844195341192201</v>
      </c>
    </row>
    <row r="114" spans="2:10">
      <c r="B114" s="55" t="s">
        <v>130</v>
      </c>
      <c r="C114" s="113">
        <v>0.71408063305831804</v>
      </c>
      <c r="D114" s="113">
        <v>0.20465681343345399</v>
      </c>
      <c r="E114" s="113">
        <v>0.154645994348723</v>
      </c>
      <c r="F114" s="114">
        <v>0.29699749179645502</v>
      </c>
      <c r="G114" s="101">
        <v>0.75882047742904102</v>
      </c>
      <c r="H114" s="113">
        <v>0.38132317423099699</v>
      </c>
      <c r="I114" s="113">
        <v>0.354576632461583</v>
      </c>
      <c r="J114" s="116">
        <v>0.44375652303400998</v>
      </c>
    </row>
    <row r="115" spans="2:10">
      <c r="B115" s="55" t="s">
        <v>131</v>
      </c>
      <c r="C115" s="113">
        <v>0.519307149991868</v>
      </c>
      <c r="D115" s="113">
        <v>0.24896558473015101</v>
      </c>
      <c r="E115" s="113">
        <v>0.62458896909606798</v>
      </c>
      <c r="F115" s="114">
        <v>0.411873740828537</v>
      </c>
      <c r="G115" s="101">
        <v>0.63551798413292304</v>
      </c>
      <c r="H115" s="113">
        <v>0.44102643297185101</v>
      </c>
      <c r="I115" s="113">
        <v>0.70752219506013303</v>
      </c>
      <c r="J115" s="116">
        <v>0.54050799263481697</v>
      </c>
    </row>
    <row r="116" spans="2:10">
      <c r="B116" s="55" t="s">
        <v>132</v>
      </c>
      <c r="C116" s="113">
        <v>0.51060909997253201</v>
      </c>
      <c r="D116" s="113">
        <v>0.30074941474405498</v>
      </c>
      <c r="E116" s="113">
        <v>0.40591976718906297</v>
      </c>
      <c r="F116" s="114">
        <v>9.6404924728811695E-2</v>
      </c>
      <c r="G116" s="101">
        <v>0.643765239130766</v>
      </c>
      <c r="H116" s="113">
        <v>0.47573344463642098</v>
      </c>
      <c r="I116" s="113">
        <v>0.53737187234610795</v>
      </c>
      <c r="J116" s="116">
        <v>0.32323379728921597</v>
      </c>
    </row>
    <row r="117" spans="2:10">
      <c r="B117" s="55" t="s">
        <v>133</v>
      </c>
      <c r="C117" s="113">
        <v>0.67137589718090995</v>
      </c>
      <c r="D117" s="113">
        <v>0.67940322147827203</v>
      </c>
      <c r="E117" s="113">
        <v>0.72402758559481994</v>
      </c>
      <c r="F117" s="114">
        <v>0.48043518270165803</v>
      </c>
      <c r="G117" s="101">
        <v>0.76136150278090198</v>
      </c>
      <c r="H117" s="113">
        <v>0.75980247263428002</v>
      </c>
      <c r="I117" s="113">
        <v>0.796055204587231</v>
      </c>
      <c r="J117" s="116">
        <v>0.59607671668583995</v>
      </c>
    </row>
    <row r="118" spans="2:10">
      <c r="B118" s="55" t="s">
        <v>134</v>
      </c>
      <c r="C118" s="113">
        <v>0.75659876241207802</v>
      </c>
      <c r="D118" s="113">
        <v>0.41110789009266901</v>
      </c>
      <c r="E118" s="113">
        <v>0.175735854702564</v>
      </c>
      <c r="F118" s="114">
        <v>0.511106662190567</v>
      </c>
      <c r="G118" s="101">
        <v>0.80440767789480305</v>
      </c>
      <c r="H118" s="113">
        <v>0.53921784746691903</v>
      </c>
      <c r="I118" s="113">
        <v>0.37550429276701702</v>
      </c>
      <c r="J118" s="116">
        <v>0.62272050153206204</v>
      </c>
    </row>
    <row r="119" spans="2:10">
      <c r="B119" s="55" t="s">
        <v>135</v>
      </c>
      <c r="C119" s="113">
        <v>0.75630624646061895</v>
      </c>
      <c r="D119" s="113">
        <v>0.81987282715598897</v>
      </c>
      <c r="E119" s="113">
        <v>0.81463408887327005</v>
      </c>
      <c r="F119" s="114">
        <v>0.71606455428270699</v>
      </c>
      <c r="G119" s="101">
        <v>0.81533696825152502</v>
      </c>
      <c r="H119" s="113">
        <v>0.86100520176270701</v>
      </c>
      <c r="I119" s="113">
        <v>0.85506303909284598</v>
      </c>
      <c r="J119" s="116">
        <v>0.77837337304244902</v>
      </c>
    </row>
    <row r="120" spans="2:10">
      <c r="B120" s="55" t="s">
        <v>136</v>
      </c>
      <c r="C120" s="113">
        <v>0.59026449864572605</v>
      </c>
      <c r="D120" s="113">
        <v>0.62923824764782199</v>
      </c>
      <c r="E120" s="113">
        <v>0.63457186766565299</v>
      </c>
      <c r="F120" s="114">
        <v>0.64989837869591105</v>
      </c>
      <c r="G120" s="101">
        <v>0.65066184616969602</v>
      </c>
      <c r="H120" s="113">
        <v>0.67377801570834805</v>
      </c>
      <c r="I120" s="113">
        <v>0.68229324178975403</v>
      </c>
      <c r="J120" s="116">
        <v>0.68994340163553303</v>
      </c>
    </row>
    <row r="121" spans="2:10">
      <c r="B121" s="55" t="s">
        <v>137</v>
      </c>
      <c r="C121" s="113">
        <v>0.79827415431653603</v>
      </c>
      <c r="D121" s="113">
        <v>0.597603008667835</v>
      </c>
      <c r="E121" s="113">
        <v>0.78650457399809603</v>
      </c>
      <c r="F121" s="114">
        <v>0.39504747656932698</v>
      </c>
      <c r="G121" s="101">
        <v>0.83571825263324695</v>
      </c>
      <c r="H121" s="113">
        <v>0.67758883797730796</v>
      </c>
      <c r="I121" s="113">
        <v>0.82734565036723295</v>
      </c>
      <c r="J121" s="116">
        <v>0.53027763694552699</v>
      </c>
    </row>
    <row r="122" spans="2:10">
      <c r="B122" s="55" t="s">
        <v>138</v>
      </c>
      <c r="C122" s="113">
        <v>4.3285669133332698E-2</v>
      </c>
      <c r="D122" s="113">
        <v>0.236738384702398</v>
      </c>
      <c r="E122" s="113">
        <v>-5.2257250199796101E-2</v>
      </c>
      <c r="F122" s="114">
        <v>0.50860697463652904</v>
      </c>
      <c r="G122" s="101">
        <v>0.267005765560618</v>
      </c>
      <c r="H122" s="113">
        <v>0.41094084526357799</v>
      </c>
      <c r="I122" s="113">
        <v>0.21626886998276301</v>
      </c>
      <c r="J122" s="116">
        <v>0.60373338259109399</v>
      </c>
    </row>
    <row r="123" spans="2:10">
      <c r="B123" s="55" t="s">
        <v>139</v>
      </c>
      <c r="C123" s="113">
        <v>0.45001571796291101</v>
      </c>
      <c r="D123" s="113">
        <v>0.65304832316379002</v>
      </c>
      <c r="E123" s="113">
        <v>0.18693758427806201</v>
      </c>
      <c r="F123" s="114">
        <v>0.40140054021117599</v>
      </c>
      <c r="G123" s="101">
        <v>0.60073316248648501</v>
      </c>
      <c r="H123" s="113">
        <v>0.72746915523441102</v>
      </c>
      <c r="I123" s="113">
        <v>0.40163406219032899</v>
      </c>
      <c r="J123" s="116">
        <v>0.55165415390640604</v>
      </c>
    </row>
    <row r="124" spans="2:10">
      <c r="B124" s="55" t="s">
        <v>140</v>
      </c>
      <c r="C124" s="113">
        <v>0.47034650388716598</v>
      </c>
      <c r="D124" s="113">
        <v>6.9093482768438699E-2</v>
      </c>
      <c r="E124" s="113">
        <v>0.46202582106592799</v>
      </c>
      <c r="F124" s="114">
        <v>1.94016300832167E-2</v>
      </c>
      <c r="G124" s="101">
        <v>0.56591295362106098</v>
      </c>
      <c r="H124" s="113">
        <v>0.25538118498478002</v>
      </c>
      <c r="I124" s="113">
        <v>0.55449296628492195</v>
      </c>
      <c r="J124" s="116">
        <v>0.226539858273414</v>
      </c>
    </row>
    <row r="125" spans="2:10">
      <c r="B125" s="55" t="s">
        <v>141</v>
      </c>
      <c r="C125" s="113">
        <v>0.68786333224117702</v>
      </c>
      <c r="D125" s="113">
        <v>0.71781500336700899</v>
      </c>
      <c r="E125" s="113">
        <v>0.718198269738338</v>
      </c>
      <c r="F125" s="114">
        <v>-9.3153531160154804E-2</v>
      </c>
      <c r="G125" s="101">
        <v>0.72716797860924098</v>
      </c>
      <c r="H125" s="113">
        <v>0.74313808690160699</v>
      </c>
      <c r="I125" s="113">
        <v>0.75331227638504805</v>
      </c>
      <c r="J125" s="116">
        <v>0.117497633482293</v>
      </c>
    </row>
    <row r="126" spans="2:10">
      <c r="B126" s="55" t="s">
        <v>142</v>
      </c>
      <c r="C126" s="113">
        <v>0.73705560651652202</v>
      </c>
      <c r="D126" s="113">
        <v>0.58092230155359603</v>
      </c>
      <c r="E126" s="113">
        <v>0.78855988895909901</v>
      </c>
      <c r="F126" s="114">
        <v>0.55477803759168298</v>
      </c>
      <c r="G126" s="101">
        <v>0.79330713972924105</v>
      </c>
      <c r="H126" s="113">
        <v>0.688935213836811</v>
      </c>
      <c r="I126" s="113">
        <v>0.82694383972311303</v>
      </c>
      <c r="J126" s="116">
        <v>0.67769005941611904</v>
      </c>
    </row>
    <row r="127" spans="2:10">
      <c r="B127" s="55" t="s">
        <v>143</v>
      </c>
      <c r="C127" s="113">
        <v>0.44796138264263602</v>
      </c>
      <c r="D127" s="113">
        <v>0.42936649670712002</v>
      </c>
      <c r="E127" s="113">
        <v>0.36510706315025199</v>
      </c>
      <c r="F127" s="114">
        <v>2.18374938064365E-2</v>
      </c>
      <c r="G127" s="101">
        <v>0.55928566497634002</v>
      </c>
      <c r="H127" s="113">
        <v>0.540048336596608</v>
      </c>
      <c r="I127" s="113">
        <v>0.50123334089617</v>
      </c>
      <c r="J127" s="116">
        <v>0.239850183260963</v>
      </c>
    </row>
    <row r="128" spans="2:10">
      <c r="B128" s="55" t="s">
        <v>144</v>
      </c>
      <c r="C128" s="113">
        <v>0.45540684039010099</v>
      </c>
      <c r="D128" s="113">
        <v>9.6787574101704105E-2</v>
      </c>
      <c r="E128" s="113">
        <v>0.50545470251616798</v>
      </c>
      <c r="F128" s="114">
        <v>0.28659247247223901</v>
      </c>
      <c r="G128" s="101">
        <v>0.58690845908803402</v>
      </c>
      <c r="H128" s="113">
        <v>0.35025489902214102</v>
      </c>
      <c r="I128" s="113">
        <v>0.62155794086488203</v>
      </c>
      <c r="J128" s="116">
        <v>0.460162678328085</v>
      </c>
    </row>
    <row r="129" spans="2:10">
      <c r="B129" s="55" t="s">
        <v>145</v>
      </c>
      <c r="C129" s="113">
        <v>0.31319589133500902</v>
      </c>
      <c r="D129" s="113">
        <v>0.300694231447872</v>
      </c>
      <c r="E129" s="113">
        <v>0.339737413375365</v>
      </c>
      <c r="F129" s="114">
        <v>0.22516195732477801</v>
      </c>
      <c r="G129" s="101">
        <v>0.43074812351082897</v>
      </c>
      <c r="H129" s="113">
        <v>0.42016182391423901</v>
      </c>
      <c r="I129" s="113">
        <v>0.45181976117351103</v>
      </c>
      <c r="J129" s="116">
        <v>0.355762622049412</v>
      </c>
    </row>
    <row r="130" spans="2:10">
      <c r="B130" s="55" t="s">
        <v>146</v>
      </c>
      <c r="C130" s="113">
        <v>0.42524352425310702</v>
      </c>
      <c r="D130" s="113">
        <v>0.29387362761803998</v>
      </c>
      <c r="E130" s="113">
        <v>0.418809112819927</v>
      </c>
      <c r="F130" s="114">
        <v>0.507389613363878</v>
      </c>
      <c r="G130" s="101">
        <v>0.55630577363104206</v>
      </c>
      <c r="H130" s="113">
        <v>0.45004258941922398</v>
      </c>
      <c r="I130" s="113">
        <v>0.542755801881174</v>
      </c>
      <c r="J130" s="116">
        <v>0.60828352262442698</v>
      </c>
    </row>
    <row r="131" spans="2:10">
      <c r="B131" s="55" t="s">
        <v>147</v>
      </c>
      <c r="C131" s="113">
        <v>0.60431365600696696</v>
      </c>
      <c r="D131" s="113">
        <v>0.25015322887652702</v>
      </c>
      <c r="E131" s="113">
        <v>0.60329421090221702</v>
      </c>
      <c r="F131" s="114">
        <v>0.11178738049720501</v>
      </c>
      <c r="G131" s="101">
        <v>0.69263695909103995</v>
      </c>
      <c r="H131" s="113">
        <v>0.42202477081026601</v>
      </c>
      <c r="I131" s="113">
        <v>0.68645044856118997</v>
      </c>
      <c r="J131" s="116">
        <v>0.33693981905175202</v>
      </c>
    </row>
    <row r="132" spans="2:10">
      <c r="B132" s="55" t="s">
        <v>148</v>
      </c>
      <c r="C132" s="113">
        <v>8.7185452559786894E-2</v>
      </c>
      <c r="D132" s="113">
        <v>4.0179850776923702E-2</v>
      </c>
      <c r="E132" s="113">
        <v>0.27022515866706798</v>
      </c>
      <c r="F132" s="114">
        <v>0.27226737069764101</v>
      </c>
      <c r="G132" s="101">
        <v>0.32452801634978501</v>
      </c>
      <c r="H132" s="113">
        <v>0.30204008047861403</v>
      </c>
      <c r="I132" s="113">
        <v>0.47141470554298298</v>
      </c>
      <c r="J132" s="116">
        <v>0.45779755445458598</v>
      </c>
    </row>
    <row r="133" spans="2:10">
      <c r="B133" s="55" t="s">
        <v>149</v>
      </c>
      <c r="C133" s="113">
        <v>-1.99886763979942E-2</v>
      </c>
      <c r="D133" s="113">
        <v>-0.176499926892389</v>
      </c>
      <c r="E133" s="113">
        <v>0.103418510100589</v>
      </c>
      <c r="F133" s="114">
        <v>0.112022143622663</v>
      </c>
      <c r="G133" s="101">
        <v>0.22894686326525199</v>
      </c>
      <c r="H133" s="113">
        <v>0.110275248887773</v>
      </c>
      <c r="I133" s="113">
        <v>0.31161421759698399</v>
      </c>
      <c r="J133" s="116">
        <v>0.30673663118510403</v>
      </c>
    </row>
    <row r="134" spans="2:10">
      <c r="B134" s="55" t="s">
        <v>150</v>
      </c>
      <c r="C134" s="113">
        <v>0.62166692480393204</v>
      </c>
      <c r="D134" s="113">
        <v>0.200721497609606</v>
      </c>
      <c r="E134" s="113">
        <v>0.58190578735587095</v>
      </c>
      <c r="F134" s="114">
        <v>0.39937642489278702</v>
      </c>
      <c r="G134" s="101">
        <v>0.71292328849390396</v>
      </c>
      <c r="H134" s="113">
        <v>0.41995475101649599</v>
      </c>
      <c r="I134" s="113">
        <v>0.68112878747934902</v>
      </c>
      <c r="J134" s="116">
        <v>0.55991833230100696</v>
      </c>
    </row>
    <row r="135" spans="2:10">
      <c r="B135" s="55" t="s">
        <v>152</v>
      </c>
      <c r="C135" s="113">
        <v>0.72875443038862697</v>
      </c>
      <c r="D135" s="113">
        <v>0.41018128794895298</v>
      </c>
      <c r="E135" s="113">
        <v>0.40790931207644399</v>
      </c>
      <c r="F135" s="114">
        <v>0.379612834267049</v>
      </c>
      <c r="G135" s="101">
        <v>0.78543866987103905</v>
      </c>
      <c r="H135" s="113">
        <v>0.54041949554836199</v>
      </c>
      <c r="I135" s="113">
        <v>0.52613673565548003</v>
      </c>
      <c r="J135" s="116">
        <v>0.52320390621517199</v>
      </c>
    </row>
    <row r="136" spans="2:10">
      <c r="B136" s="55" t="s">
        <v>153</v>
      </c>
      <c r="C136" s="113">
        <v>0.63270198512404296</v>
      </c>
      <c r="D136" s="113">
        <v>0.70162321945511597</v>
      </c>
      <c r="E136" s="113">
        <v>0.58615347012057895</v>
      </c>
      <c r="F136" s="114">
        <v>0.61491361187263904</v>
      </c>
      <c r="G136" s="101">
        <v>0.69358413979409395</v>
      </c>
      <c r="H136" s="113">
        <v>0.74041039819252796</v>
      </c>
      <c r="I136" s="113">
        <v>0.64875271367526999</v>
      </c>
      <c r="J136" s="116">
        <v>0.656741013279592</v>
      </c>
    </row>
    <row r="137" spans="2:10">
      <c r="B137" s="55" t="s">
        <v>154</v>
      </c>
      <c r="C137" s="113">
        <v>0.59662092139848699</v>
      </c>
      <c r="D137" s="113">
        <v>0.60132235320424998</v>
      </c>
      <c r="E137" s="113">
        <v>0.595251884520269</v>
      </c>
      <c r="F137" s="114">
        <v>0.67955132516342998</v>
      </c>
      <c r="G137" s="101">
        <v>0.66281418964553296</v>
      </c>
      <c r="H137" s="113">
        <v>0.66292079669684201</v>
      </c>
      <c r="I137" s="113">
        <v>0.66096528768416996</v>
      </c>
      <c r="J137" s="116">
        <v>0.72728890585947104</v>
      </c>
    </row>
    <row r="138" spans="2:10">
      <c r="B138" s="55" t="s">
        <v>155</v>
      </c>
      <c r="C138" s="113">
        <v>0.53192672976791899</v>
      </c>
      <c r="D138" s="113">
        <v>0.35702153839580703</v>
      </c>
      <c r="E138" s="113">
        <v>0.54397853278007602</v>
      </c>
      <c r="F138" s="114">
        <v>0.274095801334863</v>
      </c>
      <c r="G138" s="101">
        <v>0.57873033614934299</v>
      </c>
      <c r="H138" s="113">
        <v>0.43633129840910301</v>
      </c>
      <c r="I138" s="113">
        <v>0.58297083013374096</v>
      </c>
      <c r="J138" s="116">
        <v>0.37298134555728402</v>
      </c>
    </row>
    <row r="139" spans="2:10">
      <c r="B139" s="55" t="s">
        <v>156</v>
      </c>
      <c r="C139" s="113">
        <v>0.36478229654667199</v>
      </c>
      <c r="D139" s="113">
        <v>0.62496885397021695</v>
      </c>
      <c r="E139" s="113">
        <v>0.23656605008593801</v>
      </c>
      <c r="F139" s="114">
        <v>0.47838779930160502</v>
      </c>
      <c r="G139" s="101">
        <v>0.50296469758478002</v>
      </c>
      <c r="H139" s="113">
        <v>0.70207496410579096</v>
      </c>
      <c r="I139" s="113">
        <v>0.41294795444000998</v>
      </c>
      <c r="J139" s="116">
        <v>0.58938664206515001</v>
      </c>
    </row>
    <row r="140" spans="2:10">
      <c r="B140" s="55" t="s">
        <v>157</v>
      </c>
      <c r="C140" s="113">
        <v>0.52813809988831395</v>
      </c>
      <c r="D140" s="113">
        <v>0.84288760424140896</v>
      </c>
      <c r="E140" s="113">
        <v>0.34637346114682999</v>
      </c>
      <c r="F140" s="114">
        <v>0.77287748604072004</v>
      </c>
      <c r="G140" s="101">
        <v>0.68168093425931398</v>
      </c>
      <c r="H140" s="113">
        <v>0.88541115588374697</v>
      </c>
      <c r="I140" s="113">
        <v>0.561918294171739</v>
      </c>
      <c r="J140" s="116">
        <v>0.84063615424566196</v>
      </c>
    </row>
    <row r="141" spans="2:10" ht="13.5" thickBot="1">
      <c r="B141" s="56" t="s">
        <v>158</v>
      </c>
      <c r="C141" s="117">
        <v>0.47664978146960402</v>
      </c>
      <c r="D141" s="117">
        <v>0.29030074896865998</v>
      </c>
      <c r="E141" s="117">
        <v>-4.5243412118190898E-2</v>
      </c>
      <c r="F141" s="118">
        <v>0.379298627261628</v>
      </c>
      <c r="G141" s="104">
        <v>0.583616177900805</v>
      </c>
      <c r="H141" s="117">
        <v>0.44752839698686597</v>
      </c>
      <c r="I141" s="117">
        <v>0.20404283186897301</v>
      </c>
      <c r="J141" s="119">
        <v>0.50963594309450799</v>
      </c>
    </row>
    <row r="142" spans="2:10" ht="13.5" thickTop="1">
      <c r="B142" s="18" t="s">
        <v>0</v>
      </c>
      <c r="C142" s="113">
        <f>+MEDIAN(C4:C141)</f>
        <v>0.46282966868893799</v>
      </c>
      <c r="D142" s="113">
        <f t="shared" ref="D142:J142" si="0">+MEDIAN(D4:D141)</f>
        <v>0.328750187522794</v>
      </c>
      <c r="E142" s="113">
        <f t="shared" si="0"/>
        <v>0.39346376709512199</v>
      </c>
      <c r="F142" s="114">
        <f t="shared" si="0"/>
        <v>0.32316372384393799</v>
      </c>
      <c r="G142" s="101">
        <f t="shared" si="0"/>
        <v>0.57873033614934299</v>
      </c>
      <c r="H142" s="113">
        <f t="shared" si="0"/>
        <v>0.479102403584449</v>
      </c>
      <c r="I142" s="113">
        <f t="shared" si="0"/>
        <v>0.51710116863883204</v>
      </c>
      <c r="J142" s="116">
        <f t="shared" si="0"/>
        <v>0.47126101748555199</v>
      </c>
    </row>
    <row r="143" spans="2:10" ht="13.5" thickBot="1">
      <c r="B143" s="64" t="s">
        <v>159</v>
      </c>
      <c r="C143" s="121">
        <f t="array" ref="C143">MEDIAN(ABS(C4:C141 - MEDIAN(C4:C141)))</f>
        <v>0.16520290092776899</v>
      </c>
      <c r="D143" s="121">
        <f t="array" ref="D143">MEDIAN(ABS(D4:D141 - MEDIAN(D4:D141)))</f>
        <v>0.17704736433318002</v>
      </c>
      <c r="E143" s="121">
        <f t="array" ref="E143">MEDIAN(ABS(E4:E141 - MEDIAN(E4:E141)))</f>
        <v>0.1844789085815865</v>
      </c>
      <c r="F143" s="122">
        <f t="array" ref="F143">MEDIAN(ABS(F4:F141 - MEDIAN(F4:F141)))</f>
        <v>0.17310140513413097</v>
      </c>
      <c r="G143" s="108">
        <f t="array" ref="G143">MEDIAN(ABS(G4:G141 - MEDIAN(G4:G141)))</f>
        <v>0.13811358865479301</v>
      </c>
      <c r="H143" s="121">
        <f t="array" ref="H143">MEDIAN(ABS(H4:H141 - MEDIAN(H4:H141)))</f>
        <v>0.134503106855166</v>
      </c>
      <c r="I143" s="121">
        <f t="array" ref="I143">MEDIAN(ABS(I4:I141 - MEDIAN(I4:I141)))</f>
        <v>0.13510129873101645</v>
      </c>
      <c r="J143" s="123">
        <f t="array" ref="J143">MEDIAN(ABS(J4:J141 - MEDIAN(J4:J141)))</f>
        <v>0.14097192372386852</v>
      </c>
    </row>
    <row r="145" spans="2:2">
      <c r="B145" s="53" t="s">
        <v>473</v>
      </c>
    </row>
  </sheetData>
  <mergeCells count="3">
    <mergeCell ref="C1:J1"/>
    <mergeCell ref="C2:F2"/>
    <mergeCell ref="G2:J2"/>
  </mergeCells>
  <pageMargins left="0.7" right="0.7" top="0.75" bottom="0.75" header="0.3" footer="0.3"/>
  <pageSetup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README</vt:lpstr>
      <vt:lpstr>Data Ranges and Sources</vt:lpstr>
      <vt:lpstr>Table 1</vt:lpstr>
      <vt:lpstr>Table 2 - Seq. Est.</vt:lpstr>
      <vt:lpstr>Table 2 - Joint Est.</vt:lpstr>
      <vt:lpstr>Table 3 - USTBill R - Seq. Est.</vt:lpstr>
      <vt:lpstr>Table 3 - USTBill R -Joint Est.</vt:lpstr>
      <vt:lpstr>Table 3 - Spread - Seq.Est.</vt:lpstr>
      <vt:lpstr>Table 3 - Spread -Joint Est.</vt:lpstr>
      <vt:lpstr>Table 4</vt:lpstr>
      <vt:lpstr>Table 5</vt:lpstr>
      <vt:lpstr>Table 6 A</vt:lpstr>
      <vt:lpstr>Table 6 A (Alternative)</vt:lpstr>
      <vt:lpstr>Table 6 B</vt:lpstr>
      <vt:lpstr>Table 6 B (Alternative)</vt:lpstr>
      <vt:lpstr>Table 6 C</vt:lpstr>
      <vt:lpstr>Table 6 C (Alternative)</vt:lpstr>
      <vt:lpstr>Table 6 D</vt:lpstr>
      <vt:lpstr>Table 6 E</vt:lpstr>
      <vt:lpstr>Table 6 F</vt:lpstr>
      <vt:lpstr>Table 6 G</vt:lpstr>
      <vt:lpstr>Table 7</vt:lpstr>
      <vt:lpstr>Table 7 (Alternative)</vt:lpstr>
      <vt:lpstr>Table 9</vt:lpstr>
      <vt:lpstr>Add. Mat. Cluster</vt:lpstr>
      <vt:lpstr>Add. Mat Balanced Panel 1980-13</vt:lpstr>
      <vt:lpstr>Add. Mat. Only WDI data</vt:lpstr>
      <vt:lpstr>Add. Mat. Maximizing Range NIPA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SANTIAGO</dc:creator>
  <cp:lastModifiedBy>Test</cp:lastModifiedBy>
  <dcterms:created xsi:type="dcterms:W3CDTF">2016-08-12T01:25:56Z</dcterms:created>
  <dcterms:modified xsi:type="dcterms:W3CDTF">2017-01-10T03:35:59Z</dcterms:modified>
</cp:coreProperties>
</file>