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65521" windowWidth="14400" windowHeight="15210" activeTab="2"/>
  </bookViews>
  <sheets>
    <sheet name="Description" sheetId="1" r:id="rId1"/>
    <sheet name="sum_south" sheetId="2" r:id="rId2"/>
    <sheet name="kal_south" sheetId="3" r:id="rId3"/>
  </sheets>
  <definedNames/>
  <calcPr fullCalcOnLoad="1"/>
</workbook>
</file>

<file path=xl/sharedStrings.xml><?xml version="1.0" encoding="utf-8"?>
<sst xmlns="http://schemas.openxmlformats.org/spreadsheetml/2006/main" count="137" uniqueCount="82">
  <si>
    <t>YYYY</t>
  </si>
  <si>
    <t>MM</t>
  </si>
  <si>
    <t>DATE</t>
  </si>
  <si>
    <t>SOI</t>
  </si>
  <si>
    <t>MEI</t>
  </si>
  <si>
    <t>DMI.NORM.ANOM</t>
  </si>
  <si>
    <t>NINO34.ANOM.NORM</t>
  </si>
  <si>
    <t>COMBINEDSST.ANOM.NORM</t>
  </si>
  <si>
    <t>GFED.TPM</t>
  </si>
  <si>
    <t>PRECL</t>
  </si>
  <si>
    <t>PRECL2</t>
  </si>
  <si>
    <t>PRECL3</t>
  </si>
  <si>
    <t>PRECL4</t>
  </si>
  <si>
    <t>PRECL5</t>
  </si>
  <si>
    <t>PRECL6</t>
  </si>
  <si>
    <t>GPCP2</t>
  </si>
  <si>
    <t>GPCP</t>
  </si>
  <si>
    <t>GPCP3</t>
  </si>
  <si>
    <t>GPCP4</t>
  </si>
  <si>
    <t>GPCP5</t>
  </si>
  <si>
    <t>GPCP6</t>
  </si>
  <si>
    <t>BextLong.MEAN</t>
  </si>
  <si>
    <t>BextLong.OBS</t>
  </si>
  <si>
    <t>BextAll.MEAN</t>
  </si>
  <si>
    <t>BextAll.OBS</t>
  </si>
  <si>
    <t>Year</t>
  </si>
  <si>
    <t>Column</t>
  </si>
  <si>
    <t>Description</t>
  </si>
  <si>
    <t>Month</t>
  </si>
  <si>
    <t>Date</t>
  </si>
  <si>
    <t>Southern Oscillation Index</t>
  </si>
  <si>
    <t>Source</t>
  </si>
  <si>
    <t>Multivariate ENSO Index</t>
  </si>
  <si>
    <t>Reference</t>
  </si>
  <si>
    <t>Normalized Dipole Mode Index</t>
  </si>
  <si>
    <t>Normalized Nino 3.4 SST Index</t>
  </si>
  <si>
    <t>Combined DMI/Nino3.4</t>
  </si>
  <si>
    <t>PRECL 2-month back total</t>
  </si>
  <si>
    <t>PRECL 3-month back total</t>
  </si>
  <si>
    <t>PRECL 4-month back total</t>
  </si>
  <si>
    <t>PRECL 5-month back total</t>
  </si>
  <si>
    <t>PRECL 6-month back total</t>
  </si>
  <si>
    <t>Global Precipitation Climatology Project - merged gauge and satellite precipitation (mm/month)</t>
  </si>
  <si>
    <t>GPCP 2-month back total</t>
  </si>
  <si>
    <t>GPCP 3-month back total</t>
  </si>
  <si>
    <t>GPCP 4-month back total</t>
  </si>
  <si>
    <t>GPCP 5-month back total</t>
  </si>
  <si>
    <t>GPCP 6-month back total</t>
  </si>
  <si>
    <t>GFED Total particulate matter emissions (Tg/month)</t>
  </si>
  <si>
    <t>Mean extinction coefficient (km-1) for day-time observations for long-term stations only</t>
  </si>
  <si>
    <t>Number of observations for BextLong.MEAN</t>
  </si>
  <si>
    <t>Number of observations for BextAll.MEAN</t>
  </si>
  <si>
    <t>Mean extinction coefficient (km-1) for day-time observations for all stations</t>
  </si>
  <si>
    <t>kal_south</t>
  </si>
  <si>
    <t>Domain definitions for gridded precipitation data</t>
  </si>
  <si>
    <t>minLat = -4.5;</t>
  </si>
  <si>
    <t>maxLat = 0.5;</t>
  </si>
  <si>
    <t>minLon = 109;</t>
  </si>
  <si>
    <t xml:space="preserve">maxLon = 117.5;   </t>
  </si>
  <si>
    <t>maxLat =0.5;</t>
  </si>
  <si>
    <t>minLon = 100;</t>
  </si>
  <si>
    <t xml:space="preserve">maxLon = 106;   </t>
  </si>
  <si>
    <t>sum_south</t>
  </si>
  <si>
    <t>http://www1.ncdc.noaa.gov/pub/data/gpcp/</t>
  </si>
  <si>
    <t>ftp.ncep.noaa.gov/pub/precip/50-yr - but this looks broken</t>
  </si>
  <si>
    <t>Chen, M.Y., Xie, P.P., Janowiak, J.E., &amp; Arkin, P.A., Global land precipitation: a 50-Yr monthly analysis based on gauge observations. Journal of Hydrometeorology 3, 249-266 (2002).</t>
  </si>
  <si>
    <t>Adler, R.F. et al., The Version-2 Global Precipitation Climatology Project (GPCP) monthly precipitation analysis (1979-Present). Journal of Hydrometeorology 4, 1147-1167 (2003).</t>
  </si>
  <si>
    <t>Van der Werf, G. R., J. T. Randerson, L.Giglio, G. J. Collatz, and P. S. Kasibhatla. 2006. Interannual variability in global biomass burning emission from 1997 to 2004, Atmospheric Chemistry and Physics, 6, 3423-344</t>
  </si>
  <si>
    <t>http://www.falw.vu/~gwerf/GFED/index.html</t>
  </si>
  <si>
    <t>Field, R. D., et al. (2009), Human amplification of drought-induced biomass burning in Indonesia since 1960, Nature Geoscience, 2(3), 185-188, doi: 10.1038/Ngeo443.</t>
  </si>
  <si>
    <t>By my own creation!</t>
  </si>
  <si>
    <t>Saji, N.H., Goswami, B.N., Vinayachandran, P.N., &amp; Yamagata, T., A dipole mode in the tropical Indian Ocean. Nature 401, 360-363 (1999) -- and --- Smith, T.M. &amp; Reynolds, R.W., Extended Reconstruction of Global Sea Surface Temperatures Based on Coads Data (1854-1997). Journal of Climate 16, 1495-1510 (2003).</t>
  </si>
  <si>
    <t>http://jisao.washington.edu/data/#gridded_data_sets</t>
  </si>
  <si>
    <t>http://www.esrl.noaa.gov/psd/data/gridded/</t>
  </si>
  <si>
    <t>http://jisao.washington.edu/data/ersst/</t>
  </si>
  <si>
    <t>http://www.esrl.noaa.gov/psd//people/klaus.wolter/MEI/</t>
  </si>
  <si>
    <t>http://www.cgd.ucar.edu/cas/catalog/climind/soi.html#download</t>
  </si>
  <si>
    <t>Ultimately, from NCAR MSS ds463.0 and ds463.3</t>
  </si>
  <si>
    <t>PRECL.GAUGE.COUNT</t>
  </si>
  <si>
    <t>PRECL monthly precipitation (mm)</t>
  </si>
  <si>
    <t>PRECL - number of gauges/stations for month</t>
  </si>
  <si>
    <t>See these too for nice gridded repositories in netCDF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</si>
</sst>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Font="1" applyFill="1" applyAlignment="1">
      <alignment horizontal="right"/>
    </xf>
    <xf numFmtId="164" fontId="0" fillId="0" borderId="0" xfId="0" applyNumberFormat="1" applyFont="1" applyFill="1" applyAlignment="1">
      <alignment horizontal="right"/>
    </xf>
    <xf numFmtId="0" fontId="0" fillId="0" borderId="0" xfId="0" applyFont="1" applyFill="1" applyAlignment="1">
      <alignment/>
    </xf>
    <xf numFmtId="14" fontId="0" fillId="0" borderId="0" xfId="0" applyNumberFormat="1" applyFont="1" applyFill="1" applyAlignment="1">
      <alignment/>
    </xf>
    <xf numFmtId="164" fontId="0" fillId="0" borderId="0" xfId="0" applyNumberFormat="1" applyFont="1" applyFill="1" applyAlignment="1">
      <alignment/>
    </xf>
    <xf numFmtId="14" fontId="0" fillId="0" borderId="0" xfId="0" applyNumberFormat="1" applyAlignment="1">
      <alignment/>
    </xf>
    <xf numFmtId="164" fontId="0" fillId="0" borderId="0" xfId="0" applyNumberFormat="1" applyAlignment="1">
      <alignment/>
    </xf>
    <xf numFmtId="169" fontId="0" fillId="0" borderId="0" xfId="0" applyNumberFormat="1" applyFont="1" applyFill="1" applyAlignment="1">
      <alignment horizontal="right"/>
    </xf>
    <xf numFmtId="169" fontId="0" fillId="0" borderId="0" xfId="0" applyNumberFormat="1" applyFont="1" applyFill="1" applyAlignment="1">
      <alignment/>
    </xf>
    <xf numFmtId="169" fontId="0" fillId="0" borderId="0" xfId="0" applyNumberFormat="1" applyAlignment="1">
      <alignment/>
    </xf>
    <xf numFmtId="1" fontId="0" fillId="0" borderId="0" xfId="0" applyNumberFormat="1" applyFont="1" applyFill="1" applyAlignment="1">
      <alignment horizontal="right"/>
    </xf>
    <xf numFmtId="1" fontId="0" fillId="0" borderId="0" xfId="0" applyNumberFormat="1" applyFont="1" applyFill="1" applyAlignment="1">
      <alignment/>
    </xf>
    <xf numFmtId="1" fontId="0" fillId="0" borderId="0" xfId="0" applyNumberFormat="1" applyAlignment="1">
      <alignment/>
    </xf>
    <xf numFmtId="3" fontId="0" fillId="0" borderId="0" xfId="0" applyNumberFormat="1" applyFont="1" applyFill="1" applyAlignment="1">
      <alignment horizontal="right"/>
    </xf>
    <xf numFmtId="3" fontId="0" fillId="0" borderId="0" xfId="0" applyNumberFormat="1" applyFont="1" applyFill="1" applyAlignment="1">
      <alignment/>
    </xf>
    <xf numFmtId="3" fontId="0" fillId="0" borderId="0" xfId="0" applyNumberFormat="1" applyAlignment="1">
      <alignment/>
    </xf>
    <xf numFmtId="0" fontId="0" fillId="0" borderId="0" xfId="0" applyAlignment="1">
      <alignment horizontal="left"/>
    </xf>
    <xf numFmtId="0" fontId="0" fillId="0" borderId="0" xfId="0" applyFont="1" applyFill="1" applyAlignment="1">
      <alignment horizontal="left"/>
    </xf>
    <xf numFmtId="164" fontId="0" fillId="0" borderId="0" xfId="0" applyNumberFormat="1" applyAlignment="1">
      <alignment horizontal="left"/>
    </xf>
    <xf numFmtId="164" fontId="0" fillId="0" borderId="0" xfId="0" applyNumberFormat="1" applyFont="1" applyFill="1" applyAlignment="1">
      <alignment horizontal="left"/>
    </xf>
    <xf numFmtId="1" fontId="0" fillId="0" borderId="0" xfId="0" applyNumberFormat="1" applyFont="1" applyFill="1" applyAlignment="1">
      <alignment horizontal="left"/>
    </xf>
    <xf numFmtId="0" fontId="4" fillId="0" borderId="0" xfId="0" applyFont="1" applyAlignment="1">
      <alignment horizontal="left"/>
    </xf>
    <xf numFmtId="0" fontId="4" fillId="0" borderId="0" xfId="0" applyFont="1" applyAlignment="1">
      <alignment/>
    </xf>
    <xf numFmtId="0" fontId="2" fillId="0" borderId="0" xfId="20" applyAlignment="1">
      <alignment/>
    </xf>
    <xf numFmtId="0" fontId="0" fillId="0" borderId="0" xfId="0" applyFont="1" applyAlignment="1">
      <alignment/>
    </xf>
    <xf numFmtId="14" fontId="0" fillId="0" borderId="0" xfId="0" applyNumberFormat="1" applyFont="1" applyAlignment="1">
      <alignment/>
    </xf>
    <xf numFmtId="164" fontId="0" fillId="0" borderId="0" xfId="0" applyNumberFormat="1" applyFont="1" applyAlignment="1">
      <alignment/>
    </xf>
    <xf numFmtId="1" fontId="0" fillId="0" borderId="0" xfId="0" applyNumberFormat="1" applyFont="1" applyAlignment="1">
      <alignment/>
    </xf>
    <xf numFmtId="0" fontId="2" fillId="0" borderId="0" xfId="20"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ftp.ncep.noaa.gov/pub/precip/50-yr%20-%20but%20this%20looks%20broken" TargetMode="External" /><Relationship Id="rId2" Type="http://schemas.openxmlformats.org/officeDocument/2006/relationships/hyperlink" Target="http://www.esrl.noaa.gov/psd/data/gridde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55"/>
  <sheetViews>
    <sheetView workbookViewId="0" topLeftCell="A1">
      <selection activeCell="A43" sqref="A43"/>
    </sheetView>
  </sheetViews>
  <sheetFormatPr defaultColWidth="9.140625" defaultRowHeight="12.75"/>
  <cols>
    <col min="1" max="1" width="14.00390625" style="17" customWidth="1"/>
    <col min="2" max="2" width="22.421875" style="0" customWidth="1"/>
    <col min="3" max="3" width="20.28125" style="0" customWidth="1"/>
  </cols>
  <sheetData>
    <row r="1" spans="1:4" ht="12.75">
      <c r="A1" s="22" t="s">
        <v>26</v>
      </c>
      <c r="B1" s="23" t="s">
        <v>27</v>
      </c>
      <c r="C1" s="23" t="s">
        <v>31</v>
      </c>
      <c r="D1" s="23" t="s">
        <v>33</v>
      </c>
    </row>
    <row r="2" spans="1:6" ht="12.75">
      <c r="A2" s="18" t="s">
        <v>0</v>
      </c>
      <c r="B2" t="s">
        <v>25</v>
      </c>
      <c r="F2" s="1"/>
    </row>
    <row r="3" spans="1:6" ht="12.75">
      <c r="A3" s="18" t="s">
        <v>1</v>
      </c>
      <c r="B3" t="s">
        <v>28</v>
      </c>
      <c r="F3" s="1"/>
    </row>
    <row r="4" spans="1:6" ht="12.75">
      <c r="A4" s="18" t="s">
        <v>2</v>
      </c>
      <c r="B4" t="s">
        <v>29</v>
      </c>
      <c r="F4" s="1"/>
    </row>
    <row r="5" spans="1:6" ht="12.75">
      <c r="A5" s="19" t="s">
        <v>3</v>
      </c>
      <c r="B5" t="s">
        <v>30</v>
      </c>
      <c r="C5" t="s">
        <v>76</v>
      </c>
      <c r="F5" s="7"/>
    </row>
    <row r="6" spans="1:6" ht="12.75">
      <c r="A6" s="19" t="s">
        <v>4</v>
      </c>
      <c r="B6" t="s">
        <v>32</v>
      </c>
      <c r="C6" t="s">
        <v>75</v>
      </c>
      <c r="F6" s="7"/>
    </row>
    <row r="7" spans="1:6" ht="12.75">
      <c r="A7" s="19" t="s">
        <v>5</v>
      </c>
      <c r="B7" t="s">
        <v>34</v>
      </c>
      <c r="C7" t="s">
        <v>74</v>
      </c>
      <c r="D7" t="s">
        <v>71</v>
      </c>
      <c r="F7" s="7"/>
    </row>
    <row r="8" spans="1:6" ht="12.75">
      <c r="A8" s="19" t="s">
        <v>6</v>
      </c>
      <c r="B8" t="s">
        <v>35</v>
      </c>
      <c r="C8" t="s">
        <v>74</v>
      </c>
      <c r="F8" s="7"/>
    </row>
    <row r="9" spans="1:6" ht="12.75">
      <c r="A9" s="19" t="s">
        <v>7</v>
      </c>
      <c r="B9" t="s">
        <v>36</v>
      </c>
      <c r="C9" t="s">
        <v>74</v>
      </c>
      <c r="D9" t="s">
        <v>70</v>
      </c>
      <c r="F9" s="7"/>
    </row>
    <row r="10" spans="1:6" ht="12.75">
      <c r="A10" t="s">
        <v>78</v>
      </c>
      <c r="B10" t="s">
        <v>80</v>
      </c>
      <c r="C10" s="24" t="s">
        <v>64</v>
      </c>
      <c r="D10" t="s">
        <v>65</v>
      </c>
      <c r="F10" s="7"/>
    </row>
    <row r="11" spans="1:6" ht="12.75">
      <c r="A11" s="19" t="s">
        <v>9</v>
      </c>
      <c r="B11" t="s">
        <v>79</v>
      </c>
      <c r="F11" s="7"/>
    </row>
    <row r="12" spans="1:6" ht="12.75">
      <c r="A12" s="19" t="s">
        <v>10</v>
      </c>
      <c r="B12" t="s">
        <v>37</v>
      </c>
      <c r="F12" s="7"/>
    </row>
    <row r="13" spans="1:6" ht="12.75">
      <c r="A13" s="19" t="s">
        <v>11</v>
      </c>
      <c r="B13" t="s">
        <v>38</v>
      </c>
      <c r="F13" s="7"/>
    </row>
    <row r="14" spans="1:6" ht="12.75">
      <c r="A14" s="19" t="s">
        <v>12</v>
      </c>
      <c r="B14" t="s">
        <v>39</v>
      </c>
      <c r="F14" s="7"/>
    </row>
    <row r="15" spans="1:6" ht="12.75">
      <c r="A15" s="19" t="s">
        <v>13</v>
      </c>
      <c r="B15" t="s">
        <v>40</v>
      </c>
      <c r="F15" s="7"/>
    </row>
    <row r="16" spans="1:6" ht="12.75">
      <c r="A16" s="19" t="s">
        <v>14</v>
      </c>
      <c r="B16" t="s">
        <v>41</v>
      </c>
      <c r="F16" s="7"/>
    </row>
    <row r="17" spans="1:6" ht="12.75">
      <c r="A17" s="20" t="s">
        <v>16</v>
      </c>
      <c r="B17" t="s">
        <v>42</v>
      </c>
      <c r="C17" t="s">
        <v>63</v>
      </c>
      <c r="D17" t="s">
        <v>66</v>
      </c>
      <c r="F17" s="2"/>
    </row>
    <row r="18" spans="1:6" ht="12.75">
      <c r="A18" s="19" t="s">
        <v>15</v>
      </c>
      <c r="B18" t="s">
        <v>43</v>
      </c>
      <c r="F18" s="7"/>
    </row>
    <row r="19" spans="1:6" ht="12.75">
      <c r="A19" s="19" t="s">
        <v>17</v>
      </c>
      <c r="B19" t="s">
        <v>44</v>
      </c>
      <c r="F19" s="7"/>
    </row>
    <row r="20" spans="1:6" ht="12.75">
      <c r="A20" s="19" t="s">
        <v>18</v>
      </c>
      <c r="B20" t="s">
        <v>45</v>
      </c>
      <c r="F20" s="7"/>
    </row>
    <row r="21" spans="1:6" ht="12.75">
      <c r="A21" s="19" t="s">
        <v>19</v>
      </c>
      <c r="B21" t="s">
        <v>46</v>
      </c>
      <c r="F21" s="7"/>
    </row>
    <row r="22" spans="1:6" ht="12.75">
      <c r="A22" s="19" t="s">
        <v>20</v>
      </c>
      <c r="B22" t="s">
        <v>47</v>
      </c>
      <c r="F22" s="7"/>
    </row>
    <row r="23" spans="1:6" ht="12.75">
      <c r="A23" s="20" t="s">
        <v>8</v>
      </c>
      <c r="B23" t="s">
        <v>48</v>
      </c>
      <c r="C23" t="s">
        <v>68</v>
      </c>
      <c r="D23" t="s">
        <v>67</v>
      </c>
      <c r="F23" s="2"/>
    </row>
    <row r="24" spans="1:6" ht="12.75">
      <c r="A24" s="20" t="s">
        <v>21</v>
      </c>
      <c r="B24" t="s">
        <v>49</v>
      </c>
      <c r="C24" t="s">
        <v>77</v>
      </c>
      <c r="D24" t="s">
        <v>69</v>
      </c>
      <c r="F24" s="2"/>
    </row>
    <row r="25" spans="1:6" ht="12.75">
      <c r="A25" s="21" t="s">
        <v>22</v>
      </c>
      <c r="B25" t="s">
        <v>50</v>
      </c>
      <c r="F25" s="11"/>
    </row>
    <row r="26" spans="1:6" ht="12.75">
      <c r="A26" s="20" t="s">
        <v>23</v>
      </c>
      <c r="B26" t="s">
        <v>52</v>
      </c>
      <c r="F26" s="2"/>
    </row>
    <row r="27" spans="1:6" ht="12.75">
      <c r="A27" s="21" t="s">
        <v>24</v>
      </c>
      <c r="B27" t="s">
        <v>51</v>
      </c>
      <c r="F27" s="11"/>
    </row>
    <row r="29" ht="12.75">
      <c r="A29" s="22" t="s">
        <v>54</v>
      </c>
    </row>
    <row r="30" ht="12.75">
      <c r="A30" t="s">
        <v>53</v>
      </c>
    </row>
    <row r="31" ht="12.75">
      <c r="A31" t="s">
        <v>55</v>
      </c>
    </row>
    <row r="32" ht="12.75">
      <c r="A32" t="s">
        <v>56</v>
      </c>
    </row>
    <row r="33" ht="12.75">
      <c r="A33" t="s">
        <v>57</v>
      </c>
    </row>
    <row r="34" spans="1:6" ht="12.75">
      <c r="A34" t="s">
        <v>58</v>
      </c>
      <c r="F34" s="1"/>
    </row>
    <row r="35" spans="1:6" ht="12.75">
      <c r="A35"/>
      <c r="F35" s="1"/>
    </row>
    <row r="36" spans="1:6" ht="12.75">
      <c r="A36" t="s">
        <v>62</v>
      </c>
      <c r="F36" s="1"/>
    </row>
    <row r="37" spans="1:6" ht="12.75">
      <c r="A37" t="s">
        <v>55</v>
      </c>
      <c r="F37" s="1"/>
    </row>
    <row r="38" spans="1:6" ht="12.75">
      <c r="A38" t="s">
        <v>59</v>
      </c>
      <c r="F38" s="1"/>
    </row>
    <row r="39" spans="1:6" ht="12.75">
      <c r="A39" t="s">
        <v>60</v>
      </c>
      <c r="F39" s="1"/>
    </row>
    <row r="40" spans="1:6" ht="12.75">
      <c r="A40" t="s">
        <v>61</v>
      </c>
      <c r="F40" s="1"/>
    </row>
    <row r="41" spans="1:6" ht="12.75">
      <c r="A41" s="18"/>
      <c r="F41" s="1"/>
    </row>
    <row r="42" spans="1:6" ht="12.75">
      <c r="A42" s="18" t="s">
        <v>81</v>
      </c>
      <c r="F42" s="1"/>
    </row>
    <row r="43" spans="1:6" ht="12.75">
      <c r="A43" s="29" t="s">
        <v>73</v>
      </c>
      <c r="F43" s="1"/>
    </row>
    <row r="44" spans="1:6" ht="12.75">
      <c r="A44" s="18" t="s">
        <v>72</v>
      </c>
      <c r="F44" s="1"/>
    </row>
    <row r="45" spans="1:6" ht="12.75">
      <c r="A45" s="18"/>
      <c r="F45" s="1"/>
    </row>
    <row r="46" spans="1:6" ht="12.75">
      <c r="A46" s="18"/>
      <c r="F46" s="1"/>
    </row>
    <row r="47" spans="1:6" ht="12.75">
      <c r="A47" s="18"/>
      <c r="F47" s="1"/>
    </row>
    <row r="48" spans="1:6" ht="12.75">
      <c r="A48" s="18"/>
      <c r="F48" s="1"/>
    </row>
    <row r="49" spans="1:6" ht="12.75">
      <c r="A49" s="18"/>
      <c r="F49" s="1"/>
    </row>
    <row r="50" spans="1:6" ht="12.75">
      <c r="A50" s="18"/>
      <c r="F50" s="1"/>
    </row>
    <row r="51" spans="1:6" ht="12.75">
      <c r="A51" s="18"/>
      <c r="F51" s="1"/>
    </row>
    <row r="52" spans="1:6" ht="12.75">
      <c r="A52" s="18"/>
      <c r="F52" s="1"/>
    </row>
    <row r="53" spans="1:6" ht="12.75">
      <c r="A53" s="18"/>
      <c r="F53" s="1"/>
    </row>
    <row r="54" spans="1:6" ht="12.75">
      <c r="A54" s="18"/>
      <c r="F54" s="1"/>
    </row>
    <row r="55" spans="1:6" ht="12.75">
      <c r="A55" s="18"/>
      <c r="F55" s="1"/>
    </row>
    <row r="56" spans="1:6" ht="12.75">
      <c r="A56" s="18"/>
      <c r="F56" s="1"/>
    </row>
    <row r="57" spans="1:6" ht="12.75">
      <c r="A57" s="18"/>
      <c r="F57" s="1"/>
    </row>
    <row r="58" spans="1:6" ht="12.75">
      <c r="A58" s="18"/>
      <c r="F58" s="1"/>
    </row>
    <row r="59" spans="1:6" ht="12.75">
      <c r="A59" s="18"/>
      <c r="F59" s="1"/>
    </row>
    <row r="60" spans="1:6" ht="12.75">
      <c r="A60" s="18"/>
      <c r="F60" s="1"/>
    </row>
    <row r="61" spans="1:6" ht="12.75">
      <c r="A61" s="18"/>
      <c r="F61" s="1"/>
    </row>
    <row r="62" spans="1:6" ht="12.75">
      <c r="A62" s="18"/>
      <c r="F62" s="1"/>
    </row>
    <row r="63" spans="1:6" ht="12.75">
      <c r="A63" s="18"/>
      <c r="F63" s="1"/>
    </row>
    <row r="64" spans="1:6" ht="12.75">
      <c r="A64" s="18"/>
      <c r="F64" s="1"/>
    </row>
    <row r="65" spans="1:6" ht="12.75">
      <c r="A65" s="18"/>
      <c r="F65" s="1"/>
    </row>
    <row r="66" spans="1:6" ht="12.75">
      <c r="A66" s="18"/>
      <c r="F66" s="1"/>
    </row>
    <row r="67" spans="1:6" ht="12.75">
      <c r="A67" s="18"/>
      <c r="F67" s="1"/>
    </row>
    <row r="68" spans="1:6" ht="12.75">
      <c r="A68" s="18"/>
      <c r="F68" s="1"/>
    </row>
    <row r="69" spans="1:6" ht="12.75">
      <c r="A69" s="18"/>
      <c r="F69" s="1"/>
    </row>
    <row r="70" spans="1:6" ht="12.75">
      <c r="A70" s="18"/>
      <c r="F70" s="1"/>
    </row>
    <row r="71" spans="1:6" ht="12.75">
      <c r="A71" s="18"/>
      <c r="F71" s="1"/>
    </row>
    <row r="72" spans="1:6" ht="12.75">
      <c r="A72" s="18"/>
      <c r="F72" s="1"/>
    </row>
    <row r="73" spans="1:6" ht="12.75">
      <c r="A73" s="18"/>
      <c r="F73" s="1"/>
    </row>
    <row r="74" spans="1:6" ht="12.75">
      <c r="A74" s="18"/>
      <c r="F74" s="1"/>
    </row>
    <row r="75" spans="1:6" ht="12.75">
      <c r="A75" s="18"/>
      <c r="F75" s="1"/>
    </row>
    <row r="76" spans="1:6" ht="12.75">
      <c r="A76" s="18"/>
      <c r="F76" s="1"/>
    </row>
    <row r="77" spans="1:6" ht="12.75">
      <c r="A77" s="18"/>
      <c r="F77" s="1"/>
    </row>
    <row r="78" spans="1:6" ht="12.75">
      <c r="A78" s="18"/>
      <c r="F78" s="1"/>
    </row>
    <row r="79" spans="1:6" ht="12.75">
      <c r="A79" s="18"/>
      <c r="F79" s="1"/>
    </row>
    <row r="80" spans="1:6" ht="12.75">
      <c r="A80" s="18"/>
      <c r="F80" s="1"/>
    </row>
    <row r="81" spans="1:6" ht="12.75">
      <c r="A81" s="18"/>
      <c r="F81" s="1"/>
    </row>
    <row r="82" spans="1:6" ht="12.75">
      <c r="A82" s="18"/>
      <c r="F82" s="1"/>
    </row>
    <row r="83" spans="1:6" ht="12.75">
      <c r="A83" s="18"/>
      <c r="F83" s="1"/>
    </row>
    <row r="84" spans="1:6" ht="12.75">
      <c r="A84" s="18"/>
      <c r="F84" s="1"/>
    </row>
    <row r="85" spans="1:6" ht="12.75">
      <c r="A85" s="18"/>
      <c r="F85" s="1"/>
    </row>
    <row r="86" spans="1:6" ht="12.75">
      <c r="A86" s="18"/>
      <c r="F86" s="1"/>
    </row>
    <row r="87" spans="1:6" ht="12.75">
      <c r="A87" s="18"/>
      <c r="F87" s="1"/>
    </row>
    <row r="88" spans="1:6" ht="12.75">
      <c r="A88" s="18"/>
      <c r="F88" s="1"/>
    </row>
    <row r="89" spans="1:6" ht="12.75">
      <c r="A89" s="18"/>
      <c r="F89" s="1"/>
    </row>
    <row r="90" spans="1:6" ht="12.75">
      <c r="A90" s="18"/>
      <c r="F90" s="1"/>
    </row>
    <row r="91" spans="1:6" ht="12.75">
      <c r="A91" s="18"/>
      <c r="F91" s="1"/>
    </row>
    <row r="92" spans="1:6" ht="12.75">
      <c r="A92" s="18"/>
      <c r="F92" s="1"/>
    </row>
    <row r="93" spans="1:6" ht="12.75">
      <c r="A93" s="18"/>
      <c r="F93" s="1"/>
    </row>
    <row r="94" spans="1:6" ht="12.75">
      <c r="A94" s="18"/>
      <c r="F94" s="1"/>
    </row>
    <row r="95" spans="1:6" ht="12.75">
      <c r="A95" s="18"/>
      <c r="F95" s="1"/>
    </row>
    <row r="96" spans="1:6" ht="12.75">
      <c r="A96" s="18"/>
      <c r="F96" s="1"/>
    </row>
    <row r="97" spans="1:6" ht="12.75">
      <c r="A97" s="18"/>
      <c r="F97" s="1"/>
    </row>
    <row r="98" spans="1:6" ht="12.75">
      <c r="A98" s="18"/>
      <c r="F98" s="1"/>
    </row>
    <row r="99" spans="1:6" ht="12.75">
      <c r="A99" s="18"/>
      <c r="F99" s="1"/>
    </row>
    <row r="100" spans="1:6" ht="12.75">
      <c r="A100" s="18"/>
      <c r="F100" s="1"/>
    </row>
    <row r="101" spans="1:6" ht="12.75">
      <c r="A101" s="18"/>
      <c r="F101" s="1"/>
    </row>
    <row r="102" spans="1:6" ht="12.75">
      <c r="A102" s="18"/>
      <c r="F102" s="1"/>
    </row>
    <row r="103" spans="1:6" ht="12.75">
      <c r="A103" s="18"/>
      <c r="F103" s="1"/>
    </row>
    <row r="104" spans="1:6" ht="12.75">
      <c r="A104" s="18"/>
      <c r="F104" s="1"/>
    </row>
    <row r="105" spans="1:6" ht="12.75">
      <c r="A105" s="18"/>
      <c r="F105" s="1"/>
    </row>
    <row r="106" spans="1:6" ht="12.75">
      <c r="A106" s="18"/>
      <c r="F106" s="1"/>
    </row>
    <row r="107" spans="1:6" ht="12.75">
      <c r="A107" s="18"/>
      <c r="F107" s="1"/>
    </row>
    <row r="108" spans="1:6" ht="12.75">
      <c r="A108" s="18"/>
      <c r="F108" s="1"/>
    </row>
    <row r="109" spans="1:6" ht="12.75">
      <c r="A109" s="18"/>
      <c r="F109" s="1"/>
    </row>
    <row r="110" spans="1:6" ht="12.75">
      <c r="A110" s="18"/>
      <c r="F110" s="1"/>
    </row>
    <row r="111" spans="1:6" ht="12.75">
      <c r="A111" s="18"/>
      <c r="F111" s="1"/>
    </row>
    <row r="112" spans="1:6" ht="12.75">
      <c r="A112" s="18"/>
      <c r="F112" s="1"/>
    </row>
    <row r="113" spans="1:6" ht="12.75">
      <c r="A113" s="18"/>
      <c r="F113" s="1"/>
    </row>
    <row r="114" spans="1:6" ht="12.75">
      <c r="A114" s="18"/>
      <c r="F114" s="1"/>
    </row>
    <row r="115" spans="1:6" ht="12.75">
      <c r="A115" s="18"/>
      <c r="F115" s="1"/>
    </row>
    <row r="116" spans="1:6" ht="12.75">
      <c r="A116" s="18"/>
      <c r="F116" s="1"/>
    </row>
    <row r="117" spans="1:6" ht="12.75">
      <c r="A117" s="18"/>
      <c r="F117" s="1"/>
    </row>
    <row r="118" spans="1:6" ht="12.75">
      <c r="A118" s="18"/>
      <c r="F118" s="1"/>
    </row>
    <row r="119" spans="1:6" ht="12.75">
      <c r="A119" s="18"/>
      <c r="F119" s="1"/>
    </row>
    <row r="120" spans="1:6" ht="12.75">
      <c r="A120" s="18"/>
      <c r="F120" s="1"/>
    </row>
    <row r="121" spans="1:6" ht="12.75">
      <c r="A121" s="18"/>
      <c r="F121" s="1"/>
    </row>
    <row r="122" spans="1:6" ht="12.75">
      <c r="A122" s="18"/>
      <c r="F122" s="1"/>
    </row>
    <row r="123" spans="1:6" ht="12.75">
      <c r="A123" s="18"/>
      <c r="F123" s="1"/>
    </row>
    <row r="124" spans="1:6" ht="12.75">
      <c r="A124" s="18"/>
      <c r="F124" s="1"/>
    </row>
    <row r="125" spans="1:6" ht="12.75">
      <c r="A125" s="18"/>
      <c r="F125" s="1"/>
    </row>
    <row r="126" spans="1:6" ht="12.75">
      <c r="A126" s="18"/>
      <c r="F126" s="1"/>
    </row>
    <row r="127" spans="1:6" ht="12.75">
      <c r="A127" s="18"/>
      <c r="F127" s="1"/>
    </row>
    <row r="128" spans="1:6" ht="12.75">
      <c r="A128" s="18"/>
      <c r="F128" s="1"/>
    </row>
    <row r="129" spans="1:6" ht="12.75">
      <c r="A129" s="18"/>
      <c r="F129" s="1"/>
    </row>
    <row r="130" spans="1:6" ht="12.75">
      <c r="A130" s="18"/>
      <c r="F130" s="1"/>
    </row>
    <row r="131" spans="1:6" ht="12.75">
      <c r="A131" s="18"/>
      <c r="F131" s="1"/>
    </row>
    <row r="132" spans="1:6" ht="12.75">
      <c r="A132" s="18"/>
      <c r="F132" s="1"/>
    </row>
    <row r="133" spans="1:6" ht="12.75">
      <c r="A133" s="18"/>
      <c r="F133" s="1"/>
    </row>
    <row r="134" spans="1:6" ht="12.75">
      <c r="A134" s="18"/>
      <c r="F134" s="1"/>
    </row>
    <row r="135" spans="1:6" ht="12.75">
      <c r="A135" s="18"/>
      <c r="F135" s="1"/>
    </row>
    <row r="136" spans="1:6" ht="12.75">
      <c r="A136" s="18"/>
      <c r="F136" s="1"/>
    </row>
    <row r="137" spans="1:6" ht="12.75">
      <c r="A137" s="18"/>
      <c r="F137" s="1"/>
    </row>
    <row r="138" spans="1:6" ht="12.75">
      <c r="A138" s="18"/>
      <c r="F138" s="1"/>
    </row>
    <row r="139" spans="1:6" ht="12.75">
      <c r="A139" s="18"/>
      <c r="F139" s="1"/>
    </row>
    <row r="140" spans="1:6" ht="12.75">
      <c r="A140" s="18"/>
      <c r="F140" s="1"/>
    </row>
    <row r="141" spans="1:6" ht="12.75">
      <c r="A141" s="18"/>
      <c r="F141" s="1"/>
    </row>
    <row r="142" spans="1:6" ht="12.75">
      <c r="A142" s="18"/>
      <c r="F142" s="1"/>
    </row>
    <row r="143" spans="1:6" ht="12.75">
      <c r="A143" s="18"/>
      <c r="F143" s="1"/>
    </row>
    <row r="144" spans="1:6" ht="12.75">
      <c r="A144" s="18"/>
      <c r="F144" s="1"/>
    </row>
    <row r="145" spans="1:6" ht="12.75">
      <c r="A145" s="18"/>
      <c r="F145" s="1"/>
    </row>
    <row r="146" spans="1:6" ht="12.75">
      <c r="A146" s="18"/>
      <c r="F146" s="1"/>
    </row>
    <row r="147" spans="1:6" ht="12.75">
      <c r="A147" s="18"/>
      <c r="F147" s="1"/>
    </row>
    <row r="148" spans="1:6" ht="12.75">
      <c r="A148" s="18"/>
      <c r="F148" s="1"/>
    </row>
    <row r="149" spans="1:6" ht="12.75">
      <c r="A149" s="18"/>
      <c r="F149" s="1"/>
    </row>
    <row r="150" spans="1:6" ht="12.75">
      <c r="A150" s="18"/>
      <c r="F150" s="1"/>
    </row>
    <row r="151" spans="1:6" ht="12.75">
      <c r="A151" s="18"/>
      <c r="F151" s="1"/>
    </row>
    <row r="152" spans="1:6" ht="12.75">
      <c r="A152" s="18"/>
      <c r="F152" s="1"/>
    </row>
    <row r="153" spans="1:6" ht="12.75">
      <c r="A153" s="18"/>
      <c r="F153" s="1"/>
    </row>
    <row r="154" spans="1:6" ht="12.75">
      <c r="A154" s="18"/>
      <c r="F154" s="1"/>
    </row>
    <row r="155" spans="1:6" ht="12.75">
      <c r="A155" s="18"/>
      <c r="F155" s="1"/>
    </row>
    <row r="156" spans="1:6" ht="12.75">
      <c r="A156" s="18"/>
      <c r="F156" s="1"/>
    </row>
    <row r="157" spans="1:6" ht="12.75">
      <c r="A157" s="18"/>
      <c r="F157" s="1"/>
    </row>
    <row r="158" spans="1:6" ht="12.75">
      <c r="A158" s="18"/>
      <c r="F158" s="1"/>
    </row>
    <row r="159" spans="1:6" ht="12.75">
      <c r="A159" s="18"/>
      <c r="F159" s="1"/>
    </row>
    <row r="160" spans="1:6" ht="12.75">
      <c r="A160" s="18"/>
      <c r="F160" s="1"/>
    </row>
    <row r="161" spans="1:6" ht="12.75">
      <c r="A161" s="18"/>
      <c r="F161" s="1"/>
    </row>
    <row r="162" spans="1:6" ht="12.75">
      <c r="A162" s="18"/>
      <c r="F162" s="1"/>
    </row>
    <row r="163" spans="1:6" ht="12.75">
      <c r="A163" s="18"/>
      <c r="F163" s="1"/>
    </row>
    <row r="164" spans="1:6" ht="12.75">
      <c r="A164" s="18"/>
      <c r="F164" s="1"/>
    </row>
    <row r="165" spans="1:6" ht="12.75">
      <c r="A165" s="18"/>
      <c r="F165" s="1"/>
    </row>
    <row r="166" spans="1:6" ht="12.75">
      <c r="A166" s="18"/>
      <c r="F166" s="1"/>
    </row>
    <row r="167" spans="1:6" ht="12.75">
      <c r="A167" s="18"/>
      <c r="F167" s="1"/>
    </row>
    <row r="168" spans="1:6" ht="12.75">
      <c r="A168" s="18"/>
      <c r="F168" s="1"/>
    </row>
    <row r="169" spans="1:6" ht="12.75">
      <c r="A169" s="18"/>
      <c r="F169" s="1"/>
    </row>
    <row r="170" spans="1:6" ht="12.75">
      <c r="A170" s="18"/>
      <c r="F170" s="1"/>
    </row>
    <row r="171" spans="1:6" ht="12.75">
      <c r="A171" s="18"/>
      <c r="F171" s="1"/>
    </row>
    <row r="172" spans="1:6" ht="12.75">
      <c r="A172" s="18"/>
      <c r="F172" s="1"/>
    </row>
    <row r="173" spans="1:6" ht="12.75">
      <c r="A173" s="18"/>
      <c r="F173" s="1"/>
    </row>
    <row r="174" spans="1:6" ht="12.75">
      <c r="A174" s="18"/>
      <c r="F174" s="1"/>
    </row>
    <row r="175" spans="1:6" ht="12.75">
      <c r="A175" s="18"/>
      <c r="F175" s="1"/>
    </row>
    <row r="176" spans="1:6" ht="12.75">
      <c r="A176" s="18"/>
      <c r="F176" s="1"/>
    </row>
    <row r="177" spans="1:6" ht="12.75">
      <c r="A177" s="18"/>
      <c r="F177" s="1"/>
    </row>
    <row r="178" spans="1:6" ht="12.75">
      <c r="A178" s="18"/>
      <c r="F178" s="1"/>
    </row>
    <row r="179" spans="1:6" ht="12.75">
      <c r="A179" s="18"/>
      <c r="F179" s="1"/>
    </row>
    <row r="180" spans="1:6" ht="12.75">
      <c r="A180" s="18"/>
      <c r="F180" s="1"/>
    </row>
    <row r="181" spans="1:6" ht="12.75">
      <c r="A181" s="18"/>
      <c r="F181" s="1"/>
    </row>
    <row r="182" spans="1:6" ht="12.75">
      <c r="A182" s="18"/>
      <c r="F182" s="1"/>
    </row>
    <row r="183" spans="1:6" ht="12.75">
      <c r="A183" s="18"/>
      <c r="F183" s="1"/>
    </row>
    <row r="184" spans="1:6" ht="12.75">
      <c r="A184" s="18"/>
      <c r="F184" s="1"/>
    </row>
    <row r="185" spans="1:6" ht="12.75">
      <c r="A185" s="18"/>
      <c r="F185" s="1"/>
    </row>
    <row r="186" spans="1:6" ht="12.75">
      <c r="A186" s="18"/>
      <c r="F186" s="1"/>
    </row>
    <row r="187" spans="1:6" ht="12.75">
      <c r="A187" s="18"/>
      <c r="F187" s="1"/>
    </row>
    <row r="188" spans="1:6" ht="12.75">
      <c r="A188" s="18"/>
      <c r="F188" s="1"/>
    </row>
    <row r="189" spans="1:6" ht="12.75">
      <c r="A189" s="18"/>
      <c r="F189" s="1"/>
    </row>
    <row r="190" spans="1:6" ht="12.75">
      <c r="A190" s="18"/>
      <c r="F190" s="1"/>
    </row>
    <row r="191" spans="1:6" ht="12.75">
      <c r="A191" s="18"/>
      <c r="F191" s="1"/>
    </row>
    <row r="192" spans="1:6" ht="12.75">
      <c r="A192" s="18"/>
      <c r="F192" s="1"/>
    </row>
    <row r="193" spans="1:6" ht="12.75">
      <c r="A193" s="18"/>
      <c r="F193" s="1"/>
    </row>
    <row r="194" spans="1:6" ht="12.75">
      <c r="A194" s="18"/>
      <c r="F194" s="1"/>
    </row>
    <row r="195" spans="1:6" ht="12.75">
      <c r="A195" s="18"/>
      <c r="F195" s="1"/>
    </row>
    <row r="196" spans="1:6" ht="12.75">
      <c r="A196" s="18"/>
      <c r="F196" s="1"/>
    </row>
    <row r="197" spans="1:6" ht="12.75">
      <c r="A197" s="18"/>
      <c r="F197" s="1"/>
    </row>
    <row r="198" spans="1:6" ht="12.75">
      <c r="A198" s="18"/>
      <c r="F198" s="1"/>
    </row>
    <row r="199" spans="1:6" ht="12.75">
      <c r="A199" s="18"/>
      <c r="F199" s="1"/>
    </row>
    <row r="200" spans="1:6" ht="12.75">
      <c r="A200" s="18"/>
      <c r="F200" s="1"/>
    </row>
    <row r="201" spans="1:6" ht="12.75">
      <c r="A201" s="18"/>
      <c r="F201" s="1"/>
    </row>
    <row r="202" spans="1:6" ht="12.75">
      <c r="A202" s="18"/>
      <c r="F202" s="1"/>
    </row>
    <row r="203" spans="1:6" ht="12.75">
      <c r="A203" s="18"/>
      <c r="F203" s="1"/>
    </row>
    <row r="204" spans="1:6" ht="12.75">
      <c r="A204" s="18"/>
      <c r="F204" s="1"/>
    </row>
    <row r="205" spans="1:6" ht="12.75">
      <c r="A205" s="18"/>
      <c r="F205" s="1"/>
    </row>
    <row r="206" spans="1:6" ht="12.75">
      <c r="A206" s="18"/>
      <c r="F206" s="1"/>
    </row>
    <row r="207" spans="1:6" ht="12.75">
      <c r="A207" s="18"/>
      <c r="F207" s="1"/>
    </row>
    <row r="208" spans="1:6" ht="12.75">
      <c r="A208" s="18"/>
      <c r="F208" s="1"/>
    </row>
    <row r="209" spans="1:6" ht="12.75">
      <c r="A209" s="18"/>
      <c r="F209" s="1"/>
    </row>
    <row r="210" spans="1:6" ht="12.75">
      <c r="A210" s="18"/>
      <c r="F210" s="1"/>
    </row>
    <row r="211" spans="1:6" ht="12.75">
      <c r="A211" s="18"/>
      <c r="F211" s="1"/>
    </row>
    <row r="212" spans="1:6" ht="12.75">
      <c r="A212" s="18"/>
      <c r="F212" s="1"/>
    </row>
    <row r="213" spans="1:6" ht="12.75">
      <c r="A213" s="18"/>
      <c r="F213" s="1"/>
    </row>
    <row r="214" spans="1:6" ht="12.75">
      <c r="A214" s="18"/>
      <c r="F214" s="1"/>
    </row>
    <row r="215" spans="1:6" ht="12.75">
      <c r="A215" s="18"/>
      <c r="F215" s="1"/>
    </row>
    <row r="216" spans="1:6" ht="12.75">
      <c r="A216" s="18"/>
      <c r="F216" s="1"/>
    </row>
    <row r="217" spans="1:6" ht="12.75">
      <c r="A217" s="18"/>
      <c r="F217" s="1"/>
    </row>
    <row r="218" spans="1:6" ht="12.75">
      <c r="A218" s="18"/>
      <c r="F218" s="1"/>
    </row>
    <row r="219" spans="1:6" ht="12.75">
      <c r="A219" s="18"/>
      <c r="F219" s="1"/>
    </row>
    <row r="220" spans="1:6" ht="12.75">
      <c r="A220" s="18"/>
      <c r="F220" s="1"/>
    </row>
    <row r="221" spans="1:6" ht="12.75">
      <c r="A221" s="18"/>
      <c r="F221" s="1"/>
    </row>
    <row r="222" spans="1:6" ht="12.75">
      <c r="A222" s="18"/>
      <c r="F222" s="1"/>
    </row>
    <row r="223" spans="1:6" ht="12.75">
      <c r="A223" s="18"/>
      <c r="F223" s="1"/>
    </row>
    <row r="224" spans="1:6" ht="12.75">
      <c r="A224" s="18"/>
      <c r="F224" s="1"/>
    </row>
    <row r="225" spans="1:6" ht="12.75">
      <c r="A225" s="18"/>
      <c r="F225" s="1"/>
    </row>
    <row r="226" spans="1:6" ht="12.75">
      <c r="A226" s="18"/>
      <c r="F226" s="1"/>
    </row>
    <row r="227" spans="1:6" ht="12.75">
      <c r="A227" s="18"/>
      <c r="F227" s="1"/>
    </row>
    <row r="228" spans="1:6" ht="12.75">
      <c r="A228" s="18"/>
      <c r="F228" s="1"/>
    </row>
    <row r="229" spans="1:6" ht="12.75">
      <c r="A229" s="18"/>
      <c r="F229" s="1"/>
    </row>
    <row r="230" spans="1:6" ht="12.75">
      <c r="A230" s="18"/>
      <c r="F230" s="1"/>
    </row>
    <row r="231" spans="1:6" ht="12.75">
      <c r="A231" s="18"/>
      <c r="F231" s="1"/>
    </row>
    <row r="232" spans="1:6" ht="12.75">
      <c r="A232" s="18"/>
      <c r="F232" s="1"/>
    </row>
    <row r="233" spans="1:6" ht="12.75">
      <c r="A233" s="18"/>
      <c r="F233" s="1"/>
    </row>
    <row r="234" spans="1:6" ht="12.75">
      <c r="A234" s="18"/>
      <c r="F234" s="1"/>
    </row>
    <row r="235" spans="1:6" ht="12.75">
      <c r="A235" s="18"/>
      <c r="F235" s="1"/>
    </row>
    <row r="236" spans="1:6" ht="12.75">
      <c r="A236" s="18"/>
      <c r="F236" s="1"/>
    </row>
    <row r="237" spans="1:6" ht="12.75">
      <c r="A237" s="18"/>
      <c r="F237" s="1"/>
    </row>
    <row r="238" spans="1:6" ht="12.75">
      <c r="A238" s="18"/>
      <c r="F238" s="1"/>
    </row>
    <row r="239" spans="1:6" ht="12.75">
      <c r="A239" s="18"/>
      <c r="F239" s="1"/>
    </row>
    <row r="240" spans="1:6" ht="12.75">
      <c r="A240" s="18"/>
      <c r="F240" s="1"/>
    </row>
    <row r="241" spans="1:6" ht="12.75">
      <c r="A241" s="18"/>
      <c r="F241" s="1"/>
    </row>
    <row r="242" spans="1:6" ht="12.75">
      <c r="A242" s="18"/>
      <c r="F242" s="1"/>
    </row>
    <row r="243" spans="1:6" ht="12.75">
      <c r="A243" s="18"/>
      <c r="F243" s="1"/>
    </row>
    <row r="244" spans="1:6" ht="12.75">
      <c r="A244" s="18"/>
      <c r="F244" s="1"/>
    </row>
    <row r="245" spans="1:6" ht="12.75">
      <c r="A245" s="18"/>
      <c r="F245" s="1"/>
    </row>
    <row r="246" spans="1:6" ht="12.75">
      <c r="A246" s="18"/>
      <c r="F246" s="1"/>
    </row>
    <row r="247" spans="1:6" ht="12.75">
      <c r="A247" s="18"/>
      <c r="F247" s="1"/>
    </row>
    <row r="248" spans="1:6" ht="12.75">
      <c r="A248" s="18"/>
      <c r="F248" s="1"/>
    </row>
    <row r="249" spans="1:6" ht="12.75">
      <c r="A249" s="18"/>
      <c r="F249" s="1"/>
    </row>
    <row r="250" spans="1:6" ht="12.75">
      <c r="A250" s="18"/>
      <c r="F250" s="1"/>
    </row>
    <row r="251" spans="1:6" ht="12.75">
      <c r="A251" s="18"/>
      <c r="F251" s="1"/>
    </row>
    <row r="252" spans="1:6" ht="12.75">
      <c r="A252" s="18"/>
      <c r="F252" s="1"/>
    </row>
    <row r="253" spans="1:6" ht="12.75">
      <c r="A253" s="18"/>
      <c r="F253" s="1"/>
    </row>
    <row r="254" spans="1:6" ht="12.75">
      <c r="A254" s="18"/>
      <c r="F254" s="1"/>
    </row>
    <row r="255" ht="12.75">
      <c r="F255" s="1"/>
    </row>
  </sheetData>
  <hyperlinks>
    <hyperlink ref="C10" r:id="rId1" display="ftp.ncep.noaa.gov/pub/precip/50-yr - but this looks broken"/>
    <hyperlink ref="A43" r:id="rId2" display="http://www.esrl.noaa.gov/psd/data/gridded/"/>
  </hyperlinks>
  <printOptions/>
  <pageMargins left="0.75" right="0.75" top="1" bottom="1" header="0.5" footer="0.5"/>
  <pageSetup horizontalDpi="1200" verticalDpi="1200"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1:AI721"/>
  <sheetViews>
    <sheetView zoomScale="85" zoomScaleNormal="85" workbookViewId="0" topLeftCell="A1">
      <pane xSplit="3" ySplit="1" topLeftCell="D2" activePane="bottomRight" state="frozen"/>
      <selection pane="topLeft" activeCell="A1" sqref="A1"/>
      <selection pane="topRight" activeCell="D1" sqref="D1"/>
      <selection pane="bottomLeft" activeCell="A2" sqref="A2"/>
      <selection pane="bottomRight" activeCell="AC15" sqref="AC15"/>
    </sheetView>
  </sheetViews>
  <sheetFormatPr defaultColWidth="9.140625" defaultRowHeight="12.75"/>
  <cols>
    <col min="1" max="2" width="9.140625" style="3" customWidth="1"/>
    <col min="3" max="3" width="10.28125" style="3" customWidth="1"/>
    <col min="4" max="5" width="9.140625" style="7" customWidth="1"/>
    <col min="6" max="6" width="13.140625" style="7" bestFit="1" customWidth="1"/>
    <col min="7" max="8" width="9.140625" style="7" customWidth="1"/>
    <col min="10" max="10" width="9.140625" style="7" customWidth="1"/>
    <col min="11" max="23" width="9.140625" style="5" customWidth="1"/>
    <col min="24" max="24" width="9.140625" style="12" customWidth="1"/>
    <col min="25" max="25" width="9.140625" style="7" customWidth="1"/>
    <col min="26" max="26" width="9.140625" style="13" customWidth="1"/>
    <col min="36" max="16384" width="9.140625" style="3" customWidth="1"/>
  </cols>
  <sheetData>
    <row r="1" spans="1:35" s="1" customFormat="1" ht="12.75">
      <c r="A1" s="1" t="s">
        <v>0</v>
      </c>
      <c r="B1" s="1" t="s">
        <v>1</v>
      </c>
      <c r="C1" s="1" t="s">
        <v>2</v>
      </c>
      <c r="D1" s="7" t="s">
        <v>3</v>
      </c>
      <c r="E1" s="7" t="s">
        <v>4</v>
      </c>
      <c r="F1" s="7" t="s">
        <v>5</v>
      </c>
      <c r="G1" s="7" t="s">
        <v>6</v>
      </c>
      <c r="H1" s="7" t="s">
        <v>7</v>
      </c>
      <c r="I1" t="s">
        <v>78</v>
      </c>
      <c r="J1" s="7" t="s">
        <v>9</v>
      </c>
      <c r="K1" s="7" t="s">
        <v>10</v>
      </c>
      <c r="L1" s="7" t="s">
        <v>11</v>
      </c>
      <c r="M1" s="7" t="s">
        <v>12</v>
      </c>
      <c r="N1" s="7" t="s">
        <v>13</v>
      </c>
      <c r="O1" s="7" t="s">
        <v>14</v>
      </c>
      <c r="P1" s="2" t="s">
        <v>16</v>
      </c>
      <c r="Q1" s="7" t="s">
        <v>15</v>
      </c>
      <c r="R1" s="7" t="s">
        <v>17</v>
      </c>
      <c r="S1" s="7" t="s">
        <v>18</v>
      </c>
      <c r="T1" s="7" t="s">
        <v>19</v>
      </c>
      <c r="U1" s="7" t="s">
        <v>20</v>
      </c>
      <c r="V1" s="2" t="s">
        <v>8</v>
      </c>
      <c r="W1" s="2" t="s">
        <v>21</v>
      </c>
      <c r="X1" s="11" t="s">
        <v>22</v>
      </c>
      <c r="Y1" s="2" t="s">
        <v>23</v>
      </c>
      <c r="Z1" s="11" t="s">
        <v>24</v>
      </c>
      <c r="AA1"/>
      <c r="AB1"/>
      <c r="AC1"/>
      <c r="AD1"/>
      <c r="AE1"/>
      <c r="AF1"/>
      <c r="AG1"/>
      <c r="AH1"/>
      <c r="AI1"/>
    </row>
    <row r="2" spans="1:10" ht="12.75">
      <c r="A2">
        <v>1948</v>
      </c>
      <c r="B2">
        <v>1</v>
      </c>
      <c r="C2" s="6">
        <f aca="true" t="shared" si="0" ref="C2:C65">DATE(A2,B2,15)</f>
        <v>17547</v>
      </c>
      <c r="D2" s="7">
        <v>-0.8</v>
      </c>
      <c r="E2" s="7"/>
      <c r="F2" s="7">
        <v>-0.09249183956097079</v>
      </c>
      <c r="G2" s="7">
        <v>-0.7295435511521824</v>
      </c>
      <c r="H2" s="7">
        <v>-0.8220353907131532</v>
      </c>
      <c r="I2">
        <v>2</v>
      </c>
      <c r="J2" s="7">
        <v>555.125366</v>
      </c>
    </row>
    <row r="3" spans="1:11" ht="12.75">
      <c r="A3">
        <v>1948</v>
      </c>
      <c r="B3">
        <v>2</v>
      </c>
      <c r="C3" s="6">
        <f t="shared" si="0"/>
        <v>17578</v>
      </c>
      <c r="D3" s="7">
        <v>-0.9</v>
      </c>
      <c r="E3" s="7"/>
      <c r="F3" s="7">
        <v>0.6340572485861283</v>
      </c>
      <c r="G3" s="7">
        <v>-0.3379604255100821</v>
      </c>
      <c r="H3" s="7">
        <v>0.29609682307604623</v>
      </c>
      <c r="I3">
        <v>3</v>
      </c>
      <c r="J3" s="7">
        <v>358.447235</v>
      </c>
      <c r="K3" s="5">
        <f>SUM(J2:J3)</f>
        <v>913.572601</v>
      </c>
    </row>
    <row r="4" spans="1:12" ht="12.75">
      <c r="A4">
        <v>1948</v>
      </c>
      <c r="B4">
        <v>3</v>
      </c>
      <c r="C4" s="6">
        <f t="shared" si="0"/>
        <v>17607</v>
      </c>
      <c r="D4" s="7">
        <v>-1.1</v>
      </c>
      <c r="E4" s="7"/>
      <c r="F4" s="7">
        <v>0.8658110482940781</v>
      </c>
      <c r="G4" s="7">
        <v>0.05519370101988566</v>
      </c>
      <c r="H4" s="7">
        <v>0.9210047493139637</v>
      </c>
      <c r="I4">
        <v>4</v>
      </c>
      <c r="J4" s="7">
        <v>365.622772</v>
      </c>
      <c r="K4" s="5">
        <f>SUM(J3:J4)</f>
        <v>724.070007</v>
      </c>
      <c r="L4" s="5">
        <f>SUM(J2:J4)</f>
        <v>1279.195373</v>
      </c>
    </row>
    <row r="5" spans="1:13" ht="12.75">
      <c r="A5">
        <v>1948</v>
      </c>
      <c r="B5">
        <v>4</v>
      </c>
      <c r="C5" s="6">
        <f t="shared" si="0"/>
        <v>17638</v>
      </c>
      <c r="D5" s="7">
        <v>0.3</v>
      </c>
      <c r="E5" s="7"/>
      <c r="F5" s="7">
        <v>0.5079275119486361</v>
      </c>
      <c r="G5" s="7">
        <v>0.22820340268451378</v>
      </c>
      <c r="H5" s="7">
        <v>0.7361309146331498</v>
      </c>
      <c r="I5">
        <v>4</v>
      </c>
      <c r="J5" s="7">
        <v>193.117035</v>
      </c>
      <c r="K5" s="5">
        <f>SUM(J4:J5)</f>
        <v>558.7398069999999</v>
      </c>
      <c r="L5" s="5">
        <f>SUM(J3:J5)</f>
        <v>917.187042</v>
      </c>
      <c r="M5" s="5">
        <f>SUM(J2:J5)</f>
        <v>1472.312408</v>
      </c>
    </row>
    <row r="6" spans="1:14" ht="12.75">
      <c r="A6">
        <v>1948</v>
      </c>
      <c r="B6">
        <v>5</v>
      </c>
      <c r="C6" s="6">
        <f t="shared" si="0"/>
        <v>17668</v>
      </c>
      <c r="D6" s="7">
        <v>0.5</v>
      </c>
      <c r="E6" s="7"/>
      <c r="F6" s="7">
        <v>0.6867105265195478</v>
      </c>
      <c r="G6" s="7">
        <v>-0.009806754250924098</v>
      </c>
      <c r="H6" s="7">
        <v>0.6769037722686236</v>
      </c>
      <c r="I6">
        <v>3</v>
      </c>
      <c r="J6" s="7">
        <v>238.526321</v>
      </c>
      <c r="K6" s="5">
        <f>SUM(J5:J6)</f>
        <v>431.643356</v>
      </c>
      <c r="L6" s="5">
        <f>SUM(J4:J6)</f>
        <v>797.266128</v>
      </c>
      <c r="M6" s="5">
        <f>SUM(J3:J6)</f>
        <v>1155.713363</v>
      </c>
      <c r="N6" s="5">
        <f>SUM(J2:J6)</f>
        <v>1710.838729</v>
      </c>
    </row>
    <row r="7" spans="1:15" ht="12.75">
      <c r="A7">
        <v>1948</v>
      </c>
      <c r="B7">
        <v>6</v>
      </c>
      <c r="C7" s="6">
        <f t="shared" si="0"/>
        <v>17699</v>
      </c>
      <c r="D7" s="7">
        <v>-0.8</v>
      </c>
      <c r="E7" s="7"/>
      <c r="F7" s="7">
        <v>0.6884038982721803</v>
      </c>
      <c r="G7" s="7">
        <v>-1.0856723099706307</v>
      </c>
      <c r="H7" s="7">
        <v>-0.3972684116984504</v>
      </c>
      <c r="I7">
        <v>1</v>
      </c>
      <c r="J7" s="7">
        <v>121.070923</v>
      </c>
      <c r="K7" s="5">
        <f>SUM(J6:J7)</f>
        <v>359.597244</v>
      </c>
      <c r="L7" s="5">
        <f>SUM(J5:J7)</f>
        <v>552.714279</v>
      </c>
      <c r="M7" s="5">
        <f>SUM(J4:J7)</f>
        <v>918.337051</v>
      </c>
      <c r="N7" s="5">
        <f>SUM(J3:J7)</f>
        <v>1276.784286</v>
      </c>
      <c r="O7" s="5">
        <f>SUM(J2:J7)</f>
        <v>1831.909652</v>
      </c>
    </row>
    <row r="8" spans="1:15" ht="12.75">
      <c r="A8">
        <v>1948</v>
      </c>
      <c r="B8">
        <v>7</v>
      </c>
      <c r="C8" s="6">
        <f t="shared" si="0"/>
        <v>17729</v>
      </c>
      <c r="D8" s="7">
        <v>0</v>
      </c>
      <c r="E8" s="7"/>
      <c r="F8" s="7">
        <v>0.5441497920947923</v>
      </c>
      <c r="G8" s="7">
        <v>-1.0645377688782431</v>
      </c>
      <c r="H8" s="7">
        <v>-0.5203879767834508</v>
      </c>
      <c r="I8">
        <v>1</v>
      </c>
      <c r="J8" s="7">
        <v>185.66951</v>
      </c>
      <c r="K8" s="5">
        <f aca="true" t="shared" si="1" ref="K8:K41">SUM(J7:J8)</f>
        <v>306.740433</v>
      </c>
      <c r="L8" s="5">
        <f aca="true" t="shared" si="2" ref="L8:L41">SUM(J6:J8)</f>
        <v>545.266754</v>
      </c>
      <c r="M8" s="5">
        <f aca="true" t="shared" si="3" ref="M8:M41">SUM(J5:J8)</f>
        <v>738.383789</v>
      </c>
      <c r="N8" s="5">
        <f aca="true" t="shared" si="4" ref="N8:N41">SUM(J4:J8)</f>
        <v>1104.006561</v>
      </c>
      <c r="O8" s="5">
        <f aca="true" t="shared" si="5" ref="O8:O41">SUM(J3:J8)</f>
        <v>1462.453796</v>
      </c>
    </row>
    <row r="9" spans="1:15" ht="12.75">
      <c r="A9">
        <v>1948</v>
      </c>
      <c r="B9">
        <v>8</v>
      </c>
      <c r="C9" s="6">
        <f t="shared" si="0"/>
        <v>17760</v>
      </c>
      <c r="D9" s="7">
        <v>-1</v>
      </c>
      <c r="E9" s="7"/>
      <c r="F9" s="7">
        <v>0.1933307910298644</v>
      </c>
      <c r="G9" s="7">
        <v>-1.1046112070717535</v>
      </c>
      <c r="H9" s="7">
        <v>-0.9112804160418891</v>
      </c>
      <c r="I9">
        <v>1</v>
      </c>
      <c r="J9" s="7">
        <v>111.614449</v>
      </c>
      <c r="K9" s="5">
        <f t="shared" si="1"/>
        <v>297.283959</v>
      </c>
      <c r="L9" s="5">
        <f t="shared" si="2"/>
        <v>418.354882</v>
      </c>
      <c r="M9" s="5">
        <f t="shared" si="3"/>
        <v>656.881203</v>
      </c>
      <c r="N9" s="5">
        <f t="shared" si="4"/>
        <v>849.998238</v>
      </c>
      <c r="O9" s="5">
        <f t="shared" si="5"/>
        <v>1215.6210099999998</v>
      </c>
    </row>
    <row r="10" spans="1:15" ht="12.75">
      <c r="A10">
        <v>1948</v>
      </c>
      <c r="B10">
        <v>9</v>
      </c>
      <c r="C10" s="6">
        <f t="shared" si="0"/>
        <v>17791</v>
      </c>
      <c r="D10" s="7">
        <v>-1.4</v>
      </c>
      <c r="E10" s="7"/>
      <c r="F10" s="7">
        <v>0.19894008496045984</v>
      </c>
      <c r="G10" s="7">
        <v>-1.5194470244801672</v>
      </c>
      <c r="H10" s="7">
        <v>-1.3205069395197073</v>
      </c>
      <c r="I10">
        <v>1</v>
      </c>
      <c r="J10" s="7">
        <v>225.724945</v>
      </c>
      <c r="K10" s="5">
        <f t="shared" si="1"/>
        <v>337.33939399999997</v>
      </c>
      <c r="L10" s="5">
        <f t="shared" si="2"/>
        <v>523.008904</v>
      </c>
      <c r="M10" s="5">
        <f t="shared" si="3"/>
        <v>644.079827</v>
      </c>
      <c r="N10" s="5">
        <f t="shared" si="4"/>
        <v>882.6061480000001</v>
      </c>
      <c r="O10" s="5">
        <f t="shared" si="5"/>
        <v>1075.723183</v>
      </c>
    </row>
    <row r="11" spans="1:15" ht="12.75">
      <c r="A11">
        <v>1948</v>
      </c>
      <c r="B11">
        <v>10</v>
      </c>
      <c r="C11" s="6">
        <f t="shared" si="0"/>
        <v>17821</v>
      </c>
      <c r="D11" s="7">
        <v>0.8</v>
      </c>
      <c r="E11" s="7"/>
      <c r="F11" s="7">
        <v>0.5055197489878616</v>
      </c>
      <c r="G11" s="7">
        <v>-2.2177087793492163</v>
      </c>
      <c r="H11" s="7">
        <v>-1.7121890303613547</v>
      </c>
      <c r="I11">
        <v>1</v>
      </c>
      <c r="J11" s="7">
        <v>152.602783</v>
      </c>
      <c r="K11" s="5">
        <f t="shared" si="1"/>
        <v>378.327728</v>
      </c>
      <c r="L11" s="5">
        <f t="shared" si="2"/>
        <v>489.94217699999996</v>
      </c>
      <c r="M11" s="5">
        <f t="shared" si="3"/>
        <v>675.6116870000001</v>
      </c>
      <c r="N11" s="5">
        <f t="shared" si="4"/>
        <v>796.6826100000001</v>
      </c>
      <c r="O11" s="5">
        <f t="shared" si="5"/>
        <v>1035.2089310000001</v>
      </c>
    </row>
    <row r="12" spans="1:15" ht="12.75">
      <c r="A12">
        <v>1948</v>
      </c>
      <c r="B12">
        <v>11</v>
      </c>
      <c r="C12" s="6">
        <f t="shared" si="0"/>
        <v>17852</v>
      </c>
      <c r="D12" s="7">
        <v>0.4</v>
      </c>
      <c r="E12" s="7"/>
      <c r="F12" s="7">
        <v>0.33605027905642904</v>
      </c>
      <c r="G12" s="7">
        <v>-1.5671171560552193</v>
      </c>
      <c r="H12" s="7">
        <v>-1.2310668769987902</v>
      </c>
      <c r="I12">
        <v>2</v>
      </c>
      <c r="J12" s="7">
        <v>416.423401</v>
      </c>
      <c r="K12" s="5">
        <f t="shared" si="1"/>
        <v>569.0261840000001</v>
      </c>
      <c r="L12" s="5">
        <f t="shared" si="2"/>
        <v>794.751129</v>
      </c>
      <c r="M12" s="5">
        <f t="shared" si="3"/>
        <v>906.3655779999999</v>
      </c>
      <c r="N12" s="5">
        <f t="shared" si="4"/>
        <v>1092.035088</v>
      </c>
      <c r="O12" s="5">
        <f t="shared" si="5"/>
        <v>1213.106011</v>
      </c>
    </row>
    <row r="13" spans="1:15" ht="12.75">
      <c r="A13">
        <v>1948</v>
      </c>
      <c r="B13">
        <v>12</v>
      </c>
      <c r="C13" s="6">
        <f t="shared" si="0"/>
        <v>17882</v>
      </c>
      <c r="D13" s="7">
        <v>-1.4</v>
      </c>
      <c r="E13" s="7"/>
      <c r="F13" s="7">
        <v>-0.957341773817609</v>
      </c>
      <c r="G13" s="7">
        <v>-0.6343324435309764</v>
      </c>
      <c r="H13" s="7">
        <v>-1.5916742173485854</v>
      </c>
      <c r="I13">
        <v>2</v>
      </c>
      <c r="J13" s="7">
        <v>281.424896</v>
      </c>
      <c r="K13" s="5">
        <f t="shared" si="1"/>
        <v>697.848297</v>
      </c>
      <c r="L13" s="5">
        <f t="shared" si="2"/>
        <v>850.45108</v>
      </c>
      <c r="M13" s="5">
        <f t="shared" si="3"/>
        <v>1076.176025</v>
      </c>
      <c r="N13" s="5">
        <f t="shared" si="4"/>
        <v>1187.790474</v>
      </c>
      <c r="O13" s="5">
        <f t="shared" si="5"/>
        <v>1373.459984</v>
      </c>
    </row>
    <row r="14" spans="1:24" ht="12.75">
      <c r="A14">
        <v>1949</v>
      </c>
      <c r="B14">
        <v>1</v>
      </c>
      <c r="C14" s="6">
        <f t="shared" si="0"/>
        <v>17913</v>
      </c>
      <c r="D14" s="7">
        <v>-1.7</v>
      </c>
      <c r="E14" s="7"/>
      <c r="F14" s="7">
        <v>-0.2036193608274839</v>
      </c>
      <c r="G14" s="7">
        <v>-0.5106131882584833</v>
      </c>
      <c r="H14" s="7">
        <v>-0.7142325490859672</v>
      </c>
      <c r="I14">
        <v>1</v>
      </c>
      <c r="J14" s="7">
        <v>344.741913</v>
      </c>
      <c r="K14" s="5">
        <f t="shared" si="1"/>
        <v>626.1668090000001</v>
      </c>
      <c r="L14" s="5">
        <f t="shared" si="2"/>
        <v>1042.59021</v>
      </c>
      <c r="M14" s="5">
        <f t="shared" si="3"/>
        <v>1195.1929930000001</v>
      </c>
      <c r="N14" s="5">
        <f t="shared" si="4"/>
        <v>1420.917938</v>
      </c>
      <c r="O14" s="5">
        <f t="shared" si="5"/>
        <v>1532.532387</v>
      </c>
      <c r="W14" s="7"/>
      <c r="X14" s="13"/>
    </row>
    <row r="15" spans="1:24" ht="12.75">
      <c r="A15">
        <v>1949</v>
      </c>
      <c r="B15">
        <v>2</v>
      </c>
      <c r="C15" s="6">
        <f t="shared" si="0"/>
        <v>17944</v>
      </c>
      <c r="D15" s="7">
        <v>0.1</v>
      </c>
      <c r="E15" s="7"/>
      <c r="F15" s="7">
        <v>0.7299708830125833</v>
      </c>
      <c r="G15" s="7">
        <v>-0.7268665092804799</v>
      </c>
      <c r="H15" s="7">
        <v>0.0031043737321033715</v>
      </c>
      <c r="I15">
        <v>1</v>
      </c>
      <c r="J15" s="7">
        <v>286.333099</v>
      </c>
      <c r="K15" s="5">
        <f t="shared" si="1"/>
        <v>631.075012</v>
      </c>
      <c r="L15" s="5">
        <f t="shared" si="2"/>
        <v>912.499908</v>
      </c>
      <c r="M15" s="5">
        <f t="shared" si="3"/>
        <v>1328.923309</v>
      </c>
      <c r="N15" s="5">
        <f t="shared" si="4"/>
        <v>1481.526092</v>
      </c>
      <c r="O15" s="5">
        <f t="shared" si="5"/>
        <v>1707.251037</v>
      </c>
      <c r="W15" s="7"/>
      <c r="X15" s="13"/>
    </row>
    <row r="16" spans="1:24" ht="12.75">
      <c r="A16">
        <v>1949</v>
      </c>
      <c r="B16">
        <v>3</v>
      </c>
      <c r="C16" s="6">
        <f t="shared" si="0"/>
        <v>17972</v>
      </c>
      <c r="D16" s="7">
        <v>0.7</v>
      </c>
      <c r="E16" s="7"/>
      <c r="F16" s="7">
        <v>0.2890062950536052</v>
      </c>
      <c r="G16" s="7">
        <v>-0.14387019324696917</v>
      </c>
      <c r="H16" s="7">
        <v>0.14513610180663603</v>
      </c>
      <c r="I16">
        <v>2</v>
      </c>
      <c r="J16" s="7">
        <v>227.194275</v>
      </c>
      <c r="K16" s="5">
        <f t="shared" si="1"/>
        <v>513.527374</v>
      </c>
      <c r="L16" s="5">
        <f t="shared" si="2"/>
        <v>858.2692870000001</v>
      </c>
      <c r="M16" s="5">
        <f t="shared" si="3"/>
        <v>1139.694183</v>
      </c>
      <c r="N16" s="5">
        <f t="shared" si="4"/>
        <v>1556.117584</v>
      </c>
      <c r="O16" s="5">
        <f t="shared" si="5"/>
        <v>1708.7203670000001</v>
      </c>
      <c r="W16" s="7"/>
      <c r="X16" s="13"/>
    </row>
    <row r="17" spans="1:24" ht="12.75">
      <c r="A17">
        <v>1949</v>
      </c>
      <c r="B17">
        <v>4</v>
      </c>
      <c r="C17" s="6">
        <f t="shared" si="0"/>
        <v>18003</v>
      </c>
      <c r="D17" s="7">
        <v>0.2</v>
      </c>
      <c r="F17" s="7">
        <v>0.443552926414963</v>
      </c>
      <c r="G17" s="7">
        <v>-0.17696453631530448</v>
      </c>
      <c r="H17" s="7">
        <v>0.2665883900996585</v>
      </c>
      <c r="I17">
        <v>3</v>
      </c>
      <c r="J17" s="7">
        <v>259.679016</v>
      </c>
      <c r="K17" s="5">
        <f t="shared" si="1"/>
        <v>486.873291</v>
      </c>
      <c r="L17" s="5">
        <f t="shared" si="2"/>
        <v>773.20639</v>
      </c>
      <c r="M17" s="5">
        <f t="shared" si="3"/>
        <v>1117.9483030000001</v>
      </c>
      <c r="N17" s="5">
        <f t="shared" si="4"/>
        <v>1399.373199</v>
      </c>
      <c r="O17" s="5">
        <f t="shared" si="5"/>
        <v>1815.7966000000001</v>
      </c>
      <c r="W17" s="7"/>
      <c r="X17" s="13"/>
    </row>
    <row r="18" spans="1:24" ht="12.75">
      <c r="A18">
        <v>1949</v>
      </c>
      <c r="B18">
        <v>5</v>
      </c>
      <c r="C18" s="6">
        <f t="shared" si="0"/>
        <v>18033</v>
      </c>
      <c r="D18" s="7">
        <v>-0.8</v>
      </c>
      <c r="F18" s="7">
        <v>-0.18203257523212735</v>
      </c>
      <c r="G18" s="7">
        <v>-0.7230505504721322</v>
      </c>
      <c r="H18" s="7">
        <v>-0.9050831257042595</v>
      </c>
      <c r="I18">
        <v>3</v>
      </c>
      <c r="J18" s="7">
        <v>181.017273</v>
      </c>
      <c r="K18" s="5">
        <f t="shared" si="1"/>
        <v>440.696289</v>
      </c>
      <c r="L18" s="5">
        <f t="shared" si="2"/>
        <v>667.890564</v>
      </c>
      <c r="M18" s="5">
        <f t="shared" si="3"/>
        <v>954.223663</v>
      </c>
      <c r="N18" s="5">
        <f t="shared" si="4"/>
        <v>1298.965576</v>
      </c>
      <c r="O18" s="5">
        <f t="shared" si="5"/>
        <v>1580.390472</v>
      </c>
      <c r="W18" s="7"/>
      <c r="X18" s="13"/>
    </row>
    <row r="19" spans="1:24" ht="12.75">
      <c r="A19">
        <v>1949</v>
      </c>
      <c r="B19">
        <v>6</v>
      </c>
      <c r="C19" s="6">
        <f t="shared" si="0"/>
        <v>18064</v>
      </c>
      <c r="D19" s="7">
        <v>-1.7</v>
      </c>
      <c r="F19" s="7">
        <v>0.5261312582894363</v>
      </c>
      <c r="G19" s="7">
        <v>-1.0331060097091755</v>
      </c>
      <c r="H19" s="7">
        <v>-0.5069747514197392</v>
      </c>
      <c r="I19">
        <v>3</v>
      </c>
      <c r="J19" s="7">
        <v>144.39006</v>
      </c>
      <c r="K19" s="5">
        <f t="shared" si="1"/>
        <v>325.407333</v>
      </c>
      <c r="L19" s="5">
        <f t="shared" si="2"/>
        <v>585.0863489999999</v>
      </c>
      <c r="M19" s="5">
        <f t="shared" si="3"/>
        <v>812.280624</v>
      </c>
      <c r="N19" s="5">
        <f t="shared" si="4"/>
        <v>1098.613723</v>
      </c>
      <c r="O19" s="5">
        <f t="shared" si="5"/>
        <v>1443.355636</v>
      </c>
      <c r="W19" s="7"/>
      <c r="X19" s="13"/>
    </row>
    <row r="20" spans="1:24" ht="12.75">
      <c r="A20">
        <v>1949</v>
      </c>
      <c r="B20">
        <v>7</v>
      </c>
      <c r="C20" s="6">
        <f t="shared" si="0"/>
        <v>18094</v>
      </c>
      <c r="D20" s="7">
        <v>-0.4</v>
      </c>
      <c r="F20" s="7">
        <v>1.0012278706374147</v>
      </c>
      <c r="G20" s="7">
        <v>-0.906838868093878</v>
      </c>
      <c r="H20" s="7">
        <v>0.09438900254353666</v>
      </c>
      <c r="I20">
        <v>3</v>
      </c>
      <c r="J20" s="7">
        <v>78.027603</v>
      </c>
      <c r="K20" s="5">
        <f t="shared" si="1"/>
        <v>222.417663</v>
      </c>
      <c r="L20" s="5">
        <f t="shared" si="2"/>
        <v>403.434936</v>
      </c>
      <c r="M20" s="5">
        <f t="shared" si="3"/>
        <v>663.1139519999999</v>
      </c>
      <c r="N20" s="5">
        <f t="shared" si="4"/>
        <v>890.308227</v>
      </c>
      <c r="O20" s="5">
        <f t="shared" si="5"/>
        <v>1176.641326</v>
      </c>
      <c r="W20" s="7"/>
      <c r="X20" s="13"/>
    </row>
    <row r="21" spans="1:24" ht="12.75">
      <c r="A21">
        <v>1949</v>
      </c>
      <c r="B21">
        <v>8</v>
      </c>
      <c r="C21" s="6">
        <f t="shared" si="0"/>
        <v>18125</v>
      </c>
      <c r="D21" s="7">
        <v>-0.9</v>
      </c>
      <c r="F21" s="7">
        <v>0.9720965847054073</v>
      </c>
      <c r="G21" s="7">
        <v>-0.4884571443466303</v>
      </c>
      <c r="H21" s="7">
        <v>0.483639440358777</v>
      </c>
      <c r="I21">
        <v>3</v>
      </c>
      <c r="J21" s="7">
        <v>104.760796</v>
      </c>
      <c r="K21" s="5">
        <f t="shared" si="1"/>
        <v>182.788399</v>
      </c>
      <c r="L21" s="5">
        <f t="shared" si="2"/>
        <v>327.178459</v>
      </c>
      <c r="M21" s="5">
        <f t="shared" si="3"/>
        <v>508.195732</v>
      </c>
      <c r="N21" s="5">
        <f t="shared" si="4"/>
        <v>767.874748</v>
      </c>
      <c r="O21" s="5">
        <f t="shared" si="5"/>
        <v>995.069023</v>
      </c>
      <c r="W21" s="7"/>
      <c r="X21" s="13"/>
    </row>
    <row r="22" spans="1:24" ht="12.75">
      <c r="A22">
        <v>1949</v>
      </c>
      <c r="B22">
        <v>9</v>
      </c>
      <c r="C22" s="6">
        <f t="shared" si="0"/>
        <v>18156</v>
      </c>
      <c r="D22" s="7">
        <v>0.3</v>
      </c>
      <c r="F22" s="7">
        <v>1.095236461842158</v>
      </c>
      <c r="G22" s="7">
        <v>-0.6616899328339003</v>
      </c>
      <c r="H22" s="7">
        <v>0.43354652900825763</v>
      </c>
      <c r="I22">
        <v>4</v>
      </c>
      <c r="J22" s="7">
        <v>181.249695</v>
      </c>
      <c r="K22" s="5">
        <f t="shared" si="1"/>
        <v>286.010491</v>
      </c>
      <c r="L22" s="5">
        <f t="shared" si="2"/>
        <v>364.038094</v>
      </c>
      <c r="M22" s="5">
        <f t="shared" si="3"/>
        <v>508.42815399999995</v>
      </c>
      <c r="N22" s="5">
        <f t="shared" si="4"/>
        <v>689.445427</v>
      </c>
      <c r="O22" s="5">
        <f t="shared" si="5"/>
        <v>949.1244429999999</v>
      </c>
      <c r="W22" s="7"/>
      <c r="X22" s="13"/>
    </row>
    <row r="23" spans="1:24" ht="12.75">
      <c r="A23">
        <v>1949</v>
      </c>
      <c r="B23">
        <v>10</v>
      </c>
      <c r="C23" s="6">
        <f t="shared" si="0"/>
        <v>18186</v>
      </c>
      <c r="D23" s="7">
        <v>0.7</v>
      </c>
      <c r="F23" s="7">
        <v>0.9524375970146884</v>
      </c>
      <c r="G23" s="7">
        <v>-1.0420412240265686</v>
      </c>
      <c r="H23" s="7">
        <v>-0.08960362701188018</v>
      </c>
      <c r="I23">
        <v>5</v>
      </c>
      <c r="J23" s="7">
        <v>196.694321</v>
      </c>
      <c r="K23" s="5">
        <f t="shared" si="1"/>
        <v>377.94401600000003</v>
      </c>
      <c r="L23" s="5">
        <f t="shared" si="2"/>
        <v>482.704812</v>
      </c>
      <c r="M23" s="5">
        <f t="shared" si="3"/>
        <v>560.732415</v>
      </c>
      <c r="N23" s="5">
        <f t="shared" si="4"/>
        <v>705.1224749999999</v>
      </c>
      <c r="O23" s="5">
        <f t="shared" si="5"/>
        <v>886.139748</v>
      </c>
      <c r="W23" s="7"/>
      <c r="X23" s="13"/>
    </row>
    <row r="24" spans="1:24" ht="12.75">
      <c r="A24">
        <v>1949</v>
      </c>
      <c r="B24">
        <v>11</v>
      </c>
      <c r="C24" s="6">
        <f t="shared" si="0"/>
        <v>18217</v>
      </c>
      <c r="D24" s="7">
        <v>-1.2</v>
      </c>
      <c r="F24" s="7">
        <v>0.040160024217520525</v>
      </c>
      <c r="G24" s="7">
        <v>-1.5697002666331776</v>
      </c>
      <c r="H24" s="7">
        <v>-1.529540242415657</v>
      </c>
      <c r="I24">
        <v>5</v>
      </c>
      <c r="J24" s="7">
        <v>351.625824</v>
      </c>
      <c r="K24" s="5">
        <f t="shared" si="1"/>
        <v>548.320145</v>
      </c>
      <c r="L24" s="5">
        <f t="shared" si="2"/>
        <v>729.5698400000001</v>
      </c>
      <c r="M24" s="5">
        <f t="shared" si="3"/>
        <v>834.330636</v>
      </c>
      <c r="N24" s="5">
        <f t="shared" si="4"/>
        <v>912.3582389999999</v>
      </c>
      <c r="O24" s="5">
        <f t="shared" si="5"/>
        <v>1056.7482989999999</v>
      </c>
      <c r="W24" s="7"/>
      <c r="X24" s="13"/>
    </row>
    <row r="25" spans="1:24" ht="12.75">
      <c r="A25">
        <v>1949</v>
      </c>
      <c r="B25">
        <v>12</v>
      </c>
      <c r="C25" s="6">
        <f t="shared" si="0"/>
        <v>18247</v>
      </c>
      <c r="D25" s="7">
        <v>1.2</v>
      </c>
      <c r="F25" s="7">
        <v>-0.13976178285703658</v>
      </c>
      <c r="G25" s="7">
        <v>-2.1202550620898735</v>
      </c>
      <c r="H25" s="7">
        <v>-2.26001684494691</v>
      </c>
      <c r="I25">
        <v>5</v>
      </c>
      <c r="J25" s="7">
        <v>304.675354</v>
      </c>
      <c r="K25" s="5">
        <f t="shared" si="1"/>
        <v>656.301178</v>
      </c>
      <c r="L25" s="5">
        <f t="shared" si="2"/>
        <v>852.9954990000001</v>
      </c>
      <c r="M25" s="5">
        <f t="shared" si="3"/>
        <v>1034.245194</v>
      </c>
      <c r="N25" s="5">
        <f t="shared" si="4"/>
        <v>1139.00599</v>
      </c>
      <c r="O25" s="5">
        <f t="shared" si="5"/>
        <v>1217.0335929999999</v>
      </c>
      <c r="W25" s="7"/>
      <c r="X25" s="13"/>
    </row>
    <row r="26" spans="1:35" ht="12.75">
      <c r="A26" s="25">
        <v>1950</v>
      </c>
      <c r="B26" s="25">
        <v>1</v>
      </c>
      <c r="C26" s="26">
        <f t="shared" si="0"/>
        <v>18278</v>
      </c>
      <c r="D26" s="27">
        <v>0.9</v>
      </c>
      <c r="E26" s="27">
        <v>-1.073</v>
      </c>
      <c r="F26" s="27">
        <v>0.19105532273726436</v>
      </c>
      <c r="G26" s="27">
        <v>-2.104521570387763</v>
      </c>
      <c r="H26" s="27">
        <v>-1.9134662476504984</v>
      </c>
      <c r="I26">
        <v>3</v>
      </c>
      <c r="J26" s="27">
        <v>261.857178</v>
      </c>
      <c r="K26" s="5">
        <f t="shared" si="1"/>
        <v>566.532532</v>
      </c>
      <c r="L26" s="5">
        <f t="shared" si="2"/>
        <v>918.158356</v>
      </c>
      <c r="M26" s="5">
        <f t="shared" si="3"/>
        <v>1114.852677</v>
      </c>
      <c r="N26" s="5">
        <f t="shared" si="4"/>
        <v>1296.102372</v>
      </c>
      <c r="O26" s="5">
        <f t="shared" si="5"/>
        <v>1400.863168</v>
      </c>
      <c r="W26" s="27"/>
      <c r="X26" s="28"/>
      <c r="Y26" s="27"/>
      <c r="Z26" s="28"/>
      <c r="AA26" s="25"/>
      <c r="AB26" s="25"/>
      <c r="AC26" s="25"/>
      <c r="AD26" s="25"/>
      <c r="AE26" s="25"/>
      <c r="AF26" s="25"/>
      <c r="AG26" s="25"/>
      <c r="AH26" s="25"/>
      <c r="AI26" s="25"/>
    </row>
    <row r="27" spans="1:24" ht="12.75">
      <c r="A27">
        <v>1950</v>
      </c>
      <c r="B27">
        <v>2</v>
      </c>
      <c r="C27" s="6">
        <f t="shared" si="0"/>
        <v>18309</v>
      </c>
      <c r="D27" s="7">
        <v>3.4</v>
      </c>
      <c r="E27" s="7">
        <v>-1.151</v>
      </c>
      <c r="F27" s="7">
        <v>-0.9898598032548815</v>
      </c>
      <c r="G27" s="7">
        <v>-1.832590474999043</v>
      </c>
      <c r="H27" s="7">
        <v>-2.8224502782539247</v>
      </c>
      <c r="I27">
        <v>4</v>
      </c>
      <c r="J27" s="7">
        <v>199.938797</v>
      </c>
      <c r="K27" s="5">
        <f t="shared" si="1"/>
        <v>461.795975</v>
      </c>
      <c r="L27" s="5">
        <f t="shared" si="2"/>
        <v>766.471329</v>
      </c>
      <c r="M27" s="5">
        <f t="shared" si="3"/>
        <v>1118.097153</v>
      </c>
      <c r="N27" s="5">
        <f t="shared" si="4"/>
        <v>1314.791474</v>
      </c>
      <c r="O27" s="5">
        <f t="shared" si="5"/>
        <v>1496.041169</v>
      </c>
      <c r="W27" s="7"/>
      <c r="X27" s="13"/>
    </row>
    <row r="28" spans="1:24" ht="12.75">
      <c r="A28">
        <v>1950</v>
      </c>
      <c r="B28">
        <v>3</v>
      </c>
      <c r="C28" s="6">
        <f t="shared" si="0"/>
        <v>18337</v>
      </c>
      <c r="D28" s="7">
        <v>3.1</v>
      </c>
      <c r="E28" s="7">
        <v>-1.266</v>
      </c>
      <c r="F28" s="7">
        <v>-0.6121585256169114</v>
      </c>
      <c r="G28" s="7">
        <v>-1.3326411640468971</v>
      </c>
      <c r="H28" s="7">
        <v>-1.9447996896638085</v>
      </c>
      <c r="I28">
        <v>4</v>
      </c>
      <c r="J28" s="7">
        <v>259.831268</v>
      </c>
      <c r="K28" s="5">
        <f t="shared" si="1"/>
        <v>459.77006500000005</v>
      </c>
      <c r="L28" s="5">
        <f t="shared" si="2"/>
        <v>721.627243</v>
      </c>
      <c r="M28" s="5">
        <f t="shared" si="3"/>
        <v>1026.3025969999999</v>
      </c>
      <c r="N28" s="5">
        <f t="shared" si="4"/>
        <v>1377.928421</v>
      </c>
      <c r="O28" s="5">
        <f t="shared" si="5"/>
        <v>1574.622742</v>
      </c>
      <c r="W28" s="7"/>
      <c r="X28" s="13"/>
    </row>
    <row r="29" spans="1:24" ht="12.75">
      <c r="A29">
        <v>1950</v>
      </c>
      <c r="B29">
        <v>4</v>
      </c>
      <c r="C29" s="6">
        <f t="shared" si="0"/>
        <v>18368</v>
      </c>
      <c r="D29" s="7">
        <v>1.9</v>
      </c>
      <c r="E29" s="7">
        <v>-1.045</v>
      </c>
      <c r="F29" s="7">
        <v>-0.2161608953704189</v>
      </c>
      <c r="G29" s="7">
        <v>-1.5293098103232814</v>
      </c>
      <c r="H29" s="7">
        <v>-1.7454707056937002</v>
      </c>
      <c r="I29">
        <v>5</v>
      </c>
      <c r="J29" s="7">
        <v>262.78772</v>
      </c>
      <c r="K29" s="5">
        <f t="shared" si="1"/>
        <v>522.618988</v>
      </c>
      <c r="L29" s="5">
        <f t="shared" si="2"/>
        <v>722.557785</v>
      </c>
      <c r="M29" s="5">
        <f t="shared" si="3"/>
        <v>984.414963</v>
      </c>
      <c r="N29" s="5">
        <f t="shared" si="4"/>
        <v>1289.090317</v>
      </c>
      <c r="O29" s="5">
        <f t="shared" si="5"/>
        <v>1640.716141</v>
      </c>
      <c r="W29" s="7"/>
      <c r="X29" s="13"/>
    </row>
    <row r="30" spans="1:24" ht="12.75">
      <c r="A30">
        <v>1950</v>
      </c>
      <c r="B30">
        <v>5</v>
      </c>
      <c r="C30" s="6">
        <f t="shared" si="0"/>
        <v>18398</v>
      </c>
      <c r="D30" s="7">
        <v>0.9</v>
      </c>
      <c r="E30" s="7">
        <v>-1.411</v>
      </c>
      <c r="F30" s="7">
        <v>-0.3537949763523589</v>
      </c>
      <c r="G30" s="7">
        <v>-1.8383437667408595</v>
      </c>
      <c r="H30" s="7">
        <v>-2.1921387430932184</v>
      </c>
      <c r="I30">
        <v>5</v>
      </c>
      <c r="J30" s="7">
        <v>257.145233</v>
      </c>
      <c r="K30" s="5">
        <f t="shared" si="1"/>
        <v>519.932953</v>
      </c>
      <c r="L30" s="5">
        <f t="shared" si="2"/>
        <v>779.7642209999999</v>
      </c>
      <c r="M30" s="5">
        <f t="shared" si="3"/>
        <v>979.7030179999999</v>
      </c>
      <c r="N30" s="5">
        <f t="shared" si="4"/>
        <v>1241.560196</v>
      </c>
      <c r="O30" s="5">
        <f t="shared" si="5"/>
        <v>1546.2355499999999</v>
      </c>
      <c r="W30" s="7"/>
      <c r="X30" s="13"/>
    </row>
    <row r="31" spans="1:24" ht="12.75">
      <c r="A31">
        <v>1950</v>
      </c>
      <c r="B31">
        <v>6</v>
      </c>
      <c r="C31" s="6">
        <f t="shared" si="0"/>
        <v>18429</v>
      </c>
      <c r="D31" s="7">
        <v>3.2</v>
      </c>
      <c r="E31" s="7">
        <v>-1.39</v>
      </c>
      <c r="F31" s="7">
        <v>-0.5379676757046965</v>
      </c>
      <c r="G31" s="7">
        <v>-1.2901489950394802</v>
      </c>
      <c r="H31" s="7">
        <v>-1.8281166707441767</v>
      </c>
      <c r="I31">
        <v>4</v>
      </c>
      <c r="J31" s="7">
        <v>112.99865</v>
      </c>
      <c r="K31" s="5">
        <f t="shared" si="1"/>
        <v>370.143883</v>
      </c>
      <c r="L31" s="5">
        <f t="shared" si="2"/>
        <v>632.931603</v>
      </c>
      <c r="M31" s="5">
        <f t="shared" si="3"/>
        <v>892.7628709999999</v>
      </c>
      <c r="N31" s="5">
        <f t="shared" si="4"/>
        <v>1092.701668</v>
      </c>
      <c r="O31" s="5">
        <f t="shared" si="5"/>
        <v>1354.558846</v>
      </c>
      <c r="W31" s="7"/>
      <c r="X31" s="13"/>
    </row>
    <row r="32" spans="1:24" ht="12.75">
      <c r="A32">
        <v>1950</v>
      </c>
      <c r="B32">
        <v>7</v>
      </c>
      <c r="C32" s="6">
        <f t="shared" si="0"/>
        <v>18459</v>
      </c>
      <c r="D32" s="7">
        <v>3.3</v>
      </c>
      <c r="E32" s="7">
        <v>-1.315</v>
      </c>
      <c r="F32" s="7">
        <v>0.009912171286121057</v>
      </c>
      <c r="G32" s="7">
        <v>-0.8972696175437135</v>
      </c>
      <c r="H32" s="7">
        <v>-0.8873574462575924</v>
      </c>
      <c r="I32">
        <v>5</v>
      </c>
      <c r="J32" s="7">
        <v>114.74691</v>
      </c>
      <c r="K32" s="5">
        <f t="shared" si="1"/>
        <v>227.74556</v>
      </c>
      <c r="L32" s="5">
        <f t="shared" si="2"/>
        <v>484.89079300000003</v>
      </c>
      <c r="M32" s="5">
        <f t="shared" si="3"/>
        <v>747.678513</v>
      </c>
      <c r="N32" s="5">
        <f t="shared" si="4"/>
        <v>1007.5097809999999</v>
      </c>
      <c r="O32" s="5">
        <f t="shared" si="5"/>
        <v>1207.448578</v>
      </c>
      <c r="W32" s="7"/>
      <c r="X32" s="13"/>
    </row>
    <row r="33" spans="1:24" ht="12.75">
      <c r="A33">
        <v>1950</v>
      </c>
      <c r="B33">
        <v>8</v>
      </c>
      <c r="C33" s="6">
        <f t="shared" si="0"/>
        <v>18490</v>
      </c>
      <c r="D33" s="7">
        <v>1.8</v>
      </c>
      <c r="E33" s="7">
        <v>-1.064</v>
      </c>
      <c r="F33" s="7">
        <v>-0.1387341178746577</v>
      </c>
      <c r="G33" s="7">
        <v>-0.9314723498782275</v>
      </c>
      <c r="H33" s="7">
        <v>-1.070206467752885</v>
      </c>
      <c r="I33">
        <v>5</v>
      </c>
      <c r="J33" s="7">
        <v>210.828201</v>
      </c>
      <c r="K33" s="5">
        <f t="shared" si="1"/>
        <v>325.575111</v>
      </c>
      <c r="L33" s="5">
        <f t="shared" si="2"/>
        <v>438.573761</v>
      </c>
      <c r="M33" s="5">
        <f t="shared" si="3"/>
        <v>695.7189940000001</v>
      </c>
      <c r="N33" s="5">
        <f t="shared" si="4"/>
        <v>958.506714</v>
      </c>
      <c r="O33" s="5">
        <f t="shared" si="5"/>
        <v>1218.3379819999998</v>
      </c>
      <c r="W33" s="7"/>
      <c r="X33" s="13"/>
    </row>
    <row r="34" spans="1:24" ht="12.75">
      <c r="A34">
        <v>1950</v>
      </c>
      <c r="B34">
        <v>9</v>
      </c>
      <c r="C34" s="6">
        <f t="shared" si="0"/>
        <v>18521</v>
      </c>
      <c r="D34" s="7">
        <v>1.1</v>
      </c>
      <c r="E34" s="7">
        <v>-0.659</v>
      </c>
      <c r="F34" s="7">
        <v>-0.6206253843800744</v>
      </c>
      <c r="G34" s="7">
        <v>-0.9457499065273071</v>
      </c>
      <c r="H34" s="7">
        <v>-1.5663752909073816</v>
      </c>
      <c r="I34">
        <v>5</v>
      </c>
      <c r="J34" s="7">
        <v>186.052872</v>
      </c>
      <c r="K34" s="5">
        <f t="shared" si="1"/>
        <v>396.881073</v>
      </c>
      <c r="L34" s="5">
        <f t="shared" si="2"/>
        <v>511.627983</v>
      </c>
      <c r="M34" s="5">
        <f t="shared" si="3"/>
        <v>624.626633</v>
      </c>
      <c r="N34" s="5">
        <f t="shared" si="4"/>
        <v>881.771866</v>
      </c>
      <c r="O34" s="5">
        <f t="shared" si="5"/>
        <v>1144.559586</v>
      </c>
      <c r="W34" s="7"/>
      <c r="X34" s="13"/>
    </row>
    <row r="35" spans="1:24" ht="12.75">
      <c r="A35">
        <v>1950</v>
      </c>
      <c r="B35">
        <v>10</v>
      </c>
      <c r="C35" s="6">
        <f t="shared" si="0"/>
        <v>18551</v>
      </c>
      <c r="D35" s="7">
        <v>2.7</v>
      </c>
      <c r="E35" s="7">
        <v>-0.424</v>
      </c>
      <c r="F35" s="7">
        <v>-0.8284603080820887</v>
      </c>
      <c r="G35" s="7">
        <v>-0.687802832494717</v>
      </c>
      <c r="H35" s="7">
        <v>-1.5162631405768057</v>
      </c>
      <c r="I35">
        <v>5</v>
      </c>
      <c r="J35" s="7">
        <v>263.56369</v>
      </c>
      <c r="K35" s="5">
        <f t="shared" si="1"/>
        <v>449.61656200000004</v>
      </c>
      <c r="L35" s="5">
        <f t="shared" si="2"/>
        <v>660.444763</v>
      </c>
      <c r="M35" s="5">
        <f t="shared" si="3"/>
        <v>775.191673</v>
      </c>
      <c r="N35" s="5">
        <f t="shared" si="4"/>
        <v>888.190323</v>
      </c>
      <c r="O35" s="5">
        <f t="shared" si="5"/>
        <v>1145.335556</v>
      </c>
      <c r="W35" s="7"/>
      <c r="X35" s="13"/>
    </row>
    <row r="36" spans="1:24" ht="12.75">
      <c r="A36">
        <v>1950</v>
      </c>
      <c r="B36">
        <v>11</v>
      </c>
      <c r="C36" s="6">
        <f t="shared" si="0"/>
        <v>18582</v>
      </c>
      <c r="D36" s="7">
        <v>1.6</v>
      </c>
      <c r="E36" s="7">
        <v>-1.173</v>
      </c>
      <c r="F36" s="7">
        <v>-0.5355334538102872</v>
      </c>
      <c r="G36" s="7">
        <v>-1.0297362245461117</v>
      </c>
      <c r="H36" s="7">
        <v>-1.5652696783563989</v>
      </c>
      <c r="I36">
        <v>5</v>
      </c>
      <c r="J36" s="7">
        <v>314.449036</v>
      </c>
      <c r="K36" s="5">
        <f t="shared" si="1"/>
        <v>578.0127259999999</v>
      </c>
      <c r="L36" s="5">
        <f t="shared" si="2"/>
        <v>764.065598</v>
      </c>
      <c r="M36" s="5">
        <f t="shared" si="3"/>
        <v>974.893799</v>
      </c>
      <c r="N36" s="5">
        <f t="shared" si="4"/>
        <v>1089.640709</v>
      </c>
      <c r="O36" s="5">
        <f t="shared" si="5"/>
        <v>1202.639359</v>
      </c>
      <c r="W36" s="7"/>
      <c r="X36" s="13"/>
    </row>
    <row r="37" spans="1:24" ht="12.75">
      <c r="A37">
        <v>1950</v>
      </c>
      <c r="B37">
        <v>12</v>
      </c>
      <c r="C37" s="6">
        <f t="shared" si="0"/>
        <v>18612</v>
      </c>
      <c r="D37" s="7">
        <v>4.4</v>
      </c>
      <c r="E37" s="7">
        <v>-1.25</v>
      </c>
      <c r="F37" s="7">
        <v>-0.13623374864616114</v>
      </c>
      <c r="G37" s="7">
        <v>-1.2267336303505998</v>
      </c>
      <c r="H37" s="7">
        <v>-1.362967378996761</v>
      </c>
      <c r="I37">
        <v>5</v>
      </c>
      <c r="J37" s="7">
        <v>259.795776</v>
      </c>
      <c r="K37" s="5">
        <f t="shared" si="1"/>
        <v>574.2448119999999</v>
      </c>
      <c r="L37" s="5">
        <f t="shared" si="2"/>
        <v>837.8085019999999</v>
      </c>
      <c r="M37" s="5">
        <f t="shared" si="3"/>
        <v>1023.8613740000001</v>
      </c>
      <c r="N37" s="5">
        <f t="shared" si="4"/>
        <v>1234.6895749999999</v>
      </c>
      <c r="O37" s="5">
        <f t="shared" si="5"/>
        <v>1349.436485</v>
      </c>
      <c r="W37" s="7"/>
      <c r="X37" s="13"/>
    </row>
    <row r="38" spans="1:24" ht="12.75">
      <c r="A38">
        <v>1951</v>
      </c>
      <c r="B38">
        <v>1</v>
      </c>
      <c r="C38" s="6">
        <f t="shared" si="0"/>
        <v>18643</v>
      </c>
      <c r="D38" s="7">
        <v>2.7</v>
      </c>
      <c r="E38" s="7">
        <v>-1.054</v>
      </c>
      <c r="F38" s="7">
        <v>-0.34120581572888103</v>
      </c>
      <c r="G38" s="7">
        <v>-1.300986318055188</v>
      </c>
      <c r="H38" s="7">
        <v>-1.642192133784069</v>
      </c>
      <c r="I38">
        <v>13</v>
      </c>
      <c r="J38" s="7">
        <v>279.711304</v>
      </c>
      <c r="K38" s="5">
        <f t="shared" si="1"/>
        <v>539.50708</v>
      </c>
      <c r="L38" s="5">
        <f t="shared" si="2"/>
        <v>853.9561159999998</v>
      </c>
      <c r="M38" s="5">
        <f t="shared" si="3"/>
        <v>1117.5198059999998</v>
      </c>
      <c r="N38" s="5">
        <f t="shared" si="4"/>
        <v>1303.572678</v>
      </c>
      <c r="O38" s="5">
        <f t="shared" si="5"/>
        <v>1514.4008789999998</v>
      </c>
      <c r="W38" s="7"/>
      <c r="X38" s="13"/>
    </row>
    <row r="39" spans="1:24" ht="12.75">
      <c r="A39">
        <v>1951</v>
      </c>
      <c r="B39">
        <v>2</v>
      </c>
      <c r="C39" s="6">
        <f t="shared" si="0"/>
        <v>18674</v>
      </c>
      <c r="D39" s="7">
        <v>1</v>
      </c>
      <c r="E39" s="7">
        <v>-1.201</v>
      </c>
      <c r="F39" s="7">
        <v>0.6673425870988126</v>
      </c>
      <c r="G39" s="7">
        <v>-1.124090209111904</v>
      </c>
      <c r="H39" s="7">
        <v>-0.4567476220130915</v>
      </c>
      <c r="I39">
        <v>13</v>
      </c>
      <c r="J39" s="7">
        <v>233.531845</v>
      </c>
      <c r="K39" s="5">
        <f t="shared" si="1"/>
        <v>513.243149</v>
      </c>
      <c r="L39" s="5">
        <f t="shared" si="2"/>
        <v>773.038925</v>
      </c>
      <c r="M39" s="5">
        <f t="shared" si="3"/>
        <v>1087.4879609999998</v>
      </c>
      <c r="N39" s="5">
        <f t="shared" si="4"/>
        <v>1351.0516509999998</v>
      </c>
      <c r="O39" s="5">
        <f t="shared" si="5"/>
        <v>1537.104523</v>
      </c>
      <c r="W39" s="7"/>
      <c r="X39" s="13"/>
    </row>
    <row r="40" spans="1:24" ht="12.75">
      <c r="A40">
        <v>1951</v>
      </c>
      <c r="B40">
        <v>3</v>
      </c>
      <c r="C40" s="6">
        <f t="shared" si="0"/>
        <v>18702</v>
      </c>
      <c r="D40" s="7">
        <v>-1.3</v>
      </c>
      <c r="E40" s="7">
        <v>-1.242</v>
      </c>
      <c r="F40" s="7">
        <v>0.521395109168792</v>
      </c>
      <c r="G40" s="7">
        <v>-0.6457685785443017</v>
      </c>
      <c r="H40" s="7">
        <v>-0.12437346937550975</v>
      </c>
      <c r="I40">
        <v>13</v>
      </c>
      <c r="J40" s="7">
        <v>210.939117</v>
      </c>
      <c r="K40" s="5">
        <f t="shared" si="1"/>
        <v>444.470962</v>
      </c>
      <c r="L40" s="5">
        <f t="shared" si="2"/>
        <v>724.182266</v>
      </c>
      <c r="M40" s="5">
        <f t="shared" si="3"/>
        <v>983.978042</v>
      </c>
      <c r="N40" s="5">
        <f t="shared" si="4"/>
        <v>1298.4270779999997</v>
      </c>
      <c r="O40" s="5">
        <f t="shared" si="5"/>
        <v>1561.9907679999997</v>
      </c>
      <c r="W40" s="7"/>
      <c r="X40" s="13"/>
    </row>
    <row r="41" spans="1:24" ht="12.75">
      <c r="A41">
        <v>1951</v>
      </c>
      <c r="B41">
        <v>4</v>
      </c>
      <c r="C41" s="6">
        <f t="shared" si="0"/>
        <v>18733</v>
      </c>
      <c r="D41" s="7">
        <v>-1.1</v>
      </c>
      <c r="E41" s="7">
        <v>-0.513</v>
      </c>
      <c r="F41" s="7">
        <v>-0.3246425232734436</v>
      </c>
      <c r="G41" s="7">
        <v>-0.53643255262635</v>
      </c>
      <c r="H41" s="7">
        <v>-0.8610750758997936</v>
      </c>
      <c r="I41">
        <v>13</v>
      </c>
      <c r="J41" s="7">
        <v>249.777664</v>
      </c>
      <c r="K41" s="5">
        <f t="shared" si="1"/>
        <v>460.71678099999997</v>
      </c>
      <c r="L41" s="5">
        <f t="shared" si="2"/>
        <v>694.248626</v>
      </c>
      <c r="M41" s="5">
        <f t="shared" si="3"/>
        <v>973.95993</v>
      </c>
      <c r="N41" s="5">
        <f t="shared" si="4"/>
        <v>1233.755706</v>
      </c>
      <c r="O41" s="5">
        <f t="shared" si="5"/>
        <v>1548.2047419999997</v>
      </c>
      <c r="W41" s="7"/>
      <c r="X41" s="13"/>
    </row>
    <row r="42" spans="1:24" ht="12.75">
      <c r="A42">
        <v>1951</v>
      </c>
      <c r="B42">
        <v>5</v>
      </c>
      <c r="C42" s="6">
        <f t="shared" si="0"/>
        <v>18763</v>
      </c>
      <c r="D42" s="7">
        <v>-1.7</v>
      </c>
      <c r="E42" s="7">
        <v>-0.26</v>
      </c>
      <c r="F42" s="7">
        <v>-0.22238139066798018</v>
      </c>
      <c r="G42" s="7">
        <v>-0.14952955369504184</v>
      </c>
      <c r="H42" s="7">
        <v>-0.371910944363022</v>
      </c>
      <c r="I42">
        <v>13</v>
      </c>
      <c r="J42" s="7">
        <v>206.001053</v>
      </c>
      <c r="K42" s="5">
        <f aca="true" t="shared" si="6" ref="K42:K65">SUM(J41:J42)</f>
        <v>455.77871700000003</v>
      </c>
      <c r="L42" s="5">
        <f aca="true" t="shared" si="7" ref="L42:L66">SUM(J40:J42)</f>
        <v>666.717834</v>
      </c>
      <c r="M42" s="5">
        <f aca="true" t="shared" si="8" ref="M42:M67">SUM(J39:J42)</f>
        <v>900.249679</v>
      </c>
      <c r="N42" s="5">
        <f aca="true" t="shared" si="9" ref="N42:N68">SUM(J38:J42)</f>
        <v>1179.960983</v>
      </c>
      <c r="O42" s="5">
        <f aca="true" t="shared" si="10" ref="O42:O69">SUM(J37:J42)</f>
        <v>1439.7567589999999</v>
      </c>
      <c r="W42" s="7"/>
      <c r="X42" s="13"/>
    </row>
    <row r="43" spans="1:24" ht="12.75">
      <c r="A43">
        <v>1951</v>
      </c>
      <c r="B43">
        <v>6</v>
      </c>
      <c r="C43" s="6">
        <f t="shared" si="0"/>
        <v>18794</v>
      </c>
      <c r="D43" s="7">
        <v>-0.5</v>
      </c>
      <c r="E43" s="7">
        <v>0.366</v>
      </c>
      <c r="F43" s="7">
        <v>-0.28638555113076475</v>
      </c>
      <c r="G43" s="7">
        <v>-0.07897541068162137</v>
      </c>
      <c r="H43" s="7">
        <v>-0.3653609618123861</v>
      </c>
      <c r="I43">
        <v>13</v>
      </c>
      <c r="J43" s="7">
        <v>140.238815</v>
      </c>
      <c r="K43" s="5">
        <f t="shared" si="6"/>
        <v>346.239868</v>
      </c>
      <c r="L43" s="5">
        <f t="shared" si="7"/>
        <v>596.0175320000001</v>
      </c>
      <c r="M43" s="5">
        <f t="shared" si="8"/>
        <v>806.956649</v>
      </c>
      <c r="N43" s="5">
        <f t="shared" si="9"/>
        <v>1040.488494</v>
      </c>
      <c r="O43" s="5">
        <f t="shared" si="10"/>
        <v>1320.1997979999999</v>
      </c>
      <c r="W43" s="7"/>
      <c r="X43" s="13"/>
    </row>
    <row r="44" spans="1:24" ht="12.75">
      <c r="A44">
        <v>1951</v>
      </c>
      <c r="B44">
        <v>7</v>
      </c>
      <c r="C44" s="6">
        <f t="shared" si="0"/>
        <v>18824</v>
      </c>
      <c r="D44" s="7">
        <v>-2.3</v>
      </c>
      <c r="E44" s="7">
        <v>0.742</v>
      </c>
      <c r="F44" s="7">
        <v>-0.3483867703173886</v>
      </c>
      <c r="G44" s="7">
        <v>0.6231610100543653</v>
      </c>
      <c r="H44" s="7">
        <v>0.2747742397369767</v>
      </c>
      <c r="I44">
        <v>13</v>
      </c>
      <c r="J44" s="7">
        <v>189.854019</v>
      </c>
      <c r="K44" s="5">
        <f t="shared" si="6"/>
        <v>330.092834</v>
      </c>
      <c r="L44" s="5">
        <f t="shared" si="7"/>
        <v>536.093887</v>
      </c>
      <c r="M44" s="5">
        <f t="shared" si="8"/>
        <v>785.8715510000001</v>
      </c>
      <c r="N44" s="5">
        <f t="shared" si="9"/>
        <v>996.810668</v>
      </c>
      <c r="O44" s="5">
        <f t="shared" si="10"/>
        <v>1230.342513</v>
      </c>
      <c r="W44" s="7"/>
      <c r="X44" s="13"/>
    </row>
    <row r="45" spans="1:24" ht="12.75">
      <c r="A45">
        <v>1951</v>
      </c>
      <c r="B45">
        <v>8</v>
      </c>
      <c r="C45" s="6">
        <f t="shared" si="0"/>
        <v>18855</v>
      </c>
      <c r="D45" s="7">
        <v>-1.2</v>
      </c>
      <c r="E45" s="7">
        <v>0.85</v>
      </c>
      <c r="F45" s="7">
        <v>-0.3437908535450092</v>
      </c>
      <c r="G45" s="7">
        <v>0.5660155592228928</v>
      </c>
      <c r="H45" s="7">
        <v>0.2222247056778836</v>
      </c>
      <c r="I45">
        <v>12</v>
      </c>
      <c r="J45" s="7">
        <v>171.975357</v>
      </c>
      <c r="K45" s="5">
        <f t="shared" si="6"/>
        <v>361.829376</v>
      </c>
      <c r="L45" s="5">
        <f t="shared" si="7"/>
        <v>502.06819099999996</v>
      </c>
      <c r="M45" s="5">
        <f t="shared" si="8"/>
        <v>708.069244</v>
      </c>
      <c r="N45" s="5">
        <f t="shared" si="9"/>
        <v>957.8469080000001</v>
      </c>
      <c r="O45" s="5">
        <f t="shared" si="10"/>
        <v>1168.7860249999999</v>
      </c>
      <c r="W45" s="7"/>
      <c r="X45" s="13"/>
    </row>
    <row r="46" spans="1:24" ht="12.75">
      <c r="A46">
        <v>1951</v>
      </c>
      <c r="B46">
        <v>9</v>
      </c>
      <c r="C46" s="6">
        <f t="shared" si="0"/>
        <v>18886</v>
      </c>
      <c r="D46" s="7">
        <v>-2.1</v>
      </c>
      <c r="E46" s="7">
        <v>0.789</v>
      </c>
      <c r="F46" s="7">
        <v>0.3259429664079034</v>
      </c>
      <c r="G46" s="7">
        <v>0.7566726026996646</v>
      </c>
      <c r="H46" s="7">
        <v>1.082615569107568</v>
      </c>
      <c r="I46">
        <v>13</v>
      </c>
      <c r="J46" s="7">
        <v>193.429993</v>
      </c>
      <c r="K46" s="5">
        <f t="shared" si="6"/>
        <v>365.40535</v>
      </c>
      <c r="L46" s="5">
        <f t="shared" si="7"/>
        <v>555.259369</v>
      </c>
      <c r="M46" s="5">
        <f t="shared" si="8"/>
        <v>695.4981839999999</v>
      </c>
      <c r="N46" s="5">
        <f t="shared" si="9"/>
        <v>901.499237</v>
      </c>
      <c r="O46" s="5">
        <f t="shared" si="10"/>
        <v>1151.2769010000002</v>
      </c>
      <c r="W46" s="7"/>
      <c r="X46" s="13"/>
    </row>
    <row r="47" spans="1:24" ht="12.75">
      <c r="A47">
        <v>1951</v>
      </c>
      <c r="B47">
        <v>10</v>
      </c>
      <c r="C47" s="6">
        <f t="shared" si="0"/>
        <v>18916</v>
      </c>
      <c r="D47" s="7">
        <v>-2.3</v>
      </c>
      <c r="E47" s="7">
        <v>0.726</v>
      </c>
      <c r="F47" s="7">
        <v>-0.04660146506462786</v>
      </c>
      <c r="G47" s="7">
        <v>0.8600674742883119</v>
      </c>
      <c r="H47" s="7">
        <v>0.8134660092236841</v>
      </c>
      <c r="I47">
        <v>13</v>
      </c>
      <c r="J47" s="7">
        <v>206.743118</v>
      </c>
      <c r="K47" s="5">
        <f t="shared" si="6"/>
        <v>400.173111</v>
      </c>
      <c r="L47" s="5">
        <f t="shared" si="7"/>
        <v>572.148468</v>
      </c>
      <c r="M47" s="5">
        <f t="shared" si="8"/>
        <v>762.002487</v>
      </c>
      <c r="N47" s="5">
        <f t="shared" si="9"/>
        <v>902.2413019999999</v>
      </c>
      <c r="O47" s="5">
        <f t="shared" si="10"/>
        <v>1108.242355</v>
      </c>
      <c r="W47" s="7"/>
      <c r="X47" s="13"/>
    </row>
    <row r="48" spans="1:24" ht="12.75">
      <c r="A48">
        <v>1951</v>
      </c>
      <c r="B48">
        <v>11</v>
      </c>
      <c r="C48" s="6">
        <f t="shared" si="0"/>
        <v>18947</v>
      </c>
      <c r="D48" s="7">
        <v>-1.6</v>
      </c>
      <c r="E48" s="7">
        <v>0.701</v>
      </c>
      <c r="F48" s="7">
        <v>0.868774448861185</v>
      </c>
      <c r="G48" s="7">
        <v>1.1052281509600077</v>
      </c>
      <c r="H48" s="7">
        <v>1.9740025998211927</v>
      </c>
      <c r="I48">
        <v>13</v>
      </c>
      <c r="J48" s="7">
        <v>229.11055</v>
      </c>
      <c r="K48" s="5">
        <f t="shared" si="6"/>
        <v>435.85366799999997</v>
      </c>
      <c r="L48" s="5">
        <f t="shared" si="7"/>
        <v>629.2836609999999</v>
      </c>
      <c r="M48" s="5">
        <f t="shared" si="8"/>
        <v>801.259018</v>
      </c>
      <c r="N48" s="5">
        <f t="shared" si="9"/>
        <v>991.113037</v>
      </c>
      <c r="O48" s="5">
        <f t="shared" si="10"/>
        <v>1131.3518519999998</v>
      </c>
      <c r="W48" s="7"/>
      <c r="X48" s="13"/>
    </row>
    <row r="49" spans="1:24" ht="12.75">
      <c r="A49">
        <v>1951</v>
      </c>
      <c r="B49">
        <v>12</v>
      </c>
      <c r="C49" s="6">
        <f t="shared" si="0"/>
        <v>18977</v>
      </c>
      <c r="D49" s="7">
        <v>-1.6</v>
      </c>
      <c r="E49" s="7">
        <v>0.463</v>
      </c>
      <c r="F49" s="7">
        <v>0.6586375979329357</v>
      </c>
      <c r="G49" s="7">
        <v>0.7479956994400677</v>
      </c>
      <c r="H49" s="7">
        <v>1.4066332973730034</v>
      </c>
      <c r="I49">
        <v>14</v>
      </c>
      <c r="J49" s="7">
        <v>338.045685</v>
      </c>
      <c r="K49" s="5">
        <f t="shared" si="6"/>
        <v>567.1562349999999</v>
      </c>
      <c r="L49" s="5">
        <f t="shared" si="7"/>
        <v>773.899353</v>
      </c>
      <c r="M49" s="5">
        <f t="shared" si="8"/>
        <v>967.329346</v>
      </c>
      <c r="N49" s="5">
        <f t="shared" si="9"/>
        <v>1139.304703</v>
      </c>
      <c r="O49" s="5">
        <f t="shared" si="10"/>
        <v>1329.158722</v>
      </c>
      <c r="W49" s="7"/>
      <c r="X49" s="13"/>
    </row>
    <row r="50" spans="1:24" ht="12.75">
      <c r="A50">
        <v>1952</v>
      </c>
      <c r="B50">
        <v>1</v>
      </c>
      <c r="C50" s="6">
        <f t="shared" si="0"/>
        <v>19008</v>
      </c>
      <c r="D50" s="7">
        <v>-2</v>
      </c>
      <c r="E50" s="7">
        <v>0.421</v>
      </c>
      <c r="F50" s="7">
        <v>0.40359993662628807</v>
      </c>
      <c r="G50" s="7">
        <v>0.39537762272529936</v>
      </c>
      <c r="H50" s="7">
        <v>0.7989775593515874</v>
      </c>
      <c r="I50">
        <v>16</v>
      </c>
      <c r="J50" s="7">
        <v>351.748962</v>
      </c>
      <c r="K50" s="5">
        <f t="shared" si="6"/>
        <v>689.7946469999999</v>
      </c>
      <c r="L50" s="5">
        <f t="shared" si="7"/>
        <v>918.9051969999999</v>
      </c>
      <c r="M50" s="5">
        <f t="shared" si="8"/>
        <v>1125.648315</v>
      </c>
      <c r="N50" s="5">
        <f t="shared" si="9"/>
        <v>1319.078308</v>
      </c>
      <c r="O50" s="5">
        <f t="shared" si="10"/>
        <v>1491.053665</v>
      </c>
      <c r="W50" s="7"/>
      <c r="X50" s="13"/>
    </row>
    <row r="51" spans="1:24" ht="12.75">
      <c r="A51">
        <v>1952</v>
      </c>
      <c r="B51">
        <v>2</v>
      </c>
      <c r="C51" s="6">
        <f t="shared" si="0"/>
        <v>19039</v>
      </c>
      <c r="D51" s="7">
        <v>-1.8</v>
      </c>
      <c r="E51" s="7">
        <v>0.144</v>
      </c>
      <c r="F51" s="7">
        <v>0.6289771333282307</v>
      </c>
      <c r="G51" s="7">
        <v>0.09060579876135277</v>
      </c>
      <c r="H51" s="7">
        <v>0.7195829320895835</v>
      </c>
      <c r="I51">
        <v>17</v>
      </c>
      <c r="J51" s="7">
        <v>302.607147</v>
      </c>
      <c r="K51" s="5">
        <f t="shared" si="6"/>
        <v>654.3561090000001</v>
      </c>
      <c r="L51" s="5">
        <f t="shared" si="7"/>
        <v>992.4017939999999</v>
      </c>
      <c r="M51" s="5">
        <f t="shared" si="8"/>
        <v>1221.512344</v>
      </c>
      <c r="N51" s="5">
        <f t="shared" si="9"/>
        <v>1428.2554619999999</v>
      </c>
      <c r="O51" s="5">
        <f t="shared" si="10"/>
        <v>1621.685455</v>
      </c>
      <c r="W51" s="7"/>
      <c r="X51" s="13"/>
    </row>
    <row r="52" spans="1:24" ht="12.75">
      <c r="A52">
        <v>1952</v>
      </c>
      <c r="B52">
        <v>3</v>
      </c>
      <c r="C52" s="6">
        <f t="shared" si="0"/>
        <v>19068</v>
      </c>
      <c r="D52" s="7">
        <v>0</v>
      </c>
      <c r="E52" s="7">
        <v>0.113</v>
      </c>
      <c r="F52" s="7">
        <v>0.8091360124481564</v>
      </c>
      <c r="G52" s="7">
        <v>0.1008090855442888</v>
      </c>
      <c r="H52" s="7">
        <v>0.9099450979924452</v>
      </c>
      <c r="I52">
        <v>17</v>
      </c>
      <c r="J52" s="7">
        <v>313.133392</v>
      </c>
      <c r="K52" s="5">
        <f t="shared" si="6"/>
        <v>615.740539</v>
      </c>
      <c r="L52" s="5">
        <f t="shared" si="7"/>
        <v>967.489501</v>
      </c>
      <c r="M52" s="5">
        <f t="shared" si="8"/>
        <v>1305.5351859999998</v>
      </c>
      <c r="N52" s="5">
        <f t="shared" si="9"/>
        <v>1534.645736</v>
      </c>
      <c r="O52" s="5">
        <f t="shared" si="10"/>
        <v>1741.3888539999998</v>
      </c>
      <c r="W52" s="7"/>
      <c r="X52" s="13"/>
    </row>
    <row r="53" spans="1:24" ht="12.75">
      <c r="A53">
        <v>1952</v>
      </c>
      <c r="B53">
        <v>4</v>
      </c>
      <c r="C53" s="6">
        <f t="shared" si="0"/>
        <v>19099</v>
      </c>
      <c r="D53" s="7">
        <v>-0.9</v>
      </c>
      <c r="E53" s="7">
        <v>0.243</v>
      </c>
      <c r="F53" s="7">
        <v>1.1592670812385772</v>
      </c>
      <c r="G53" s="7">
        <v>0.28673434009870935</v>
      </c>
      <c r="H53" s="7">
        <v>1.4460014213372867</v>
      </c>
      <c r="I53">
        <v>17</v>
      </c>
      <c r="J53" s="7">
        <v>203.295502</v>
      </c>
      <c r="K53" s="5">
        <f t="shared" si="6"/>
        <v>516.428894</v>
      </c>
      <c r="L53" s="5">
        <f t="shared" si="7"/>
        <v>819.0360410000001</v>
      </c>
      <c r="M53" s="5">
        <f t="shared" si="8"/>
        <v>1170.785003</v>
      </c>
      <c r="N53" s="5">
        <f t="shared" si="9"/>
        <v>1508.8306879999998</v>
      </c>
      <c r="O53" s="5">
        <f t="shared" si="10"/>
        <v>1737.9412379999999</v>
      </c>
      <c r="W53" s="7"/>
      <c r="X53" s="13"/>
    </row>
    <row r="54" spans="1:24" ht="12.75">
      <c r="A54">
        <v>1952</v>
      </c>
      <c r="B54">
        <v>5</v>
      </c>
      <c r="C54" s="6">
        <f t="shared" si="0"/>
        <v>19129</v>
      </c>
      <c r="D54" s="7">
        <v>1</v>
      </c>
      <c r="E54" s="7">
        <v>-0.303</v>
      </c>
      <c r="F54" s="7">
        <v>0.23182853946862073</v>
      </c>
      <c r="G54" s="7">
        <v>0.07653958752319706</v>
      </c>
      <c r="H54" s="7">
        <v>0.3083681269918178</v>
      </c>
      <c r="I54">
        <v>15</v>
      </c>
      <c r="J54" s="7">
        <v>192.915436</v>
      </c>
      <c r="K54" s="5">
        <f t="shared" si="6"/>
        <v>396.210938</v>
      </c>
      <c r="L54" s="5">
        <f t="shared" si="7"/>
        <v>709.34433</v>
      </c>
      <c r="M54" s="5">
        <f t="shared" si="8"/>
        <v>1011.9514770000001</v>
      </c>
      <c r="N54" s="5">
        <f t="shared" si="9"/>
        <v>1363.700439</v>
      </c>
      <c r="O54" s="5">
        <f t="shared" si="10"/>
        <v>1701.7461239999998</v>
      </c>
      <c r="W54" s="7"/>
      <c r="X54" s="13"/>
    </row>
    <row r="55" spans="1:24" ht="12.75">
      <c r="A55">
        <v>1952</v>
      </c>
      <c r="B55">
        <v>6</v>
      </c>
      <c r="C55" s="6">
        <f t="shared" si="0"/>
        <v>19160</v>
      </c>
      <c r="D55" s="7">
        <v>0.8</v>
      </c>
      <c r="E55" s="7">
        <v>-0.675</v>
      </c>
      <c r="F55" s="7">
        <v>-0.22068008123525715</v>
      </c>
      <c r="G55" s="7">
        <v>-0.27514927386820937</v>
      </c>
      <c r="H55" s="7">
        <v>-0.4958293551034665</v>
      </c>
      <c r="I55">
        <v>16</v>
      </c>
      <c r="J55" s="7">
        <v>108.631996</v>
      </c>
      <c r="K55" s="5">
        <f t="shared" si="6"/>
        <v>301.547432</v>
      </c>
      <c r="L55" s="5">
        <f t="shared" si="7"/>
        <v>504.842934</v>
      </c>
      <c r="M55" s="5">
        <f t="shared" si="8"/>
        <v>817.976326</v>
      </c>
      <c r="N55" s="5">
        <f t="shared" si="9"/>
        <v>1120.5834730000001</v>
      </c>
      <c r="O55" s="5">
        <f t="shared" si="10"/>
        <v>1472.332435</v>
      </c>
      <c r="W55" s="7"/>
      <c r="X55" s="13"/>
    </row>
    <row r="56" spans="1:24" ht="12.75">
      <c r="A56">
        <v>1952</v>
      </c>
      <c r="B56">
        <v>7</v>
      </c>
      <c r="C56" s="6">
        <f t="shared" si="0"/>
        <v>19190</v>
      </c>
      <c r="D56" s="7">
        <v>0.7</v>
      </c>
      <c r="E56" s="7">
        <v>-0.197</v>
      </c>
      <c r="F56" s="7">
        <v>-0.19382161770248632</v>
      </c>
      <c r="G56" s="7">
        <v>-0.5055526398080282</v>
      </c>
      <c r="H56" s="7">
        <v>-0.6993742575105145</v>
      </c>
      <c r="I56">
        <v>17</v>
      </c>
      <c r="J56" s="7">
        <v>164.542526</v>
      </c>
      <c r="K56" s="5">
        <f t="shared" si="6"/>
        <v>273.174522</v>
      </c>
      <c r="L56" s="5">
        <f t="shared" si="7"/>
        <v>466.089958</v>
      </c>
      <c r="M56" s="5">
        <f t="shared" si="8"/>
        <v>669.38546</v>
      </c>
      <c r="N56" s="5">
        <f t="shared" si="9"/>
        <v>982.5188519999999</v>
      </c>
      <c r="O56" s="5">
        <f t="shared" si="10"/>
        <v>1285.125999</v>
      </c>
      <c r="W56" s="7"/>
      <c r="X56" s="13"/>
    </row>
    <row r="57" spans="1:24" ht="12.75">
      <c r="A57">
        <v>1952</v>
      </c>
      <c r="B57">
        <v>8</v>
      </c>
      <c r="C57" s="6">
        <f t="shared" si="0"/>
        <v>19221</v>
      </c>
      <c r="D57" s="7">
        <v>-0.7</v>
      </c>
      <c r="E57" s="7">
        <v>-0.151</v>
      </c>
      <c r="F57" s="7">
        <v>-0.5356128306111918</v>
      </c>
      <c r="G57" s="7">
        <v>-0.28361506654511676</v>
      </c>
      <c r="H57" s="7">
        <v>-0.8192278971563085</v>
      </c>
      <c r="I57">
        <v>17</v>
      </c>
      <c r="J57" s="7">
        <v>152.580063</v>
      </c>
      <c r="K57" s="5">
        <f t="shared" si="6"/>
        <v>317.122589</v>
      </c>
      <c r="L57" s="5">
        <f t="shared" si="7"/>
        <v>425.754585</v>
      </c>
      <c r="M57" s="5">
        <f t="shared" si="8"/>
        <v>618.670021</v>
      </c>
      <c r="N57" s="5">
        <f t="shared" si="9"/>
        <v>821.965523</v>
      </c>
      <c r="O57" s="5">
        <f t="shared" si="10"/>
        <v>1135.098915</v>
      </c>
      <c r="W57" s="7"/>
      <c r="X57" s="13"/>
    </row>
    <row r="58" spans="1:24" ht="12.75">
      <c r="A58">
        <v>1952</v>
      </c>
      <c r="B58">
        <v>9</v>
      </c>
      <c r="C58" s="6">
        <f t="shared" si="0"/>
        <v>19252</v>
      </c>
      <c r="D58" s="7">
        <v>-0.4</v>
      </c>
      <c r="E58" s="7">
        <v>0.329</v>
      </c>
      <c r="F58" s="7">
        <v>-0.6713471601581471</v>
      </c>
      <c r="G58" s="7">
        <v>-0.0442795390549518</v>
      </c>
      <c r="H58" s="7">
        <v>-0.7156266992130988</v>
      </c>
      <c r="I58">
        <v>16</v>
      </c>
      <c r="J58" s="7">
        <v>186.334396</v>
      </c>
      <c r="K58" s="5">
        <f t="shared" si="6"/>
        <v>338.91445899999997</v>
      </c>
      <c r="L58" s="5">
        <f t="shared" si="7"/>
        <v>503.45698500000003</v>
      </c>
      <c r="M58" s="5">
        <f t="shared" si="8"/>
        <v>612.088981</v>
      </c>
      <c r="N58" s="5">
        <f t="shared" si="9"/>
        <v>805.004417</v>
      </c>
      <c r="O58" s="5">
        <f t="shared" si="10"/>
        <v>1008.2999189999999</v>
      </c>
      <c r="W58" s="7"/>
      <c r="X58" s="13"/>
    </row>
    <row r="59" spans="1:24" ht="12.75">
      <c r="A59">
        <v>1952</v>
      </c>
      <c r="B59">
        <v>10</v>
      </c>
      <c r="C59" s="6">
        <f t="shared" si="0"/>
        <v>19282</v>
      </c>
      <c r="D59" s="7">
        <v>0.3</v>
      </c>
      <c r="E59" s="7">
        <v>0.313</v>
      </c>
      <c r="F59" s="7">
        <v>-0.5894567605581809</v>
      </c>
      <c r="G59" s="7">
        <v>0.0043886125161295315</v>
      </c>
      <c r="H59" s="7">
        <v>-0.5850681480420513</v>
      </c>
      <c r="I59">
        <v>16</v>
      </c>
      <c r="J59" s="7">
        <v>217.242142</v>
      </c>
      <c r="K59" s="5">
        <f t="shared" si="6"/>
        <v>403.576538</v>
      </c>
      <c r="L59" s="5">
        <f t="shared" si="7"/>
        <v>556.1566009999999</v>
      </c>
      <c r="M59" s="5">
        <f t="shared" si="8"/>
        <v>720.6991270000001</v>
      </c>
      <c r="N59" s="5">
        <f t="shared" si="9"/>
        <v>829.3311229999999</v>
      </c>
      <c r="O59" s="5">
        <f t="shared" si="10"/>
        <v>1022.2465589999999</v>
      </c>
      <c r="W59" s="7"/>
      <c r="X59" s="13"/>
    </row>
    <row r="60" spans="1:24" ht="12.75">
      <c r="A60">
        <v>1952</v>
      </c>
      <c r="B60">
        <v>11</v>
      </c>
      <c r="C60" s="6">
        <f t="shared" si="0"/>
        <v>19313</v>
      </c>
      <c r="D60" s="7">
        <v>-0.3</v>
      </c>
      <c r="E60" s="7">
        <v>-0.338</v>
      </c>
      <c r="F60" s="7">
        <v>0.25931937151526524</v>
      </c>
      <c r="G60" s="7">
        <v>-0.28478568529340065</v>
      </c>
      <c r="H60" s="7">
        <v>-0.025466313778135408</v>
      </c>
      <c r="I60">
        <v>18</v>
      </c>
      <c r="J60" s="7">
        <v>284.755188</v>
      </c>
      <c r="K60" s="5">
        <f t="shared" si="6"/>
        <v>501.99733</v>
      </c>
      <c r="L60" s="5">
        <f t="shared" si="7"/>
        <v>688.331726</v>
      </c>
      <c r="M60" s="5">
        <f t="shared" si="8"/>
        <v>840.9117889999999</v>
      </c>
      <c r="N60" s="5">
        <f t="shared" si="9"/>
        <v>1005.4543150000001</v>
      </c>
      <c r="O60" s="5">
        <f t="shared" si="10"/>
        <v>1114.086311</v>
      </c>
      <c r="W60" s="7"/>
      <c r="X60" s="13"/>
    </row>
    <row r="61" spans="1:24" ht="12.75">
      <c r="A61">
        <v>1952</v>
      </c>
      <c r="B61">
        <v>12</v>
      </c>
      <c r="C61" s="6">
        <f t="shared" si="0"/>
        <v>19343</v>
      </c>
      <c r="D61" s="7">
        <v>-2.6</v>
      </c>
      <c r="E61" s="7">
        <v>-0.106</v>
      </c>
      <c r="F61" s="7">
        <v>0.5953478286782931</v>
      </c>
      <c r="G61" s="7">
        <v>-0.12456731238258853</v>
      </c>
      <c r="H61" s="7">
        <v>0.4707805162957045</v>
      </c>
      <c r="I61">
        <v>18</v>
      </c>
      <c r="J61" s="7">
        <v>265.152771</v>
      </c>
      <c r="K61" s="5">
        <f t="shared" si="6"/>
        <v>549.9079589999999</v>
      </c>
      <c r="L61" s="5">
        <f t="shared" si="7"/>
        <v>767.150101</v>
      </c>
      <c r="M61" s="5">
        <f t="shared" si="8"/>
        <v>953.4844969999999</v>
      </c>
      <c r="N61" s="5">
        <f t="shared" si="9"/>
        <v>1106.0645599999998</v>
      </c>
      <c r="O61" s="5">
        <f t="shared" si="10"/>
        <v>1270.607086</v>
      </c>
      <c r="W61" s="7"/>
      <c r="X61" s="13"/>
    </row>
    <row r="62" spans="1:24" ht="12.75">
      <c r="A62">
        <v>1953</v>
      </c>
      <c r="B62">
        <v>1</v>
      </c>
      <c r="C62" s="6">
        <f t="shared" si="0"/>
        <v>19374</v>
      </c>
      <c r="D62" s="7">
        <v>0.4</v>
      </c>
      <c r="E62" s="7">
        <v>0.05</v>
      </c>
      <c r="F62" s="7">
        <v>1.05250528402182</v>
      </c>
      <c r="G62" s="7">
        <v>0.25746300068575256</v>
      </c>
      <c r="H62" s="7">
        <v>1.3099682847075726</v>
      </c>
      <c r="I62">
        <v>17</v>
      </c>
      <c r="J62" s="7">
        <v>308.052948</v>
      </c>
      <c r="K62" s="5">
        <f t="shared" si="6"/>
        <v>573.205719</v>
      </c>
      <c r="L62" s="5">
        <f t="shared" si="7"/>
        <v>857.9609069999999</v>
      </c>
      <c r="M62" s="5">
        <f t="shared" si="8"/>
        <v>1075.203049</v>
      </c>
      <c r="N62" s="5">
        <f t="shared" si="9"/>
        <v>1261.537445</v>
      </c>
      <c r="O62" s="5">
        <f t="shared" si="10"/>
        <v>1414.1175079999998</v>
      </c>
      <c r="W62" s="7"/>
      <c r="X62" s="13"/>
    </row>
    <row r="63" spans="1:24" ht="12.75">
      <c r="A63">
        <v>1953</v>
      </c>
      <c r="B63">
        <v>2</v>
      </c>
      <c r="C63" s="6">
        <f t="shared" si="0"/>
        <v>19405</v>
      </c>
      <c r="D63" s="7">
        <v>-1.6</v>
      </c>
      <c r="E63" s="7">
        <v>0.405</v>
      </c>
      <c r="F63" s="7">
        <v>1.1023803739235765</v>
      </c>
      <c r="G63" s="7">
        <v>0.35812212334410726</v>
      </c>
      <c r="H63" s="7">
        <v>1.4605024972676837</v>
      </c>
      <c r="I63">
        <v>16</v>
      </c>
      <c r="J63" s="7">
        <v>266.151184</v>
      </c>
      <c r="K63" s="5">
        <f t="shared" si="6"/>
        <v>574.2041320000001</v>
      </c>
      <c r="L63" s="5">
        <f t="shared" si="7"/>
        <v>839.3569030000001</v>
      </c>
      <c r="M63" s="5">
        <f t="shared" si="8"/>
        <v>1124.112091</v>
      </c>
      <c r="N63" s="5">
        <f t="shared" si="9"/>
        <v>1341.354233</v>
      </c>
      <c r="O63" s="5">
        <f t="shared" si="10"/>
        <v>1527.688629</v>
      </c>
      <c r="W63" s="7"/>
      <c r="X63" s="13"/>
    </row>
    <row r="64" spans="1:24" ht="12.75">
      <c r="A64">
        <v>1953</v>
      </c>
      <c r="B64">
        <v>3</v>
      </c>
      <c r="C64" s="6">
        <f t="shared" si="0"/>
        <v>19433</v>
      </c>
      <c r="D64" s="7">
        <v>-1.4</v>
      </c>
      <c r="E64" s="7">
        <v>0.245</v>
      </c>
      <c r="F64" s="7">
        <v>0.47993396016292866</v>
      </c>
      <c r="G64" s="7">
        <v>0.33400526367534944</v>
      </c>
      <c r="H64" s="7">
        <v>0.8139392238382781</v>
      </c>
      <c r="I64">
        <v>17</v>
      </c>
      <c r="J64" s="7">
        <v>362.500092</v>
      </c>
      <c r="K64" s="5">
        <f t="shared" si="6"/>
        <v>628.651276</v>
      </c>
      <c r="L64" s="5">
        <f t="shared" si="7"/>
        <v>936.7042240000001</v>
      </c>
      <c r="M64" s="5">
        <f t="shared" si="8"/>
        <v>1201.856995</v>
      </c>
      <c r="N64" s="5">
        <f t="shared" si="9"/>
        <v>1486.612183</v>
      </c>
      <c r="O64" s="5">
        <f t="shared" si="10"/>
        <v>1703.854325</v>
      </c>
      <c r="W64" s="7"/>
      <c r="X64" s="13"/>
    </row>
    <row r="65" spans="1:24" ht="12.75">
      <c r="A65">
        <v>1953</v>
      </c>
      <c r="B65">
        <v>4</v>
      </c>
      <c r="C65" s="6">
        <f t="shared" si="0"/>
        <v>19464</v>
      </c>
      <c r="D65" s="7">
        <v>-0.1</v>
      </c>
      <c r="E65" s="7">
        <v>0.696</v>
      </c>
      <c r="F65" s="7">
        <v>-0.17537021574286357</v>
      </c>
      <c r="G65" s="7">
        <v>0.6121475658628879</v>
      </c>
      <c r="H65" s="7">
        <v>0.4367773501200243</v>
      </c>
      <c r="I65">
        <v>18</v>
      </c>
      <c r="J65" s="7">
        <v>265.552521</v>
      </c>
      <c r="K65" s="5">
        <f t="shared" si="6"/>
        <v>628.0526130000001</v>
      </c>
      <c r="L65" s="5">
        <f t="shared" si="7"/>
        <v>894.2037970000001</v>
      </c>
      <c r="M65" s="5">
        <f t="shared" si="8"/>
        <v>1202.2567450000001</v>
      </c>
      <c r="N65" s="5">
        <f t="shared" si="9"/>
        <v>1467.4095160000002</v>
      </c>
      <c r="O65" s="5">
        <f t="shared" si="10"/>
        <v>1752.164704</v>
      </c>
      <c r="W65" s="7"/>
      <c r="X65" s="13"/>
    </row>
    <row r="66" spans="1:24" ht="12.75">
      <c r="A66">
        <v>1953</v>
      </c>
      <c r="B66">
        <v>5</v>
      </c>
      <c r="C66" s="6">
        <f aca="true" t="shared" si="11" ref="C66:C129">DATE(A66,B66,15)</f>
        <v>19494</v>
      </c>
      <c r="D66" s="7">
        <v>-3.6</v>
      </c>
      <c r="E66" s="7">
        <v>0.826</v>
      </c>
      <c r="F66" s="7">
        <v>1.0721113538452691</v>
      </c>
      <c r="G66" s="7">
        <v>0.5866569610231248</v>
      </c>
      <c r="H66" s="7">
        <v>1.6587683148683938</v>
      </c>
      <c r="I66">
        <v>18</v>
      </c>
      <c r="J66" s="7">
        <v>237.708954</v>
      </c>
      <c r="K66" s="5">
        <f aca="true" t="shared" si="12" ref="K66:K129">SUM(J65:J66)</f>
        <v>503.261475</v>
      </c>
      <c r="L66" s="5">
        <f t="shared" si="7"/>
        <v>865.761567</v>
      </c>
      <c r="M66" s="5">
        <f t="shared" si="8"/>
        <v>1131.912751</v>
      </c>
      <c r="N66" s="5">
        <f t="shared" si="9"/>
        <v>1439.965699</v>
      </c>
      <c r="O66" s="5">
        <f t="shared" si="10"/>
        <v>1705.1184700000001</v>
      </c>
      <c r="W66" s="7"/>
      <c r="X66" s="13"/>
    </row>
    <row r="67" spans="1:24" ht="12.75">
      <c r="A67">
        <v>1953</v>
      </c>
      <c r="B67">
        <v>6</v>
      </c>
      <c r="C67" s="6">
        <f t="shared" si="11"/>
        <v>19525</v>
      </c>
      <c r="D67" s="7">
        <v>-0.5</v>
      </c>
      <c r="E67" s="7">
        <v>0.228</v>
      </c>
      <c r="F67" s="7">
        <v>0.5153095544327687</v>
      </c>
      <c r="G67" s="7">
        <v>0.5370847207497579</v>
      </c>
      <c r="H67" s="7">
        <v>1.0523942751825266</v>
      </c>
      <c r="I67">
        <v>18</v>
      </c>
      <c r="J67" s="7">
        <v>108.334595</v>
      </c>
      <c r="K67" s="5">
        <f t="shared" si="12"/>
        <v>346.043549</v>
      </c>
      <c r="L67" s="5">
        <f aca="true" t="shared" si="13" ref="L67:L130">SUM(J65:J67)</f>
        <v>611.59607</v>
      </c>
      <c r="M67" s="5">
        <f t="shared" si="8"/>
        <v>974.096162</v>
      </c>
      <c r="N67" s="5">
        <f t="shared" si="9"/>
        <v>1240.247346</v>
      </c>
      <c r="O67" s="5">
        <f t="shared" si="10"/>
        <v>1548.3002940000001</v>
      </c>
      <c r="W67" s="7"/>
      <c r="X67" s="13"/>
    </row>
    <row r="68" spans="1:24" ht="12.75">
      <c r="A68">
        <v>1953</v>
      </c>
      <c r="B68">
        <v>7</v>
      </c>
      <c r="C68" s="6">
        <f t="shared" si="11"/>
        <v>19555</v>
      </c>
      <c r="D68" s="7">
        <v>-0.2</v>
      </c>
      <c r="E68" s="7">
        <v>0.432</v>
      </c>
      <c r="F68" s="7">
        <v>0.061946310172484045</v>
      </c>
      <c r="G68" s="7">
        <v>0.3599655249838323</v>
      </c>
      <c r="H68" s="7">
        <v>0.4219118351563163</v>
      </c>
      <c r="I68">
        <v>18</v>
      </c>
      <c r="J68" s="7">
        <v>221.01123</v>
      </c>
      <c r="K68" s="5">
        <f t="shared" si="12"/>
        <v>329.345825</v>
      </c>
      <c r="L68" s="5">
        <f t="shared" si="13"/>
        <v>567.054779</v>
      </c>
      <c r="M68" s="5">
        <f aca="true" t="shared" si="14" ref="M68:M131">SUM(J65:J68)</f>
        <v>832.6073000000001</v>
      </c>
      <c r="N68" s="5">
        <f t="shared" si="9"/>
        <v>1195.1073920000001</v>
      </c>
      <c r="O68" s="5">
        <f t="shared" si="10"/>
        <v>1461.2585760000002</v>
      </c>
      <c r="W68" s="7"/>
      <c r="X68" s="13"/>
    </row>
    <row r="69" spans="1:24" ht="12.75">
      <c r="A69">
        <v>1953</v>
      </c>
      <c r="B69">
        <v>8</v>
      </c>
      <c r="C69" s="6">
        <f t="shared" si="11"/>
        <v>19586</v>
      </c>
      <c r="D69" s="7">
        <v>-3.1</v>
      </c>
      <c r="E69" s="7">
        <v>0.254</v>
      </c>
      <c r="F69" s="7">
        <v>0.21449793793777167</v>
      </c>
      <c r="G69" s="7">
        <v>0.4811134110900849</v>
      </c>
      <c r="H69" s="7">
        <v>0.6956113490278566</v>
      </c>
      <c r="I69">
        <v>18</v>
      </c>
      <c r="J69" s="7">
        <v>82.172989</v>
      </c>
      <c r="K69" s="5">
        <f t="shared" si="12"/>
        <v>303.184219</v>
      </c>
      <c r="L69" s="5">
        <f t="shared" si="13"/>
        <v>411.518814</v>
      </c>
      <c r="M69" s="5">
        <f t="shared" si="14"/>
        <v>649.2277680000001</v>
      </c>
      <c r="N69" s="5">
        <f aca="true" t="shared" si="15" ref="N69:N132">SUM(J65:J69)</f>
        <v>914.7802890000002</v>
      </c>
      <c r="O69" s="5">
        <f t="shared" si="10"/>
        <v>1277.280381</v>
      </c>
      <c r="W69" s="7"/>
      <c r="X69" s="13"/>
    </row>
    <row r="70" spans="1:24" ht="12.75">
      <c r="A70">
        <v>1953</v>
      </c>
      <c r="B70">
        <v>9</v>
      </c>
      <c r="C70" s="6">
        <f t="shared" si="11"/>
        <v>19617</v>
      </c>
      <c r="D70" s="7">
        <v>-2.4</v>
      </c>
      <c r="E70" s="7">
        <v>0.545</v>
      </c>
      <c r="F70" s="7">
        <v>0.7655846076851371</v>
      </c>
      <c r="G70" s="7">
        <v>0.5239108568021696</v>
      </c>
      <c r="H70" s="7">
        <v>1.289495464487307</v>
      </c>
      <c r="I70">
        <v>18</v>
      </c>
      <c r="J70" s="7">
        <v>172.368591</v>
      </c>
      <c r="K70" s="5">
        <f t="shared" si="12"/>
        <v>254.54158</v>
      </c>
      <c r="L70" s="5">
        <f t="shared" si="13"/>
        <v>475.55281</v>
      </c>
      <c r="M70" s="5">
        <f t="shared" si="14"/>
        <v>583.8874050000001</v>
      </c>
      <c r="N70" s="5">
        <f t="shared" si="15"/>
        <v>821.5963590000001</v>
      </c>
      <c r="O70" s="5">
        <f aca="true" t="shared" si="16" ref="O70:O133">SUM(J65:J70)</f>
        <v>1087.1488800000002</v>
      </c>
      <c r="W70" s="7"/>
      <c r="X70" s="13"/>
    </row>
    <row r="71" spans="1:24" ht="12.75">
      <c r="A71">
        <v>1953</v>
      </c>
      <c r="B71">
        <v>10</v>
      </c>
      <c r="C71" s="6">
        <f t="shared" si="11"/>
        <v>19647</v>
      </c>
      <c r="D71" s="7">
        <v>-0.3</v>
      </c>
      <c r="E71" s="7">
        <v>0.103</v>
      </c>
      <c r="F71" s="7">
        <v>0.1368409677193869</v>
      </c>
      <c r="G71" s="7">
        <v>0.5072028279274655</v>
      </c>
      <c r="H71" s="7">
        <v>0.6440437956468524</v>
      </c>
      <c r="I71">
        <v>19</v>
      </c>
      <c r="J71" s="7">
        <v>240.73761</v>
      </c>
      <c r="K71" s="5">
        <f t="shared" si="12"/>
        <v>413.106201</v>
      </c>
      <c r="L71" s="5">
        <f t="shared" si="13"/>
        <v>495.27918999999997</v>
      </c>
      <c r="M71" s="5">
        <f t="shared" si="14"/>
        <v>716.29042</v>
      </c>
      <c r="N71" s="5">
        <f t="shared" si="15"/>
        <v>824.6250150000001</v>
      </c>
      <c r="O71" s="5">
        <f t="shared" si="16"/>
        <v>1062.333969</v>
      </c>
      <c r="W71" s="7"/>
      <c r="X71" s="13"/>
    </row>
    <row r="72" spans="1:24" ht="12.75">
      <c r="A72">
        <v>1953</v>
      </c>
      <c r="B72">
        <v>11</v>
      </c>
      <c r="C72" s="6">
        <f t="shared" si="11"/>
        <v>19678</v>
      </c>
      <c r="D72" s="7">
        <v>-0.7</v>
      </c>
      <c r="E72" s="7">
        <v>0.071</v>
      </c>
      <c r="F72" s="7">
        <v>0.18457288399671776</v>
      </c>
      <c r="G72" s="7">
        <v>0.39459094814019374</v>
      </c>
      <c r="H72" s="7">
        <v>0.5791638321369115</v>
      </c>
      <c r="I72">
        <v>17</v>
      </c>
      <c r="J72" s="7">
        <v>245.262741</v>
      </c>
      <c r="K72" s="5">
        <f t="shared" si="12"/>
        <v>486.000351</v>
      </c>
      <c r="L72" s="5">
        <f t="shared" si="13"/>
        <v>658.3689420000001</v>
      </c>
      <c r="M72" s="5">
        <f t="shared" si="14"/>
        <v>740.541931</v>
      </c>
      <c r="N72" s="5">
        <f t="shared" si="15"/>
        <v>961.553161</v>
      </c>
      <c r="O72" s="5">
        <f t="shared" si="16"/>
        <v>1069.887756</v>
      </c>
      <c r="W72" s="7"/>
      <c r="X72" s="13"/>
    </row>
    <row r="73" spans="1:24" ht="12.75">
      <c r="A73">
        <v>1953</v>
      </c>
      <c r="B73">
        <v>12</v>
      </c>
      <c r="C73" s="6">
        <f t="shared" si="11"/>
        <v>19708</v>
      </c>
      <c r="D73" s="7">
        <v>-1.1</v>
      </c>
      <c r="E73" s="7">
        <v>0.316</v>
      </c>
      <c r="F73" s="7">
        <v>0.13430091009043804</v>
      </c>
      <c r="G73" s="7">
        <v>0.23146751514211586</v>
      </c>
      <c r="H73" s="7">
        <v>0.36576842523255393</v>
      </c>
      <c r="I73">
        <v>18</v>
      </c>
      <c r="J73" s="7">
        <v>292.193573</v>
      </c>
      <c r="K73" s="5">
        <f t="shared" si="12"/>
        <v>537.456314</v>
      </c>
      <c r="L73" s="5">
        <f t="shared" si="13"/>
        <v>778.193924</v>
      </c>
      <c r="M73" s="5">
        <f t="shared" si="14"/>
        <v>950.5625150000001</v>
      </c>
      <c r="N73" s="5">
        <f t="shared" si="15"/>
        <v>1032.735504</v>
      </c>
      <c r="O73" s="5">
        <f t="shared" si="16"/>
        <v>1253.746734</v>
      </c>
      <c r="W73" s="7"/>
      <c r="X73" s="13"/>
    </row>
    <row r="74" spans="1:24" ht="12.75">
      <c r="A74">
        <v>1954</v>
      </c>
      <c r="B74">
        <v>1</v>
      </c>
      <c r="C74" s="6">
        <f t="shared" si="11"/>
        <v>19739</v>
      </c>
      <c r="D74" s="7">
        <v>1</v>
      </c>
      <c r="E74" s="7">
        <v>-0.012</v>
      </c>
      <c r="F74" s="7">
        <v>-0.5599285906216502</v>
      </c>
      <c r="G74" s="7">
        <v>0.35644310146843433</v>
      </c>
      <c r="H74" s="7">
        <v>-0.2034854891532159</v>
      </c>
      <c r="I74">
        <v>19</v>
      </c>
      <c r="J74" s="7">
        <v>276.456879</v>
      </c>
      <c r="K74" s="5">
        <f t="shared" si="12"/>
        <v>568.6504520000001</v>
      </c>
      <c r="L74" s="5">
        <f t="shared" si="13"/>
        <v>813.9131930000001</v>
      </c>
      <c r="M74" s="5">
        <f t="shared" si="14"/>
        <v>1054.650803</v>
      </c>
      <c r="N74" s="5">
        <f t="shared" si="15"/>
        <v>1227.0193940000001</v>
      </c>
      <c r="O74" s="5">
        <f t="shared" si="16"/>
        <v>1309.192383</v>
      </c>
      <c r="W74" s="7"/>
      <c r="X74" s="13"/>
    </row>
    <row r="75" spans="1:24" ht="12.75">
      <c r="A75">
        <v>1954</v>
      </c>
      <c r="B75">
        <v>2</v>
      </c>
      <c r="C75" s="6">
        <f t="shared" si="11"/>
        <v>19770</v>
      </c>
      <c r="D75" s="7">
        <v>-1.2</v>
      </c>
      <c r="E75" s="7">
        <v>-0.047</v>
      </c>
      <c r="F75" s="7">
        <v>-0.19675855933595846</v>
      </c>
      <c r="G75" s="7">
        <v>0.4493411509811956</v>
      </c>
      <c r="H75" s="7">
        <v>0.2525825916452371</v>
      </c>
      <c r="I75">
        <v>19</v>
      </c>
      <c r="J75" s="7">
        <v>257.46463</v>
      </c>
      <c r="K75" s="5">
        <f t="shared" si="12"/>
        <v>533.921509</v>
      </c>
      <c r="L75" s="5">
        <f t="shared" si="13"/>
        <v>826.115082</v>
      </c>
      <c r="M75" s="5">
        <f t="shared" si="14"/>
        <v>1071.377823</v>
      </c>
      <c r="N75" s="5">
        <f t="shared" si="15"/>
        <v>1312.115433</v>
      </c>
      <c r="O75" s="5">
        <f t="shared" si="16"/>
        <v>1484.484024</v>
      </c>
      <c r="W75" s="7"/>
      <c r="X75" s="13"/>
    </row>
    <row r="76" spans="1:24" ht="12.75">
      <c r="A76">
        <v>1954</v>
      </c>
      <c r="B76">
        <v>3</v>
      </c>
      <c r="C76" s="6">
        <f t="shared" si="11"/>
        <v>19798</v>
      </c>
      <c r="D76" s="7">
        <v>-0.5</v>
      </c>
      <c r="E76" s="7">
        <v>0.075</v>
      </c>
      <c r="F76" s="7">
        <v>0.40476412970622305</v>
      </c>
      <c r="G76" s="7">
        <v>-0.10231733717699164</v>
      </c>
      <c r="H76" s="7">
        <v>0.3024467925292314</v>
      </c>
      <c r="I76">
        <v>19</v>
      </c>
      <c r="J76" s="7">
        <v>293.366272</v>
      </c>
      <c r="K76" s="5">
        <f t="shared" si="12"/>
        <v>550.8309019999999</v>
      </c>
      <c r="L76" s="5">
        <f t="shared" si="13"/>
        <v>827.287781</v>
      </c>
      <c r="M76" s="5">
        <f t="shared" si="14"/>
        <v>1119.481354</v>
      </c>
      <c r="N76" s="5">
        <f t="shared" si="15"/>
        <v>1364.744095</v>
      </c>
      <c r="O76" s="5">
        <f t="shared" si="16"/>
        <v>1605.481705</v>
      </c>
      <c r="W76" s="7"/>
      <c r="X76" s="13"/>
    </row>
    <row r="77" spans="1:24" ht="12.75">
      <c r="A77">
        <v>1954</v>
      </c>
      <c r="B77">
        <v>4</v>
      </c>
      <c r="C77" s="6">
        <f t="shared" si="11"/>
        <v>19829</v>
      </c>
      <c r="D77" s="7">
        <v>0.6</v>
      </c>
      <c r="E77" s="7">
        <v>-0.656</v>
      </c>
      <c r="F77" s="7">
        <v>0.7315055011634066</v>
      </c>
      <c r="G77" s="7">
        <v>-0.8949917836704231</v>
      </c>
      <c r="H77" s="7">
        <v>-0.16348628250701647</v>
      </c>
      <c r="I77">
        <v>18</v>
      </c>
      <c r="J77" s="7">
        <v>226.12352</v>
      </c>
      <c r="K77" s="5">
        <f t="shared" si="12"/>
        <v>519.489792</v>
      </c>
      <c r="L77" s="5">
        <f t="shared" si="13"/>
        <v>776.9544219999999</v>
      </c>
      <c r="M77" s="5">
        <f t="shared" si="14"/>
        <v>1053.411301</v>
      </c>
      <c r="N77" s="5">
        <f t="shared" si="15"/>
        <v>1345.604874</v>
      </c>
      <c r="O77" s="5">
        <f t="shared" si="16"/>
        <v>1590.8676150000001</v>
      </c>
      <c r="W77" s="7"/>
      <c r="X77" s="13"/>
    </row>
    <row r="78" spans="1:24" ht="12.75">
      <c r="A78">
        <v>1954</v>
      </c>
      <c r="B78">
        <v>5</v>
      </c>
      <c r="C78" s="6">
        <f t="shared" si="11"/>
        <v>19859</v>
      </c>
      <c r="D78" s="7">
        <v>0.4</v>
      </c>
      <c r="E78" s="7">
        <v>-1.489</v>
      </c>
      <c r="F78" s="7">
        <v>0.4432883370786142</v>
      </c>
      <c r="G78" s="7">
        <v>-0.9565285224844247</v>
      </c>
      <c r="H78" s="7">
        <v>-0.5132401854058104</v>
      </c>
      <c r="I78">
        <v>19</v>
      </c>
      <c r="J78" s="7">
        <v>214.711838</v>
      </c>
      <c r="K78" s="5">
        <f t="shared" si="12"/>
        <v>440.83535800000004</v>
      </c>
      <c r="L78" s="5">
        <f t="shared" si="13"/>
        <v>734.20163</v>
      </c>
      <c r="M78" s="5">
        <f t="shared" si="14"/>
        <v>991.66626</v>
      </c>
      <c r="N78" s="5">
        <f t="shared" si="15"/>
        <v>1268.123139</v>
      </c>
      <c r="O78" s="5">
        <f t="shared" si="16"/>
        <v>1560.316712</v>
      </c>
      <c r="W78" s="7"/>
      <c r="X78" s="13"/>
    </row>
    <row r="79" spans="1:24" ht="12.75">
      <c r="A79">
        <v>1954</v>
      </c>
      <c r="B79">
        <v>6</v>
      </c>
      <c r="C79" s="6">
        <f t="shared" si="11"/>
        <v>19890</v>
      </c>
      <c r="D79" s="7">
        <v>-0.5</v>
      </c>
      <c r="E79" s="7">
        <v>-1.541</v>
      </c>
      <c r="F79" s="7">
        <v>-0.3150485139374347</v>
      </c>
      <c r="G79" s="7">
        <v>-0.7942152468948883</v>
      </c>
      <c r="H79" s="7">
        <v>-1.109263760832323</v>
      </c>
      <c r="I79">
        <v>19</v>
      </c>
      <c r="J79" s="7">
        <v>171.28302</v>
      </c>
      <c r="K79" s="5">
        <f t="shared" si="12"/>
        <v>385.994858</v>
      </c>
      <c r="L79" s="5">
        <f t="shared" si="13"/>
        <v>612.118378</v>
      </c>
      <c r="M79" s="5">
        <f t="shared" si="14"/>
        <v>905.48465</v>
      </c>
      <c r="N79" s="5">
        <f t="shared" si="15"/>
        <v>1162.94928</v>
      </c>
      <c r="O79" s="5">
        <f t="shared" si="16"/>
        <v>1439.4061590000001</v>
      </c>
      <c r="W79" s="7"/>
      <c r="X79" s="13"/>
    </row>
    <row r="80" spans="1:24" ht="12.75">
      <c r="A80">
        <v>1954</v>
      </c>
      <c r="B80">
        <v>7</v>
      </c>
      <c r="C80" s="6">
        <f t="shared" si="11"/>
        <v>19920</v>
      </c>
      <c r="D80" s="7">
        <v>0.4</v>
      </c>
      <c r="E80" s="7">
        <v>-1.414</v>
      </c>
      <c r="F80" s="7">
        <v>-0.9214370008750714</v>
      </c>
      <c r="G80" s="7">
        <v>-0.9128856951286445</v>
      </c>
      <c r="H80" s="7">
        <v>-1.8343226960037158</v>
      </c>
      <c r="I80">
        <v>18</v>
      </c>
      <c r="J80" s="7">
        <v>137.241287</v>
      </c>
      <c r="K80" s="5">
        <f t="shared" si="12"/>
        <v>308.524307</v>
      </c>
      <c r="L80" s="5">
        <f t="shared" si="13"/>
        <v>523.2361450000001</v>
      </c>
      <c r="M80" s="5">
        <f t="shared" si="14"/>
        <v>749.359665</v>
      </c>
      <c r="N80" s="5">
        <f t="shared" si="15"/>
        <v>1042.725937</v>
      </c>
      <c r="O80" s="5">
        <f t="shared" si="16"/>
        <v>1300.190567</v>
      </c>
      <c r="W80" s="7"/>
      <c r="X80" s="13"/>
    </row>
    <row r="81" spans="1:24" ht="12.75">
      <c r="A81">
        <v>1954</v>
      </c>
      <c r="B81">
        <v>8</v>
      </c>
      <c r="C81" s="6">
        <f t="shared" si="11"/>
        <v>19951</v>
      </c>
      <c r="D81" s="7">
        <v>1.3</v>
      </c>
      <c r="E81" s="7">
        <v>-1.437</v>
      </c>
      <c r="F81" s="7">
        <v>-1.0174035531687957</v>
      </c>
      <c r="G81" s="7">
        <v>-1.2333088209126757</v>
      </c>
      <c r="H81" s="7">
        <v>-2.2507123740814716</v>
      </c>
      <c r="I81">
        <v>17</v>
      </c>
      <c r="J81" s="7">
        <v>154.839157</v>
      </c>
      <c r="K81" s="5">
        <f t="shared" si="12"/>
        <v>292.080444</v>
      </c>
      <c r="L81" s="5">
        <f t="shared" si="13"/>
        <v>463.363464</v>
      </c>
      <c r="M81" s="5">
        <f t="shared" si="14"/>
        <v>678.0753020000001</v>
      </c>
      <c r="N81" s="5">
        <f t="shared" si="15"/>
        <v>904.198822</v>
      </c>
      <c r="O81" s="5">
        <f t="shared" si="16"/>
        <v>1197.565094</v>
      </c>
      <c r="W81" s="7"/>
      <c r="X81" s="13"/>
    </row>
    <row r="82" spans="1:24" ht="12.75">
      <c r="A82">
        <v>1954</v>
      </c>
      <c r="B82">
        <v>9</v>
      </c>
      <c r="C82" s="6">
        <f t="shared" si="11"/>
        <v>19982</v>
      </c>
      <c r="D82" s="7">
        <v>0.3</v>
      </c>
      <c r="E82" s="7">
        <v>-1.189</v>
      </c>
      <c r="F82" s="7">
        <v>-1.1010931602559342</v>
      </c>
      <c r="G82" s="7">
        <v>-1.5232042762299252</v>
      </c>
      <c r="H82" s="7">
        <v>-2.6242974364858593</v>
      </c>
      <c r="I82">
        <v>18</v>
      </c>
      <c r="J82" s="7">
        <v>165.064651</v>
      </c>
      <c r="K82" s="5">
        <f t="shared" si="12"/>
        <v>319.903808</v>
      </c>
      <c r="L82" s="5">
        <f t="shared" si="13"/>
        <v>457.14509499999997</v>
      </c>
      <c r="M82" s="5">
        <f t="shared" si="14"/>
        <v>628.428115</v>
      </c>
      <c r="N82" s="5">
        <f t="shared" si="15"/>
        <v>843.1399530000001</v>
      </c>
      <c r="O82" s="5">
        <f t="shared" si="16"/>
        <v>1069.263473</v>
      </c>
      <c r="W82" s="7"/>
      <c r="X82" s="13"/>
    </row>
    <row r="83" spans="1:24" ht="12.75">
      <c r="A83">
        <v>1954</v>
      </c>
      <c r="B83">
        <v>10</v>
      </c>
      <c r="C83" s="6">
        <f t="shared" si="11"/>
        <v>20012</v>
      </c>
      <c r="D83" s="7">
        <v>0.1</v>
      </c>
      <c r="E83" s="7">
        <v>-1.369</v>
      </c>
      <c r="F83" s="7">
        <v>-1.3865321363090637</v>
      </c>
      <c r="G83" s="7">
        <v>-1.2199588357893176</v>
      </c>
      <c r="H83" s="7">
        <v>-2.6064909720983813</v>
      </c>
      <c r="I83">
        <v>18</v>
      </c>
      <c r="J83" s="7">
        <v>278.597809</v>
      </c>
      <c r="K83" s="5">
        <f t="shared" si="12"/>
        <v>443.66246</v>
      </c>
      <c r="L83" s="5">
        <f t="shared" si="13"/>
        <v>598.501617</v>
      </c>
      <c r="M83" s="5">
        <f t="shared" si="14"/>
        <v>735.742904</v>
      </c>
      <c r="N83" s="5">
        <f t="shared" si="15"/>
        <v>907.025924</v>
      </c>
      <c r="O83" s="5">
        <f t="shared" si="16"/>
        <v>1121.7377620000002</v>
      </c>
      <c r="W83" s="7"/>
      <c r="X83" s="13"/>
    </row>
    <row r="84" spans="1:24" ht="12.75">
      <c r="A84">
        <v>1954</v>
      </c>
      <c r="B84">
        <v>11</v>
      </c>
      <c r="C84" s="6">
        <f t="shared" si="11"/>
        <v>20043</v>
      </c>
      <c r="D84" s="7">
        <v>0.2</v>
      </c>
      <c r="E84" s="7">
        <v>-1.1</v>
      </c>
      <c r="F84" s="7">
        <v>-0.23391219394606266</v>
      </c>
      <c r="G84" s="7">
        <v>-1.0010989213659265</v>
      </c>
      <c r="H84" s="7">
        <v>-1.2350111153119891</v>
      </c>
      <c r="I84">
        <v>18</v>
      </c>
      <c r="J84" s="7">
        <v>333.981903</v>
      </c>
      <c r="K84" s="5">
        <f t="shared" si="12"/>
        <v>612.579712</v>
      </c>
      <c r="L84" s="5">
        <f t="shared" si="13"/>
        <v>777.644363</v>
      </c>
      <c r="M84" s="5">
        <f t="shared" si="14"/>
        <v>932.48352</v>
      </c>
      <c r="N84" s="5">
        <f t="shared" si="15"/>
        <v>1069.724807</v>
      </c>
      <c r="O84" s="5">
        <f t="shared" si="16"/>
        <v>1241.007827</v>
      </c>
      <c r="W84" s="7"/>
      <c r="X84" s="13"/>
    </row>
    <row r="85" spans="1:24" ht="12.75">
      <c r="A85">
        <v>1954</v>
      </c>
      <c r="B85">
        <v>12</v>
      </c>
      <c r="C85" s="6">
        <f t="shared" si="11"/>
        <v>20073</v>
      </c>
      <c r="D85" s="7">
        <v>2.4</v>
      </c>
      <c r="E85" s="7">
        <v>-1.116</v>
      </c>
      <c r="F85" s="7">
        <v>-0.6497566703120817</v>
      </c>
      <c r="G85" s="7">
        <v>-1.309369686021835</v>
      </c>
      <c r="H85" s="7">
        <v>-1.9591263563339165</v>
      </c>
      <c r="I85">
        <v>17</v>
      </c>
      <c r="J85" s="7">
        <v>293.482727</v>
      </c>
      <c r="K85" s="5">
        <f t="shared" si="12"/>
        <v>627.4646299999999</v>
      </c>
      <c r="L85" s="5">
        <f t="shared" si="13"/>
        <v>906.062439</v>
      </c>
      <c r="M85" s="5">
        <f t="shared" si="14"/>
        <v>1071.12709</v>
      </c>
      <c r="N85" s="5">
        <f t="shared" si="15"/>
        <v>1225.966247</v>
      </c>
      <c r="O85" s="5">
        <f t="shared" si="16"/>
        <v>1363.2075340000001</v>
      </c>
      <c r="W85" s="7"/>
      <c r="X85" s="13"/>
    </row>
    <row r="86" spans="1:24" ht="12.75">
      <c r="A86">
        <v>1955</v>
      </c>
      <c r="B86">
        <v>1</v>
      </c>
      <c r="C86" s="6">
        <f t="shared" si="11"/>
        <v>20104</v>
      </c>
      <c r="D86" s="7">
        <v>-1.1</v>
      </c>
      <c r="E86" s="7">
        <v>-0.751</v>
      </c>
      <c r="F86" s="7">
        <v>-0.668410218524675</v>
      </c>
      <c r="G86" s="7">
        <v>-1.0860245523221703</v>
      </c>
      <c r="H86" s="7">
        <v>-1.7544347708468453</v>
      </c>
      <c r="I86">
        <v>19</v>
      </c>
      <c r="J86" s="7">
        <v>397.452667</v>
      </c>
      <c r="K86" s="5">
        <f t="shared" si="12"/>
        <v>690.9353940000001</v>
      </c>
      <c r="L86" s="5">
        <f t="shared" si="13"/>
        <v>1024.917297</v>
      </c>
      <c r="M86" s="5">
        <f t="shared" si="14"/>
        <v>1303.515106</v>
      </c>
      <c r="N86" s="5">
        <f t="shared" si="15"/>
        <v>1468.579757</v>
      </c>
      <c r="O86" s="5">
        <f t="shared" si="16"/>
        <v>1623.418914</v>
      </c>
      <c r="W86" s="7"/>
      <c r="X86" s="13"/>
    </row>
    <row r="87" spans="1:24" ht="12.75">
      <c r="A87">
        <v>1955</v>
      </c>
      <c r="B87">
        <v>2</v>
      </c>
      <c r="C87" s="6">
        <f t="shared" si="11"/>
        <v>20135</v>
      </c>
      <c r="D87" s="7">
        <v>2.9</v>
      </c>
      <c r="E87" s="7">
        <v>-0.675</v>
      </c>
      <c r="F87" s="7">
        <v>-0.661769026182319</v>
      </c>
      <c r="G87" s="7">
        <v>-0.932435145639103</v>
      </c>
      <c r="H87" s="7">
        <v>-1.594204171821422</v>
      </c>
      <c r="I87">
        <v>19</v>
      </c>
      <c r="J87" s="7">
        <v>156.670883</v>
      </c>
      <c r="K87" s="5">
        <f t="shared" si="12"/>
        <v>554.12355</v>
      </c>
      <c r="L87" s="5">
        <f t="shared" si="13"/>
        <v>847.6062770000001</v>
      </c>
      <c r="M87" s="5">
        <f t="shared" si="14"/>
        <v>1181.58818</v>
      </c>
      <c r="N87" s="5">
        <f t="shared" si="15"/>
        <v>1460.185989</v>
      </c>
      <c r="O87" s="5">
        <f t="shared" si="16"/>
        <v>1625.25064</v>
      </c>
      <c r="W87" s="7"/>
      <c r="X87" s="13"/>
    </row>
    <row r="88" spans="1:24" ht="12.75">
      <c r="A88">
        <v>1955</v>
      </c>
      <c r="B88">
        <v>3</v>
      </c>
      <c r="C88" s="6">
        <f t="shared" si="11"/>
        <v>20163</v>
      </c>
      <c r="D88" s="7">
        <v>0.1</v>
      </c>
      <c r="E88" s="7">
        <v>-1.219</v>
      </c>
      <c r="F88" s="7">
        <v>-0.4117241656525741</v>
      </c>
      <c r="G88" s="7">
        <v>-0.998821087492636</v>
      </c>
      <c r="H88" s="7">
        <v>-1.41054525314521</v>
      </c>
      <c r="I88">
        <v>18</v>
      </c>
      <c r="J88" s="7">
        <v>316.20163</v>
      </c>
      <c r="K88" s="5">
        <f t="shared" si="12"/>
        <v>472.872513</v>
      </c>
      <c r="L88" s="5">
        <f t="shared" si="13"/>
        <v>870.32518</v>
      </c>
      <c r="M88" s="5">
        <f t="shared" si="14"/>
        <v>1163.8079070000001</v>
      </c>
      <c r="N88" s="5">
        <f t="shared" si="15"/>
        <v>1497.78981</v>
      </c>
      <c r="O88" s="5">
        <f t="shared" si="16"/>
        <v>1776.387619</v>
      </c>
      <c r="W88" s="7"/>
      <c r="X88" s="13"/>
    </row>
    <row r="89" spans="1:24" ht="12.75">
      <c r="A89">
        <v>1955</v>
      </c>
      <c r="B89">
        <v>4</v>
      </c>
      <c r="C89" s="6">
        <f t="shared" si="11"/>
        <v>20194</v>
      </c>
      <c r="D89" s="7">
        <v>-0.8</v>
      </c>
      <c r="E89" s="7">
        <v>-1.667</v>
      </c>
      <c r="F89" s="7">
        <v>-0.46973008586033044</v>
      </c>
      <c r="G89" s="7">
        <v>-1.2218609444876325</v>
      </c>
      <c r="H89" s="7">
        <v>-1.6915910303479629</v>
      </c>
      <c r="I89">
        <v>18</v>
      </c>
      <c r="J89" s="7">
        <v>282.232574</v>
      </c>
      <c r="K89" s="5">
        <f t="shared" si="12"/>
        <v>598.434204</v>
      </c>
      <c r="L89" s="5">
        <f t="shared" si="13"/>
        <v>755.105087</v>
      </c>
      <c r="M89" s="5">
        <f t="shared" si="14"/>
        <v>1152.557754</v>
      </c>
      <c r="N89" s="5">
        <f t="shared" si="15"/>
        <v>1446.040481</v>
      </c>
      <c r="O89" s="5">
        <f t="shared" si="16"/>
        <v>1780.0223839999999</v>
      </c>
      <c r="W89" s="7"/>
      <c r="X89" s="13"/>
    </row>
    <row r="90" spans="1:24" ht="12.75">
      <c r="A90">
        <v>1955</v>
      </c>
      <c r="B90">
        <v>5</v>
      </c>
      <c r="C90" s="6">
        <f t="shared" si="11"/>
        <v>20224</v>
      </c>
      <c r="D90" s="7">
        <v>1.4</v>
      </c>
      <c r="E90" s="7">
        <v>-1.647</v>
      </c>
      <c r="F90" s="7">
        <v>-1.0800847669498361</v>
      </c>
      <c r="G90" s="7">
        <v>-1.3105790514287883</v>
      </c>
      <c r="H90" s="7">
        <v>-2.3906638183786244</v>
      </c>
      <c r="I90">
        <v>18</v>
      </c>
      <c r="J90" s="7">
        <v>98.279488</v>
      </c>
      <c r="K90" s="5">
        <f t="shared" si="12"/>
        <v>380.512062</v>
      </c>
      <c r="L90" s="5">
        <f t="shared" si="13"/>
        <v>696.713692</v>
      </c>
      <c r="M90" s="5">
        <f t="shared" si="14"/>
        <v>853.384575</v>
      </c>
      <c r="N90" s="5">
        <f t="shared" si="15"/>
        <v>1250.8372419999998</v>
      </c>
      <c r="O90" s="5">
        <f t="shared" si="16"/>
        <v>1544.319969</v>
      </c>
      <c r="W90" s="7"/>
      <c r="X90" s="13"/>
    </row>
    <row r="91" spans="1:24" ht="12.75">
      <c r="A91">
        <v>1955</v>
      </c>
      <c r="B91">
        <v>6</v>
      </c>
      <c r="C91" s="6">
        <f t="shared" si="11"/>
        <v>20255</v>
      </c>
      <c r="D91" s="7">
        <v>1.7</v>
      </c>
      <c r="E91" s="7">
        <v>-2.256</v>
      </c>
      <c r="F91" s="7">
        <v>-1.2159778500986007</v>
      </c>
      <c r="G91" s="7">
        <v>-1.1699404218706673</v>
      </c>
      <c r="H91" s="7">
        <v>-2.3859182719692678</v>
      </c>
      <c r="I91">
        <v>18</v>
      </c>
      <c r="J91" s="7">
        <v>145.080582</v>
      </c>
      <c r="K91" s="5">
        <f t="shared" si="12"/>
        <v>243.36007</v>
      </c>
      <c r="L91" s="5">
        <f t="shared" si="13"/>
        <v>525.5926440000001</v>
      </c>
      <c r="M91" s="5">
        <f t="shared" si="14"/>
        <v>841.7942740000001</v>
      </c>
      <c r="N91" s="5">
        <f t="shared" si="15"/>
        <v>998.4651570000001</v>
      </c>
      <c r="O91" s="5">
        <f t="shared" si="16"/>
        <v>1395.9178239999999</v>
      </c>
      <c r="W91" s="7"/>
      <c r="X91" s="13"/>
    </row>
    <row r="92" spans="1:24" ht="12.75">
      <c r="A92">
        <v>1955</v>
      </c>
      <c r="B92">
        <v>7</v>
      </c>
      <c r="C92" s="6">
        <f t="shared" si="11"/>
        <v>20285</v>
      </c>
      <c r="D92" s="7">
        <v>2.7</v>
      </c>
      <c r="E92" s="7">
        <v>-1.894</v>
      </c>
      <c r="F92" s="7">
        <v>-0.7602756361049924</v>
      </c>
      <c r="G92" s="7">
        <v>-0.9328460950492325</v>
      </c>
      <c r="H92" s="7">
        <v>-1.6931217311542248</v>
      </c>
      <c r="I92">
        <v>18</v>
      </c>
      <c r="J92" s="7">
        <v>155.88324</v>
      </c>
      <c r="K92" s="5">
        <f t="shared" si="12"/>
        <v>300.963822</v>
      </c>
      <c r="L92" s="5">
        <f t="shared" si="13"/>
        <v>399.24331</v>
      </c>
      <c r="M92" s="5">
        <f t="shared" si="14"/>
        <v>681.4758840000001</v>
      </c>
      <c r="N92" s="5">
        <f t="shared" si="15"/>
        <v>997.6775140000001</v>
      </c>
      <c r="O92" s="5">
        <f t="shared" si="16"/>
        <v>1154.3483970000002</v>
      </c>
      <c r="W92" s="7"/>
      <c r="X92" s="13"/>
    </row>
    <row r="93" spans="1:24" ht="12.75">
      <c r="A93">
        <v>1955</v>
      </c>
      <c r="B93">
        <v>8</v>
      </c>
      <c r="C93" s="6">
        <f t="shared" si="11"/>
        <v>20316</v>
      </c>
      <c r="D93" s="7">
        <v>2</v>
      </c>
      <c r="E93" s="7">
        <v>-2.001</v>
      </c>
      <c r="F93" s="7">
        <v>0.05926602019527029</v>
      </c>
      <c r="G93" s="7">
        <v>-1.238193248187361</v>
      </c>
      <c r="H93" s="7">
        <v>-1.1789272279920906</v>
      </c>
      <c r="I93">
        <v>17</v>
      </c>
      <c r="J93" s="7">
        <v>204.231339</v>
      </c>
      <c r="K93" s="5">
        <f t="shared" si="12"/>
        <v>360.114579</v>
      </c>
      <c r="L93" s="5">
        <f t="shared" si="13"/>
        <v>505.195161</v>
      </c>
      <c r="M93" s="5">
        <f t="shared" si="14"/>
        <v>603.474649</v>
      </c>
      <c r="N93" s="5">
        <f t="shared" si="15"/>
        <v>885.7072230000001</v>
      </c>
      <c r="O93" s="5">
        <f t="shared" si="16"/>
        <v>1201.9088530000001</v>
      </c>
      <c r="W93" s="7"/>
      <c r="X93" s="13"/>
    </row>
    <row r="94" spans="1:24" ht="12.75">
      <c r="A94">
        <v>1955</v>
      </c>
      <c r="B94">
        <v>9</v>
      </c>
      <c r="C94" s="6">
        <f t="shared" si="11"/>
        <v>20347</v>
      </c>
      <c r="D94" s="7">
        <v>2.5</v>
      </c>
      <c r="E94" s="7">
        <v>-1.798</v>
      </c>
      <c r="F94" s="7">
        <v>-0.7134697825048826</v>
      </c>
      <c r="G94" s="7">
        <v>-1.2325104049158522</v>
      </c>
      <c r="H94" s="7">
        <v>-1.9459801874207348</v>
      </c>
      <c r="I94">
        <v>18</v>
      </c>
      <c r="J94" s="7">
        <v>208.966751</v>
      </c>
      <c r="K94" s="5">
        <f t="shared" si="12"/>
        <v>413.19809</v>
      </c>
      <c r="L94" s="5">
        <f t="shared" si="13"/>
        <v>569.08133</v>
      </c>
      <c r="M94" s="5">
        <f t="shared" si="14"/>
        <v>714.161912</v>
      </c>
      <c r="N94" s="5">
        <f t="shared" si="15"/>
        <v>812.4413999999999</v>
      </c>
      <c r="O94" s="5">
        <f t="shared" si="16"/>
        <v>1094.673974</v>
      </c>
      <c r="W94" s="7"/>
      <c r="X94" s="13"/>
    </row>
    <row r="95" spans="1:24" ht="12.75">
      <c r="A95">
        <v>1955</v>
      </c>
      <c r="B95">
        <v>10</v>
      </c>
      <c r="C95" s="6">
        <f t="shared" si="11"/>
        <v>20377</v>
      </c>
      <c r="D95" s="7">
        <v>2.5</v>
      </c>
      <c r="E95" s="7">
        <v>-1.778</v>
      </c>
      <c r="F95" s="7">
        <v>-1.0324057685397752</v>
      </c>
      <c r="G95" s="7">
        <v>-2.341580672974043</v>
      </c>
      <c r="H95" s="7">
        <v>-3.3739864415138183</v>
      </c>
      <c r="I95">
        <v>17</v>
      </c>
      <c r="J95" s="7">
        <v>297.805847</v>
      </c>
      <c r="K95" s="5">
        <f t="shared" si="12"/>
        <v>506.772598</v>
      </c>
      <c r="L95" s="5">
        <f t="shared" si="13"/>
        <v>711.003937</v>
      </c>
      <c r="M95" s="5">
        <f t="shared" si="14"/>
        <v>866.8871770000001</v>
      </c>
      <c r="N95" s="5">
        <f t="shared" si="15"/>
        <v>1011.9677590000001</v>
      </c>
      <c r="O95" s="5">
        <f t="shared" si="16"/>
        <v>1110.247247</v>
      </c>
      <c r="W95" s="7"/>
      <c r="X95" s="13"/>
    </row>
    <row r="96" spans="1:24" ht="12.75">
      <c r="A96">
        <v>1955</v>
      </c>
      <c r="B96">
        <v>11</v>
      </c>
      <c r="C96" s="6">
        <f t="shared" si="11"/>
        <v>20408</v>
      </c>
      <c r="D96" s="7">
        <v>2.2</v>
      </c>
      <c r="E96" s="7">
        <v>-1.865</v>
      </c>
      <c r="F96" s="7">
        <v>0.4868662007752683</v>
      </c>
      <c r="G96" s="7">
        <v>-2.5486991756794417</v>
      </c>
      <c r="H96" s="7">
        <v>-2.0618329749041733</v>
      </c>
      <c r="I96">
        <v>16</v>
      </c>
      <c r="J96" s="7">
        <v>160.616394</v>
      </c>
      <c r="K96" s="5">
        <f t="shared" si="12"/>
        <v>458.42224100000004</v>
      </c>
      <c r="L96" s="5">
        <f t="shared" si="13"/>
        <v>667.388992</v>
      </c>
      <c r="M96" s="5">
        <f t="shared" si="14"/>
        <v>871.620331</v>
      </c>
      <c r="N96" s="5">
        <f t="shared" si="15"/>
        <v>1027.5035710000002</v>
      </c>
      <c r="O96" s="5">
        <f t="shared" si="16"/>
        <v>1172.5841530000002</v>
      </c>
      <c r="W96" s="7"/>
      <c r="X96" s="13"/>
    </row>
    <row r="97" spans="1:24" ht="12.75">
      <c r="A97">
        <v>1955</v>
      </c>
      <c r="B97">
        <v>12</v>
      </c>
      <c r="C97" s="6">
        <f t="shared" si="11"/>
        <v>20438</v>
      </c>
      <c r="D97" s="7">
        <v>1.7</v>
      </c>
      <c r="E97" s="7">
        <v>-1.87</v>
      </c>
      <c r="F97" s="7">
        <v>0.11622945841781222</v>
      </c>
      <c r="G97" s="7">
        <v>-2.1203724762070535</v>
      </c>
      <c r="H97" s="7">
        <v>-2.004143017789241</v>
      </c>
      <c r="I97">
        <v>17</v>
      </c>
      <c r="J97" s="7">
        <v>347.369507</v>
      </c>
      <c r="K97" s="5">
        <f t="shared" si="12"/>
        <v>507.985901</v>
      </c>
      <c r="L97" s="5">
        <f t="shared" si="13"/>
        <v>805.7917480000001</v>
      </c>
      <c r="M97" s="5">
        <f t="shared" si="14"/>
        <v>1014.758499</v>
      </c>
      <c r="N97" s="5">
        <f t="shared" si="15"/>
        <v>1218.989838</v>
      </c>
      <c r="O97" s="5">
        <f t="shared" si="16"/>
        <v>1374.873078</v>
      </c>
      <c r="W97" s="7"/>
      <c r="X97" s="13"/>
    </row>
    <row r="98" spans="1:24" ht="12.75">
      <c r="A98">
        <v>1956</v>
      </c>
      <c r="B98">
        <v>1</v>
      </c>
      <c r="C98" s="6">
        <f t="shared" si="11"/>
        <v>20469</v>
      </c>
      <c r="D98" s="7">
        <v>2.3</v>
      </c>
      <c r="E98" s="7">
        <v>-1.435</v>
      </c>
      <c r="F98" s="7">
        <v>0.3952389135976647</v>
      </c>
      <c r="G98" s="7">
        <v>-1.1291155333272052</v>
      </c>
      <c r="H98" s="7">
        <v>-0.7338766197295404</v>
      </c>
      <c r="I98">
        <v>18</v>
      </c>
      <c r="J98" s="7">
        <v>270.325592</v>
      </c>
      <c r="K98" s="5">
        <f t="shared" si="12"/>
        <v>617.695099</v>
      </c>
      <c r="L98" s="5">
        <f t="shared" si="13"/>
        <v>778.3114929999999</v>
      </c>
      <c r="M98" s="5">
        <f t="shared" si="14"/>
        <v>1076.11734</v>
      </c>
      <c r="N98" s="5">
        <f t="shared" si="15"/>
        <v>1285.084091</v>
      </c>
      <c r="O98" s="5">
        <f t="shared" si="16"/>
        <v>1489.3154299999999</v>
      </c>
      <c r="W98" s="7"/>
      <c r="X98" s="13"/>
    </row>
    <row r="99" spans="1:24" ht="12.75">
      <c r="A99">
        <v>1956</v>
      </c>
      <c r="B99">
        <v>2</v>
      </c>
      <c r="C99" s="6">
        <f t="shared" si="11"/>
        <v>20500</v>
      </c>
      <c r="D99" s="7">
        <v>2.4</v>
      </c>
      <c r="E99" s="7">
        <v>-1.309</v>
      </c>
      <c r="F99" s="7">
        <v>0.540339705651369</v>
      </c>
      <c r="G99" s="7">
        <v>-0.8221598067837119</v>
      </c>
      <c r="H99" s="7">
        <v>-0.2818201011323429</v>
      </c>
      <c r="I99">
        <v>17</v>
      </c>
      <c r="J99" s="7">
        <v>182.14592</v>
      </c>
      <c r="K99" s="5">
        <f t="shared" si="12"/>
        <v>452.47151199999996</v>
      </c>
      <c r="L99" s="5">
        <f t="shared" si="13"/>
        <v>799.841019</v>
      </c>
      <c r="M99" s="5">
        <f t="shared" si="14"/>
        <v>960.4574129999999</v>
      </c>
      <c r="N99" s="5">
        <f t="shared" si="15"/>
        <v>1258.26326</v>
      </c>
      <c r="O99" s="5">
        <f t="shared" si="16"/>
        <v>1467.2300109999999</v>
      </c>
      <c r="W99" s="7"/>
      <c r="X99" s="13"/>
    </row>
    <row r="100" spans="1:24" ht="12.75">
      <c r="A100">
        <v>1956</v>
      </c>
      <c r="B100">
        <v>3</v>
      </c>
      <c r="C100" s="6">
        <f t="shared" si="11"/>
        <v>20529</v>
      </c>
      <c r="D100" s="7">
        <v>1.5</v>
      </c>
      <c r="E100" s="7">
        <v>-1.383</v>
      </c>
      <c r="F100" s="7">
        <v>-0.40687424311729986</v>
      </c>
      <c r="G100" s="7">
        <v>-0.6103564808028346</v>
      </c>
      <c r="H100" s="7">
        <v>-1.0172307239201344</v>
      </c>
      <c r="I100">
        <v>18</v>
      </c>
      <c r="J100" s="7">
        <v>239.164001</v>
      </c>
      <c r="K100" s="5">
        <f t="shared" si="12"/>
        <v>421.30992100000003</v>
      </c>
      <c r="L100" s="5">
        <f t="shared" si="13"/>
        <v>691.635513</v>
      </c>
      <c r="M100" s="5">
        <f t="shared" si="14"/>
        <v>1039.00502</v>
      </c>
      <c r="N100" s="5">
        <f t="shared" si="15"/>
        <v>1199.621414</v>
      </c>
      <c r="O100" s="5">
        <f t="shared" si="16"/>
        <v>1497.427261</v>
      </c>
      <c r="W100" s="7"/>
      <c r="X100" s="13"/>
    </row>
    <row r="101" spans="1:24" ht="12.75">
      <c r="A101">
        <v>1956</v>
      </c>
      <c r="B101">
        <v>4</v>
      </c>
      <c r="C101" s="6">
        <f t="shared" si="11"/>
        <v>20560</v>
      </c>
      <c r="D101" s="7">
        <v>1.2</v>
      </c>
      <c r="E101" s="7">
        <v>-1.16</v>
      </c>
      <c r="F101" s="7">
        <v>-0.8337520948090655</v>
      </c>
      <c r="G101" s="7">
        <v>-0.7767675090819506</v>
      </c>
      <c r="H101" s="7">
        <v>-1.6105196038910161</v>
      </c>
      <c r="I101">
        <v>16</v>
      </c>
      <c r="J101" s="7">
        <v>221.196472</v>
      </c>
      <c r="K101" s="5">
        <f t="shared" si="12"/>
        <v>460.360473</v>
      </c>
      <c r="L101" s="5">
        <f t="shared" si="13"/>
        <v>642.506393</v>
      </c>
      <c r="M101" s="5">
        <f t="shared" si="14"/>
        <v>912.8319849999999</v>
      </c>
      <c r="N101" s="5">
        <f t="shared" si="15"/>
        <v>1260.2014920000001</v>
      </c>
      <c r="O101" s="5">
        <f t="shared" si="16"/>
        <v>1420.817886</v>
      </c>
      <c r="W101" s="7"/>
      <c r="X101" s="13"/>
    </row>
    <row r="102" spans="1:24" ht="12.75">
      <c r="A102">
        <v>1956</v>
      </c>
      <c r="B102">
        <v>5</v>
      </c>
      <c r="C102" s="6">
        <f t="shared" si="11"/>
        <v>20590</v>
      </c>
      <c r="D102" s="7">
        <v>2.2</v>
      </c>
      <c r="E102" s="7">
        <v>-1.356</v>
      </c>
      <c r="F102" s="7">
        <v>-1.5329823339781468</v>
      </c>
      <c r="G102" s="7">
        <v>-0.5691441256726788</v>
      </c>
      <c r="H102" s="7">
        <v>-2.1021264596508256</v>
      </c>
      <c r="I102">
        <v>18</v>
      </c>
      <c r="J102" s="7">
        <v>160.407501</v>
      </c>
      <c r="K102" s="5">
        <f t="shared" si="12"/>
        <v>381.603973</v>
      </c>
      <c r="L102" s="5">
        <f t="shared" si="13"/>
        <v>620.767974</v>
      </c>
      <c r="M102" s="5">
        <f t="shared" si="14"/>
        <v>802.913894</v>
      </c>
      <c r="N102" s="5">
        <f t="shared" si="15"/>
        <v>1073.239486</v>
      </c>
      <c r="O102" s="5">
        <f t="shared" si="16"/>
        <v>1420.608993</v>
      </c>
      <c r="W102" s="7"/>
      <c r="X102" s="13"/>
    </row>
    <row r="103" spans="1:24" ht="12.75">
      <c r="A103">
        <v>1956</v>
      </c>
      <c r="B103">
        <v>6</v>
      </c>
      <c r="C103" s="6">
        <f t="shared" si="11"/>
        <v>20621</v>
      </c>
      <c r="D103" s="7">
        <v>1.3</v>
      </c>
      <c r="E103" s="7">
        <v>-1.512</v>
      </c>
      <c r="F103" s="7">
        <v>-1.56875481225251</v>
      </c>
      <c r="G103" s="7">
        <v>-0.5291293945377583</v>
      </c>
      <c r="H103" s="7">
        <v>-2.097884206790268</v>
      </c>
      <c r="I103">
        <v>18</v>
      </c>
      <c r="J103" s="7">
        <v>141.625885</v>
      </c>
      <c r="K103" s="5">
        <f t="shared" si="12"/>
        <v>302.033386</v>
      </c>
      <c r="L103" s="5">
        <f t="shared" si="13"/>
        <v>523.229858</v>
      </c>
      <c r="M103" s="5">
        <f t="shared" si="14"/>
        <v>762.393859</v>
      </c>
      <c r="N103" s="5">
        <f t="shared" si="15"/>
        <v>944.5397790000001</v>
      </c>
      <c r="O103" s="5">
        <f t="shared" si="16"/>
        <v>1214.8653709999999</v>
      </c>
      <c r="W103" s="7"/>
      <c r="X103" s="13"/>
    </row>
    <row r="104" spans="1:24" ht="12.75">
      <c r="A104">
        <v>1956</v>
      </c>
      <c r="B104">
        <v>7</v>
      </c>
      <c r="C104" s="6">
        <f t="shared" si="11"/>
        <v>20651</v>
      </c>
      <c r="D104" s="7">
        <v>1.7</v>
      </c>
      <c r="E104" s="7">
        <v>-1.205</v>
      </c>
      <c r="F104" s="7">
        <v>-1.3284812359141278</v>
      </c>
      <c r="G104" s="7">
        <v>-0.7971036341775146</v>
      </c>
      <c r="H104" s="7">
        <v>-2.125584870091642</v>
      </c>
      <c r="I104">
        <v>18</v>
      </c>
      <c r="J104" s="7">
        <v>151.273743</v>
      </c>
      <c r="K104" s="5">
        <f t="shared" si="12"/>
        <v>292.899628</v>
      </c>
      <c r="L104" s="5">
        <f t="shared" si="13"/>
        <v>453.30712900000003</v>
      </c>
      <c r="M104" s="5">
        <f t="shared" si="14"/>
        <v>674.503601</v>
      </c>
      <c r="N104" s="5">
        <f t="shared" si="15"/>
        <v>913.667602</v>
      </c>
      <c r="O104" s="5">
        <f t="shared" si="16"/>
        <v>1095.8135220000001</v>
      </c>
      <c r="W104" s="7"/>
      <c r="X104" s="13"/>
    </row>
    <row r="105" spans="1:24" ht="12.75">
      <c r="A105">
        <v>1956</v>
      </c>
      <c r="B105">
        <v>8</v>
      </c>
      <c r="C105" s="6">
        <f t="shared" si="11"/>
        <v>20682</v>
      </c>
      <c r="D105" s="7">
        <v>1.5</v>
      </c>
      <c r="E105" s="7">
        <v>-1.131</v>
      </c>
      <c r="F105" s="7">
        <v>-0.6242502582880535</v>
      </c>
      <c r="G105" s="7">
        <v>-0.9199070593360044</v>
      </c>
      <c r="H105" s="7">
        <v>-1.544157317624058</v>
      </c>
      <c r="I105">
        <v>18</v>
      </c>
      <c r="J105" s="7">
        <v>152.990768</v>
      </c>
      <c r="K105" s="5">
        <f t="shared" si="12"/>
        <v>304.26451099999997</v>
      </c>
      <c r="L105" s="5">
        <f t="shared" si="13"/>
        <v>445.890396</v>
      </c>
      <c r="M105" s="5">
        <f t="shared" si="14"/>
        <v>606.297897</v>
      </c>
      <c r="N105" s="5">
        <f t="shared" si="15"/>
        <v>827.494369</v>
      </c>
      <c r="O105" s="5">
        <f t="shared" si="16"/>
        <v>1066.65837</v>
      </c>
      <c r="W105" s="7"/>
      <c r="X105" s="13"/>
    </row>
    <row r="106" spans="1:24" ht="12.75">
      <c r="A106">
        <v>1956</v>
      </c>
      <c r="B106">
        <v>9</v>
      </c>
      <c r="C106" s="6">
        <f t="shared" si="11"/>
        <v>20713</v>
      </c>
      <c r="D106" s="7">
        <v>0</v>
      </c>
      <c r="E106" s="7">
        <v>-1.359</v>
      </c>
      <c r="F106" s="7">
        <v>-1.2529938982538036</v>
      </c>
      <c r="G106" s="7">
        <v>-0.9330104748132845</v>
      </c>
      <c r="H106" s="7">
        <v>-2.186004373067088</v>
      </c>
      <c r="I106">
        <v>16</v>
      </c>
      <c r="J106" s="7">
        <v>170.042297</v>
      </c>
      <c r="K106" s="5">
        <f t="shared" si="12"/>
        <v>323.03306499999997</v>
      </c>
      <c r="L106" s="5">
        <f t="shared" si="13"/>
        <v>474.30680799999993</v>
      </c>
      <c r="M106" s="5">
        <f t="shared" si="14"/>
        <v>615.932693</v>
      </c>
      <c r="N106" s="5">
        <f t="shared" si="15"/>
        <v>776.340194</v>
      </c>
      <c r="O106" s="5">
        <f t="shared" si="16"/>
        <v>997.536666</v>
      </c>
      <c r="W106" s="7"/>
      <c r="X106" s="13"/>
    </row>
    <row r="107" spans="1:24" ht="12.75">
      <c r="A107">
        <v>1956</v>
      </c>
      <c r="B107">
        <v>10</v>
      </c>
      <c r="C107" s="6">
        <f t="shared" si="11"/>
        <v>20743</v>
      </c>
      <c r="D107" s="7">
        <v>3</v>
      </c>
      <c r="E107" s="7">
        <v>-1.48</v>
      </c>
      <c r="F107" s="7">
        <v>-1.07122102418215</v>
      </c>
      <c r="G107" s="7">
        <v>-0.8809960209025751</v>
      </c>
      <c r="H107" s="7">
        <v>-1.9522170450847252</v>
      </c>
      <c r="I107">
        <v>16</v>
      </c>
      <c r="J107" s="7">
        <v>225.244461</v>
      </c>
      <c r="K107" s="5">
        <f t="shared" si="12"/>
        <v>395.28675799999996</v>
      </c>
      <c r="L107" s="5">
        <f t="shared" si="13"/>
        <v>548.277526</v>
      </c>
      <c r="M107" s="5">
        <f t="shared" si="14"/>
        <v>699.5512689999999</v>
      </c>
      <c r="N107" s="5">
        <f t="shared" si="15"/>
        <v>841.177154</v>
      </c>
      <c r="O107" s="5">
        <f t="shared" si="16"/>
        <v>1001.584655</v>
      </c>
      <c r="W107" s="7"/>
      <c r="X107" s="13"/>
    </row>
    <row r="108" spans="1:24" ht="12.75">
      <c r="A108">
        <v>1956</v>
      </c>
      <c r="B108">
        <v>11</v>
      </c>
      <c r="C108" s="6">
        <f t="shared" si="11"/>
        <v>20774</v>
      </c>
      <c r="D108" s="7">
        <v>0.1</v>
      </c>
      <c r="E108" s="7">
        <v>-1.083</v>
      </c>
      <c r="F108" s="7">
        <v>-1.0023219609969118</v>
      </c>
      <c r="G108" s="7">
        <v>-1.0824786459833364</v>
      </c>
      <c r="H108" s="7">
        <v>-2.0848006069802483</v>
      </c>
      <c r="I108">
        <v>16</v>
      </c>
      <c r="J108" s="7">
        <v>375.806946</v>
      </c>
      <c r="K108" s="5">
        <f t="shared" si="12"/>
        <v>601.0514069999999</v>
      </c>
      <c r="L108" s="5">
        <f t="shared" si="13"/>
        <v>771.0937039999999</v>
      </c>
      <c r="M108" s="5">
        <f t="shared" si="14"/>
        <v>924.084472</v>
      </c>
      <c r="N108" s="5">
        <f t="shared" si="15"/>
        <v>1075.358215</v>
      </c>
      <c r="O108" s="5">
        <f t="shared" si="16"/>
        <v>1216.9841</v>
      </c>
      <c r="W108" s="7"/>
      <c r="X108" s="13"/>
    </row>
    <row r="109" spans="1:24" ht="12.75">
      <c r="A109">
        <v>1956</v>
      </c>
      <c r="B109">
        <v>12</v>
      </c>
      <c r="C109" s="6">
        <f t="shared" si="11"/>
        <v>20804</v>
      </c>
      <c r="D109" s="7">
        <v>1.7</v>
      </c>
      <c r="E109" s="7">
        <v>-1.052</v>
      </c>
      <c r="F109" s="7">
        <v>-0.1997351893698829</v>
      </c>
      <c r="G109" s="7">
        <v>-0.8374588662522569</v>
      </c>
      <c r="H109" s="7">
        <v>-1.0371940556221397</v>
      </c>
      <c r="I109">
        <v>16</v>
      </c>
      <c r="J109" s="7">
        <v>273.497894</v>
      </c>
      <c r="K109" s="5">
        <f t="shared" si="12"/>
        <v>649.30484</v>
      </c>
      <c r="L109" s="5">
        <f t="shared" si="13"/>
        <v>874.5493009999999</v>
      </c>
      <c r="M109" s="5">
        <f t="shared" si="14"/>
        <v>1044.591598</v>
      </c>
      <c r="N109" s="5">
        <f t="shared" si="15"/>
        <v>1197.582366</v>
      </c>
      <c r="O109" s="5">
        <f t="shared" si="16"/>
        <v>1348.8561089999998</v>
      </c>
      <c r="W109" s="7"/>
      <c r="X109" s="13"/>
    </row>
    <row r="110" spans="1:24" ht="12.75">
      <c r="A110">
        <v>1957</v>
      </c>
      <c r="B110">
        <v>1</v>
      </c>
      <c r="C110" s="6">
        <f t="shared" si="11"/>
        <v>20835</v>
      </c>
      <c r="D110" s="7">
        <v>1</v>
      </c>
      <c r="E110" s="7">
        <v>-0.986</v>
      </c>
      <c r="F110" s="7">
        <v>-0.9376298682596202</v>
      </c>
      <c r="G110" s="7">
        <v>-0.514499595537139</v>
      </c>
      <c r="H110" s="7">
        <v>-1.4521294637967592</v>
      </c>
      <c r="I110">
        <v>17</v>
      </c>
      <c r="J110" s="7">
        <v>253.387634</v>
      </c>
      <c r="K110" s="5">
        <f t="shared" si="12"/>
        <v>526.885528</v>
      </c>
      <c r="L110" s="5">
        <f t="shared" si="13"/>
        <v>902.692474</v>
      </c>
      <c r="M110" s="5">
        <f t="shared" si="14"/>
        <v>1127.936935</v>
      </c>
      <c r="N110" s="5">
        <f t="shared" si="15"/>
        <v>1297.979232</v>
      </c>
      <c r="O110" s="5">
        <f t="shared" si="16"/>
        <v>1450.97</v>
      </c>
      <c r="W110" s="7"/>
      <c r="X110" s="13"/>
    </row>
    <row r="111" spans="1:24" ht="12.75">
      <c r="A111">
        <v>1957</v>
      </c>
      <c r="B111">
        <v>2</v>
      </c>
      <c r="C111" s="6">
        <f t="shared" si="11"/>
        <v>20866</v>
      </c>
      <c r="D111" s="7">
        <v>-0.8</v>
      </c>
      <c r="E111" s="7">
        <v>-0.436</v>
      </c>
      <c r="F111" s="7">
        <v>-0.9872139098913931</v>
      </c>
      <c r="G111" s="7">
        <v>-0.19263814681765346</v>
      </c>
      <c r="H111" s="7">
        <v>-1.1798520567090467</v>
      </c>
      <c r="I111">
        <v>17</v>
      </c>
      <c r="J111" s="7">
        <v>174.509247</v>
      </c>
      <c r="K111" s="5">
        <f t="shared" si="12"/>
        <v>427.896881</v>
      </c>
      <c r="L111" s="5">
        <f t="shared" si="13"/>
        <v>701.394775</v>
      </c>
      <c r="M111" s="5">
        <f t="shared" si="14"/>
        <v>1077.201721</v>
      </c>
      <c r="N111" s="5">
        <f t="shared" si="15"/>
        <v>1302.446182</v>
      </c>
      <c r="O111" s="5">
        <f t="shared" si="16"/>
        <v>1472.4884789999999</v>
      </c>
      <c r="W111" s="7"/>
      <c r="X111" s="13"/>
    </row>
    <row r="112" spans="1:24" ht="12.75">
      <c r="A112">
        <v>1957</v>
      </c>
      <c r="B112">
        <v>3</v>
      </c>
      <c r="C112" s="6">
        <f t="shared" si="11"/>
        <v>20894</v>
      </c>
      <c r="D112" s="7">
        <v>-0.6</v>
      </c>
      <c r="E112" s="7">
        <v>0.087</v>
      </c>
      <c r="F112" s="7">
        <v>-0.18616281477253277</v>
      </c>
      <c r="G112" s="7">
        <v>0.3892838300436609</v>
      </c>
      <c r="H112" s="7">
        <v>0.20312101527112814</v>
      </c>
      <c r="I112">
        <v>16</v>
      </c>
      <c r="J112" s="7">
        <v>274.150574</v>
      </c>
      <c r="K112" s="5">
        <f t="shared" si="12"/>
        <v>448.65982099999997</v>
      </c>
      <c r="L112" s="5">
        <f t="shared" si="13"/>
        <v>702.047455</v>
      </c>
      <c r="M112" s="5">
        <f t="shared" si="14"/>
        <v>975.545349</v>
      </c>
      <c r="N112" s="5">
        <f t="shared" si="15"/>
        <v>1351.352295</v>
      </c>
      <c r="O112" s="5">
        <f t="shared" si="16"/>
        <v>1576.596756</v>
      </c>
      <c r="W112" s="7"/>
      <c r="X112" s="13"/>
    </row>
    <row r="113" spans="1:24" ht="12.75">
      <c r="A113">
        <v>1957</v>
      </c>
      <c r="B113">
        <v>4</v>
      </c>
      <c r="C113" s="6">
        <f t="shared" si="11"/>
        <v>20925</v>
      </c>
      <c r="D113" s="7">
        <v>0</v>
      </c>
      <c r="E113" s="7">
        <v>0.387</v>
      </c>
      <c r="F113" s="7">
        <v>0.49184048029862654</v>
      </c>
      <c r="G113" s="7">
        <v>0.7450955707457235</v>
      </c>
      <c r="H113" s="7">
        <v>1.2369360510443501</v>
      </c>
      <c r="I113">
        <v>16</v>
      </c>
      <c r="J113" s="7">
        <v>259.639282</v>
      </c>
      <c r="K113" s="5">
        <f t="shared" si="12"/>
        <v>533.789856</v>
      </c>
      <c r="L113" s="5">
        <f t="shared" si="13"/>
        <v>708.299103</v>
      </c>
      <c r="M113" s="5">
        <f t="shared" si="14"/>
        <v>961.686737</v>
      </c>
      <c r="N113" s="5">
        <f t="shared" si="15"/>
        <v>1235.184631</v>
      </c>
      <c r="O113" s="5">
        <f t="shared" si="16"/>
        <v>1610.9915769999998</v>
      </c>
      <c r="W113" s="7"/>
      <c r="X113" s="13"/>
    </row>
    <row r="114" spans="1:24" ht="12.75">
      <c r="A114">
        <v>1957</v>
      </c>
      <c r="B114">
        <v>5</v>
      </c>
      <c r="C114" s="6">
        <f t="shared" si="11"/>
        <v>20955</v>
      </c>
      <c r="D114" s="7">
        <v>-1.7</v>
      </c>
      <c r="E114" s="7">
        <v>0.884</v>
      </c>
      <c r="F114" s="7">
        <v>0.7457933253262439</v>
      </c>
      <c r="G114" s="7">
        <v>0.9435489116032426</v>
      </c>
      <c r="H114" s="7">
        <v>1.6893422369294866</v>
      </c>
      <c r="I114">
        <v>17</v>
      </c>
      <c r="J114" s="7">
        <v>228.240555</v>
      </c>
      <c r="K114" s="5">
        <f t="shared" si="12"/>
        <v>487.87983699999995</v>
      </c>
      <c r="L114" s="5">
        <f t="shared" si="13"/>
        <v>762.030411</v>
      </c>
      <c r="M114" s="5">
        <f t="shared" si="14"/>
        <v>936.5396579999999</v>
      </c>
      <c r="N114" s="5">
        <f t="shared" si="15"/>
        <v>1189.927292</v>
      </c>
      <c r="O114" s="5">
        <f t="shared" si="16"/>
        <v>1463.4251860000002</v>
      </c>
      <c r="W114" s="7"/>
      <c r="X114" s="13"/>
    </row>
    <row r="115" spans="1:24" ht="12.75">
      <c r="A115">
        <v>1957</v>
      </c>
      <c r="B115">
        <v>6</v>
      </c>
      <c r="C115" s="6">
        <f t="shared" si="11"/>
        <v>20986</v>
      </c>
      <c r="D115" s="7">
        <v>-0.4</v>
      </c>
      <c r="E115" s="7">
        <v>0.755</v>
      </c>
      <c r="F115" s="7">
        <v>-0.5628919911887573</v>
      </c>
      <c r="G115" s="7">
        <v>0.87686943445676</v>
      </c>
      <c r="H115" s="7">
        <v>0.3139774432680027</v>
      </c>
      <c r="I115">
        <v>17</v>
      </c>
      <c r="J115" s="7">
        <v>140.252274</v>
      </c>
      <c r="K115" s="5">
        <f t="shared" si="12"/>
        <v>368.49282900000003</v>
      </c>
      <c r="L115" s="5">
        <f t="shared" si="13"/>
        <v>628.1321109999999</v>
      </c>
      <c r="M115" s="5">
        <f t="shared" si="14"/>
        <v>902.2826849999999</v>
      </c>
      <c r="N115" s="5">
        <f t="shared" si="15"/>
        <v>1076.7919319999999</v>
      </c>
      <c r="O115" s="5">
        <f t="shared" si="16"/>
        <v>1330.179566</v>
      </c>
      <c r="W115" s="7"/>
      <c r="X115" s="13"/>
    </row>
    <row r="116" spans="1:24" ht="12.75">
      <c r="A116">
        <v>1957</v>
      </c>
      <c r="B116">
        <v>7</v>
      </c>
      <c r="C116" s="6">
        <f t="shared" si="11"/>
        <v>21016</v>
      </c>
      <c r="D116" s="7">
        <v>0.1</v>
      </c>
      <c r="E116" s="7">
        <v>0.958</v>
      </c>
      <c r="F116" s="7">
        <v>-0.6107826610678975</v>
      </c>
      <c r="G116" s="7">
        <v>1.1925842541418763</v>
      </c>
      <c r="H116" s="7">
        <v>0.5818015930739788</v>
      </c>
      <c r="I116">
        <v>16</v>
      </c>
      <c r="J116" s="7">
        <v>187.387482</v>
      </c>
      <c r="K116" s="5">
        <f t="shared" si="12"/>
        <v>327.63975600000003</v>
      </c>
      <c r="L116" s="5">
        <f t="shared" si="13"/>
        <v>555.880311</v>
      </c>
      <c r="M116" s="5">
        <f t="shared" si="14"/>
        <v>815.5195929999999</v>
      </c>
      <c r="N116" s="5">
        <f t="shared" si="15"/>
        <v>1089.670167</v>
      </c>
      <c r="O116" s="5">
        <f t="shared" si="16"/>
        <v>1264.179414</v>
      </c>
      <c r="W116" s="7"/>
      <c r="X116" s="13"/>
    </row>
    <row r="117" spans="1:24" ht="12.75">
      <c r="A117">
        <v>1957</v>
      </c>
      <c r="B117">
        <v>8</v>
      </c>
      <c r="C117" s="6">
        <f t="shared" si="11"/>
        <v>21047</v>
      </c>
      <c r="D117" s="7">
        <v>-1.7</v>
      </c>
      <c r="E117" s="7">
        <v>1.104</v>
      </c>
      <c r="F117" s="7">
        <v>0.024430188171581924</v>
      </c>
      <c r="G117" s="7">
        <v>1.2103137858360455</v>
      </c>
      <c r="H117" s="7">
        <v>1.2347439740076274</v>
      </c>
      <c r="I117">
        <v>17</v>
      </c>
      <c r="J117" s="7">
        <v>176.800491</v>
      </c>
      <c r="K117" s="5">
        <f t="shared" si="12"/>
        <v>364.187973</v>
      </c>
      <c r="L117" s="5">
        <f t="shared" si="13"/>
        <v>504.440247</v>
      </c>
      <c r="M117" s="5">
        <f t="shared" si="14"/>
        <v>732.680802</v>
      </c>
      <c r="N117" s="5">
        <f t="shared" si="15"/>
        <v>992.3200839999998</v>
      </c>
      <c r="O117" s="5">
        <f t="shared" si="16"/>
        <v>1266.470658</v>
      </c>
      <c r="W117" s="7"/>
      <c r="X117" s="13"/>
    </row>
    <row r="118" spans="1:24" ht="12.75">
      <c r="A118">
        <v>1957</v>
      </c>
      <c r="B118">
        <v>9</v>
      </c>
      <c r="C118" s="6">
        <f t="shared" si="11"/>
        <v>21078</v>
      </c>
      <c r="D118" s="7">
        <v>-1.8</v>
      </c>
      <c r="E118" s="7">
        <v>1.138</v>
      </c>
      <c r="F118" s="7">
        <v>0.46617531467278894</v>
      </c>
      <c r="G118" s="7">
        <v>1.0216292995278966</v>
      </c>
      <c r="H118" s="7">
        <v>1.4878046142006855</v>
      </c>
      <c r="I118">
        <v>17</v>
      </c>
      <c r="J118" s="7">
        <v>166.902863</v>
      </c>
      <c r="K118" s="5">
        <f t="shared" si="12"/>
        <v>343.703354</v>
      </c>
      <c r="L118" s="5">
        <f t="shared" si="13"/>
        <v>531.090836</v>
      </c>
      <c r="M118" s="5">
        <f t="shared" si="14"/>
        <v>671.34311</v>
      </c>
      <c r="N118" s="5">
        <f t="shared" si="15"/>
        <v>899.583665</v>
      </c>
      <c r="O118" s="5">
        <f t="shared" si="16"/>
        <v>1159.2229469999997</v>
      </c>
      <c r="W118" s="7"/>
      <c r="X118" s="13"/>
    </row>
    <row r="119" spans="1:24" ht="12.75">
      <c r="A119">
        <v>1957</v>
      </c>
      <c r="B119">
        <v>10</v>
      </c>
      <c r="C119" s="6">
        <f t="shared" si="11"/>
        <v>21108</v>
      </c>
      <c r="D119" s="7">
        <v>-0.3</v>
      </c>
      <c r="E119" s="7">
        <v>1.091</v>
      </c>
      <c r="F119" s="7">
        <v>0.24995290900851633</v>
      </c>
      <c r="G119" s="7">
        <v>1.0502783441198</v>
      </c>
      <c r="H119" s="7">
        <v>1.3002312531283164</v>
      </c>
      <c r="I119">
        <v>17</v>
      </c>
      <c r="J119" s="7">
        <v>206.362411</v>
      </c>
      <c r="K119" s="5">
        <f t="shared" si="12"/>
        <v>373.265274</v>
      </c>
      <c r="L119" s="5">
        <f t="shared" si="13"/>
        <v>550.065765</v>
      </c>
      <c r="M119" s="5">
        <f t="shared" si="14"/>
        <v>737.4532469999999</v>
      </c>
      <c r="N119" s="5">
        <f t="shared" si="15"/>
        <v>877.7055210000001</v>
      </c>
      <c r="O119" s="5">
        <f t="shared" si="16"/>
        <v>1105.946076</v>
      </c>
      <c r="W119" s="7"/>
      <c r="X119" s="13"/>
    </row>
    <row r="120" spans="1:24" ht="12.75">
      <c r="A120">
        <v>1957</v>
      </c>
      <c r="B120">
        <v>11</v>
      </c>
      <c r="C120" s="6">
        <f t="shared" si="11"/>
        <v>21139</v>
      </c>
      <c r="D120" s="7">
        <v>-2</v>
      </c>
      <c r="E120" s="7">
        <v>1.106</v>
      </c>
      <c r="F120" s="7">
        <v>-0.4949719085480098</v>
      </c>
      <c r="G120" s="7">
        <v>1.4627541377728972</v>
      </c>
      <c r="H120" s="7">
        <v>0.9677822292248874</v>
      </c>
      <c r="I120">
        <v>16</v>
      </c>
      <c r="J120" s="7">
        <v>292.521088</v>
      </c>
      <c r="K120" s="5">
        <f t="shared" si="12"/>
        <v>498.88349900000003</v>
      </c>
      <c r="L120" s="5">
        <f t="shared" si="13"/>
        <v>665.786362</v>
      </c>
      <c r="M120" s="5">
        <f t="shared" si="14"/>
        <v>842.586853</v>
      </c>
      <c r="N120" s="5">
        <f t="shared" si="15"/>
        <v>1029.9743349999999</v>
      </c>
      <c r="O120" s="5">
        <f t="shared" si="16"/>
        <v>1170.226609</v>
      </c>
      <c r="W120" s="7"/>
      <c r="X120" s="13"/>
    </row>
    <row r="121" spans="1:24" ht="12.75">
      <c r="A121">
        <v>1957</v>
      </c>
      <c r="B121">
        <v>12</v>
      </c>
      <c r="C121" s="6">
        <f t="shared" si="11"/>
        <v>21169</v>
      </c>
      <c r="D121" s="7">
        <v>-0.9</v>
      </c>
      <c r="E121" s="7">
        <v>1.188</v>
      </c>
      <c r="F121" s="7">
        <v>-0.20392363856428505</v>
      </c>
      <c r="G121" s="7">
        <v>1.8650149032313403</v>
      </c>
      <c r="H121" s="7">
        <v>1.6610912646670553</v>
      </c>
      <c r="I121">
        <v>16</v>
      </c>
      <c r="J121" s="7">
        <v>447.558868</v>
      </c>
      <c r="K121" s="5">
        <f t="shared" si="12"/>
        <v>740.079956</v>
      </c>
      <c r="L121" s="5">
        <f t="shared" si="13"/>
        <v>946.4423670000001</v>
      </c>
      <c r="M121" s="5">
        <f t="shared" si="14"/>
        <v>1113.3452300000001</v>
      </c>
      <c r="N121" s="5">
        <f t="shared" si="15"/>
        <v>1290.145721</v>
      </c>
      <c r="O121" s="5">
        <f t="shared" si="16"/>
        <v>1477.533203</v>
      </c>
      <c r="W121" s="7"/>
      <c r="X121" s="13"/>
    </row>
    <row r="122" spans="1:24" ht="12.75">
      <c r="A122">
        <v>1958</v>
      </c>
      <c r="B122">
        <v>1</v>
      </c>
      <c r="C122" s="6">
        <f t="shared" si="11"/>
        <v>21200</v>
      </c>
      <c r="D122" s="7">
        <v>-3.8</v>
      </c>
      <c r="E122" s="7">
        <v>1.472</v>
      </c>
      <c r="F122" s="7">
        <v>-0.5641355610695968</v>
      </c>
      <c r="G122" s="7">
        <v>2.121682163386669</v>
      </c>
      <c r="H122" s="7">
        <v>1.557546602317072</v>
      </c>
      <c r="I122">
        <v>16</v>
      </c>
      <c r="J122" s="7">
        <v>222.016632</v>
      </c>
      <c r="K122" s="5">
        <f t="shared" si="12"/>
        <v>669.5755</v>
      </c>
      <c r="L122" s="5">
        <f t="shared" si="13"/>
        <v>962.096588</v>
      </c>
      <c r="M122" s="5">
        <f t="shared" si="14"/>
        <v>1168.4589990000002</v>
      </c>
      <c r="N122" s="5">
        <f t="shared" si="15"/>
        <v>1335.3618620000002</v>
      </c>
      <c r="O122" s="5">
        <f t="shared" si="16"/>
        <v>1512.1623530000002</v>
      </c>
      <c r="W122" s="7"/>
      <c r="X122" s="13"/>
    </row>
    <row r="123" spans="1:24" ht="12.75">
      <c r="A123">
        <v>1958</v>
      </c>
      <c r="B123">
        <v>2</v>
      </c>
      <c r="C123" s="6">
        <f t="shared" si="11"/>
        <v>21231</v>
      </c>
      <c r="D123" s="7">
        <v>-1.6</v>
      </c>
      <c r="E123" s="7">
        <v>1.455</v>
      </c>
      <c r="F123" s="7">
        <v>-0.22542152214262837</v>
      </c>
      <c r="G123" s="7">
        <v>1.9197298818371882</v>
      </c>
      <c r="H123" s="7">
        <v>1.6943083596945598</v>
      </c>
      <c r="I123">
        <v>16</v>
      </c>
      <c r="J123" s="7">
        <v>254.636215</v>
      </c>
      <c r="K123" s="5">
        <f t="shared" si="12"/>
        <v>476.65284699999995</v>
      </c>
      <c r="L123" s="5">
        <f t="shared" si="13"/>
        <v>924.211715</v>
      </c>
      <c r="M123" s="5">
        <f t="shared" si="14"/>
        <v>1216.7328029999999</v>
      </c>
      <c r="N123" s="5">
        <f t="shared" si="15"/>
        <v>1423.0952140000002</v>
      </c>
      <c r="O123" s="5">
        <f t="shared" si="16"/>
        <v>1589.9980770000002</v>
      </c>
      <c r="W123" s="7"/>
      <c r="X123" s="13"/>
    </row>
    <row r="124" spans="1:24" ht="12.75">
      <c r="A124">
        <v>1958</v>
      </c>
      <c r="B124">
        <v>3</v>
      </c>
      <c r="C124" s="6">
        <f t="shared" si="11"/>
        <v>21259</v>
      </c>
      <c r="D124" s="7">
        <v>-0.5</v>
      </c>
      <c r="E124" s="7">
        <v>1.3</v>
      </c>
      <c r="F124" s="7">
        <v>0.08085121825460871</v>
      </c>
      <c r="G124" s="7">
        <v>1.2839324373078622</v>
      </c>
      <c r="H124" s="7">
        <v>1.3647836555624708</v>
      </c>
      <c r="I124">
        <v>14</v>
      </c>
      <c r="J124" s="7">
        <v>284.459991</v>
      </c>
      <c r="K124" s="5">
        <f t="shared" si="12"/>
        <v>539.0962059999999</v>
      </c>
      <c r="L124" s="5">
        <f t="shared" si="13"/>
        <v>761.112838</v>
      </c>
      <c r="M124" s="5">
        <f t="shared" si="14"/>
        <v>1208.671706</v>
      </c>
      <c r="N124" s="5">
        <f t="shared" si="15"/>
        <v>1501.1927939999998</v>
      </c>
      <c r="O124" s="5">
        <f t="shared" si="16"/>
        <v>1707.5552050000001</v>
      </c>
      <c r="W124" s="7"/>
      <c r="X124" s="13"/>
    </row>
    <row r="125" spans="1:24" ht="12.75">
      <c r="A125">
        <v>1958</v>
      </c>
      <c r="B125">
        <v>4</v>
      </c>
      <c r="C125" s="6">
        <f t="shared" si="11"/>
        <v>21290</v>
      </c>
      <c r="D125" s="7">
        <v>0.2</v>
      </c>
      <c r="E125" s="7">
        <v>0.886</v>
      </c>
      <c r="F125" s="7">
        <v>-0.7943018247594533</v>
      </c>
      <c r="G125" s="7">
        <v>0.7337181427909882</v>
      </c>
      <c r="H125" s="7">
        <v>-0.060583681968465086</v>
      </c>
      <c r="I125">
        <v>14</v>
      </c>
      <c r="J125" s="7">
        <v>242.53125</v>
      </c>
      <c r="K125" s="5">
        <f t="shared" si="12"/>
        <v>526.991241</v>
      </c>
      <c r="L125" s="5">
        <f t="shared" si="13"/>
        <v>781.6274559999999</v>
      </c>
      <c r="M125" s="5">
        <f t="shared" si="14"/>
        <v>1003.644088</v>
      </c>
      <c r="N125" s="5">
        <f t="shared" si="15"/>
        <v>1451.202956</v>
      </c>
      <c r="O125" s="5">
        <f t="shared" si="16"/>
        <v>1743.7240439999998</v>
      </c>
      <c r="W125" s="7"/>
      <c r="X125" s="13"/>
    </row>
    <row r="126" spans="1:24" ht="12.75">
      <c r="A126">
        <v>1958</v>
      </c>
      <c r="B126">
        <v>5</v>
      </c>
      <c r="C126" s="6">
        <f t="shared" si="11"/>
        <v>21320</v>
      </c>
      <c r="D126" s="7">
        <v>-1.5</v>
      </c>
      <c r="E126" s="7">
        <v>0.743</v>
      </c>
      <c r="F126" s="7">
        <v>-1.183512738528598</v>
      </c>
      <c r="G126" s="7">
        <v>0.5700428634421646</v>
      </c>
      <c r="H126" s="7">
        <v>-0.6134698750864334</v>
      </c>
      <c r="I126">
        <v>16</v>
      </c>
      <c r="J126" s="7">
        <v>269.267914</v>
      </c>
      <c r="K126" s="5">
        <f t="shared" si="12"/>
        <v>511.799164</v>
      </c>
      <c r="L126" s="5">
        <f t="shared" si="13"/>
        <v>796.259155</v>
      </c>
      <c r="M126" s="5">
        <f t="shared" si="14"/>
        <v>1050.89537</v>
      </c>
      <c r="N126" s="5">
        <f t="shared" si="15"/>
        <v>1272.912002</v>
      </c>
      <c r="O126" s="5">
        <f t="shared" si="16"/>
        <v>1720.47087</v>
      </c>
      <c r="W126" s="7"/>
      <c r="X126" s="13"/>
    </row>
    <row r="127" spans="1:24" ht="12.75">
      <c r="A127">
        <v>1958</v>
      </c>
      <c r="B127">
        <v>6</v>
      </c>
      <c r="C127" s="6">
        <f t="shared" si="11"/>
        <v>21351</v>
      </c>
      <c r="D127" s="7">
        <v>-0.2</v>
      </c>
      <c r="E127" s="7">
        <v>0.877</v>
      </c>
      <c r="F127" s="7">
        <v>-1.9418257765043754</v>
      </c>
      <c r="G127" s="7">
        <v>0.5820660690413895</v>
      </c>
      <c r="H127" s="7">
        <v>-1.359759707462986</v>
      </c>
      <c r="I127">
        <v>16</v>
      </c>
      <c r="J127" s="7">
        <v>144.113098</v>
      </c>
      <c r="K127" s="5">
        <f t="shared" si="12"/>
        <v>413.38101200000006</v>
      </c>
      <c r="L127" s="5">
        <f t="shared" si="13"/>
        <v>655.912262</v>
      </c>
      <c r="M127" s="5">
        <f t="shared" si="14"/>
        <v>940.372253</v>
      </c>
      <c r="N127" s="5">
        <f t="shared" si="15"/>
        <v>1195.008468</v>
      </c>
      <c r="O127" s="5">
        <f t="shared" si="16"/>
        <v>1417.0251</v>
      </c>
      <c r="W127" s="7"/>
      <c r="X127" s="13"/>
    </row>
    <row r="128" spans="1:24" ht="12.75">
      <c r="A128">
        <v>1958</v>
      </c>
      <c r="B128">
        <v>7</v>
      </c>
      <c r="C128" s="6">
        <f t="shared" si="11"/>
        <v>21381</v>
      </c>
      <c r="D128" s="7">
        <v>0.4</v>
      </c>
      <c r="E128" s="7">
        <v>0.666</v>
      </c>
      <c r="F128" s="7">
        <v>-1.6356165375478622</v>
      </c>
      <c r="G128" s="7">
        <v>0.5315779986540192</v>
      </c>
      <c r="H128" s="7">
        <v>-1.104038538893843</v>
      </c>
      <c r="I128">
        <v>15</v>
      </c>
      <c r="J128" s="7">
        <v>57.349377</v>
      </c>
      <c r="K128" s="5">
        <f t="shared" si="12"/>
        <v>201.462475</v>
      </c>
      <c r="L128" s="5">
        <f t="shared" si="13"/>
        <v>470.73038900000006</v>
      </c>
      <c r="M128" s="5">
        <f t="shared" si="14"/>
        <v>713.2616390000001</v>
      </c>
      <c r="N128" s="5">
        <f t="shared" si="15"/>
        <v>997.72163</v>
      </c>
      <c r="O128" s="5">
        <f t="shared" si="16"/>
        <v>1252.357845</v>
      </c>
      <c r="W128" s="7"/>
      <c r="X128" s="13"/>
    </row>
    <row r="129" spans="1:24" ht="12.75">
      <c r="A129">
        <v>1958</v>
      </c>
      <c r="B129">
        <v>8</v>
      </c>
      <c r="C129" s="6">
        <f t="shared" si="11"/>
        <v>21412</v>
      </c>
      <c r="D129" s="7">
        <v>1</v>
      </c>
      <c r="E129" s="7">
        <v>0.37</v>
      </c>
      <c r="F129" s="7">
        <v>-1.4407464913269412</v>
      </c>
      <c r="G129" s="7">
        <v>0.3002017393392474</v>
      </c>
      <c r="H129" s="7">
        <v>-1.140544751987694</v>
      </c>
      <c r="I129">
        <v>14</v>
      </c>
      <c r="J129" s="7">
        <v>214.367493</v>
      </c>
      <c r="K129" s="5">
        <f t="shared" si="12"/>
        <v>271.71687</v>
      </c>
      <c r="L129" s="5">
        <f t="shared" si="13"/>
        <v>415.829968</v>
      </c>
      <c r="M129" s="5">
        <f t="shared" si="14"/>
        <v>685.097882</v>
      </c>
      <c r="N129" s="5">
        <f t="shared" si="15"/>
        <v>927.629132</v>
      </c>
      <c r="O129" s="5">
        <f t="shared" si="16"/>
        <v>1212.089123</v>
      </c>
      <c r="W129" s="7"/>
      <c r="X129" s="13"/>
    </row>
    <row r="130" spans="1:24" ht="12.75">
      <c r="A130">
        <v>1958</v>
      </c>
      <c r="B130">
        <v>9</v>
      </c>
      <c r="C130" s="6">
        <f aca="true" t="shared" si="17" ref="C130:C193">DATE(A130,B130,15)</f>
        <v>21443</v>
      </c>
      <c r="D130" s="7">
        <v>-0.7</v>
      </c>
      <c r="E130" s="7">
        <v>0.075</v>
      </c>
      <c r="F130" s="7">
        <v>-1.6873702117376954</v>
      </c>
      <c r="G130" s="7">
        <v>-0.13919711138320792</v>
      </c>
      <c r="H130" s="7">
        <v>-1.8265673231209034</v>
      </c>
      <c r="I130">
        <v>14</v>
      </c>
      <c r="J130" s="7">
        <v>168.216599</v>
      </c>
      <c r="K130" s="5">
        <f aca="true" t="shared" si="18" ref="K130:K193">SUM(J129:J130)</f>
        <v>382.584092</v>
      </c>
      <c r="L130" s="5">
        <f t="shared" si="13"/>
        <v>439.93346899999995</v>
      </c>
      <c r="M130" s="5">
        <f t="shared" si="14"/>
        <v>584.046567</v>
      </c>
      <c r="N130" s="5">
        <f t="shared" si="15"/>
        <v>853.314481</v>
      </c>
      <c r="O130" s="5">
        <f t="shared" si="16"/>
        <v>1095.8457310000001</v>
      </c>
      <c r="W130" s="7"/>
      <c r="X130" s="13"/>
    </row>
    <row r="131" spans="1:24" ht="12.75">
      <c r="A131">
        <v>1958</v>
      </c>
      <c r="B131">
        <v>10</v>
      </c>
      <c r="C131" s="6">
        <f t="shared" si="17"/>
        <v>21473</v>
      </c>
      <c r="D131" s="7">
        <v>-0.4</v>
      </c>
      <c r="E131" s="7">
        <v>0.084</v>
      </c>
      <c r="F131" s="7">
        <v>-1.9220874120127522</v>
      </c>
      <c r="G131" s="7">
        <v>0.04684555728839257</v>
      </c>
      <c r="H131" s="7">
        <v>-1.8752418547243597</v>
      </c>
      <c r="I131">
        <v>14</v>
      </c>
      <c r="J131" s="7">
        <v>178.537033</v>
      </c>
      <c r="K131" s="5">
        <f t="shared" si="18"/>
        <v>346.75363200000004</v>
      </c>
      <c r="L131" s="5">
        <f aca="true" t="shared" si="19" ref="L131:L194">SUM(J129:J131)</f>
        <v>561.121125</v>
      </c>
      <c r="M131" s="5">
        <f t="shared" si="14"/>
        <v>618.4705019999999</v>
      </c>
      <c r="N131" s="5">
        <f t="shared" si="15"/>
        <v>762.5835999999999</v>
      </c>
      <c r="O131" s="5">
        <f t="shared" si="16"/>
        <v>1031.851514</v>
      </c>
      <c r="W131" s="7"/>
      <c r="X131" s="13"/>
    </row>
    <row r="132" spans="1:24" ht="12.75">
      <c r="A132">
        <v>1958</v>
      </c>
      <c r="B132">
        <v>11</v>
      </c>
      <c r="C132" s="6">
        <f t="shared" si="17"/>
        <v>21504</v>
      </c>
      <c r="D132" s="7">
        <v>-1</v>
      </c>
      <c r="E132" s="7">
        <v>0.417</v>
      </c>
      <c r="F132" s="7">
        <v>-1.3460764267813259</v>
      </c>
      <c r="G132" s="7">
        <v>0.35494020076853117</v>
      </c>
      <c r="H132" s="7">
        <v>-0.9911362260127947</v>
      </c>
      <c r="I132">
        <v>15</v>
      </c>
      <c r="J132" s="7">
        <v>325.634003</v>
      </c>
      <c r="K132" s="5">
        <f t="shared" si="18"/>
        <v>504.171036</v>
      </c>
      <c r="L132" s="5">
        <f t="shared" si="19"/>
        <v>672.387635</v>
      </c>
      <c r="M132" s="5">
        <f aca="true" t="shared" si="20" ref="M132:M195">SUM(J129:J132)</f>
        <v>886.755128</v>
      </c>
      <c r="N132" s="5">
        <f t="shared" si="15"/>
        <v>944.1045049999999</v>
      </c>
      <c r="O132" s="5">
        <f t="shared" si="16"/>
        <v>1088.217603</v>
      </c>
      <c r="W132" s="7"/>
      <c r="X132" s="13"/>
    </row>
    <row r="133" spans="1:24" ht="12.75">
      <c r="A133">
        <v>1958</v>
      </c>
      <c r="B133">
        <v>12</v>
      </c>
      <c r="C133" s="6">
        <f t="shared" si="17"/>
        <v>21534</v>
      </c>
      <c r="D133" s="7">
        <v>-1.4</v>
      </c>
      <c r="E133" s="7">
        <v>0.687</v>
      </c>
      <c r="F133" s="7">
        <v>0.10233851825949808</v>
      </c>
      <c r="G133" s="7">
        <v>0.32494089382905883</v>
      </c>
      <c r="H133" s="7">
        <v>0.4272794120885569</v>
      </c>
      <c r="I133">
        <v>15</v>
      </c>
      <c r="J133" s="7">
        <v>312.220551</v>
      </c>
      <c r="K133" s="5">
        <f t="shared" si="18"/>
        <v>637.854554</v>
      </c>
      <c r="L133" s="5">
        <f t="shared" si="19"/>
        <v>816.3915870000001</v>
      </c>
      <c r="M133" s="5">
        <f t="shared" si="20"/>
        <v>984.608186</v>
      </c>
      <c r="N133" s="5">
        <f aca="true" t="shared" si="21" ref="N133:N196">SUM(J129:J133)</f>
        <v>1198.9756790000001</v>
      </c>
      <c r="O133" s="5">
        <f t="shared" si="16"/>
        <v>1256.325056</v>
      </c>
      <c r="W133" s="7"/>
      <c r="X133" s="13"/>
    </row>
    <row r="134" spans="1:24" ht="12.75">
      <c r="A134">
        <v>1959</v>
      </c>
      <c r="B134">
        <v>1</v>
      </c>
      <c r="C134" s="6">
        <f t="shared" si="17"/>
        <v>21565</v>
      </c>
      <c r="D134" s="7">
        <v>-2</v>
      </c>
      <c r="E134" s="7">
        <v>0.518</v>
      </c>
      <c r="F134" s="7">
        <v>0.8981703241295413</v>
      </c>
      <c r="G134" s="7">
        <v>0.6954176577668947</v>
      </c>
      <c r="H134" s="7">
        <v>1.593587981896436</v>
      </c>
      <c r="I134">
        <v>16</v>
      </c>
      <c r="J134" s="7">
        <v>305.415497</v>
      </c>
      <c r="K134" s="5">
        <f t="shared" si="18"/>
        <v>617.6360480000001</v>
      </c>
      <c r="L134" s="5">
        <f t="shared" si="19"/>
        <v>943.270051</v>
      </c>
      <c r="M134" s="5">
        <f t="shared" si="20"/>
        <v>1121.807084</v>
      </c>
      <c r="N134" s="5">
        <f t="shared" si="21"/>
        <v>1290.0236830000001</v>
      </c>
      <c r="O134" s="5">
        <f aca="true" t="shared" si="22" ref="O134:O197">SUM(J129:J134)</f>
        <v>1504.391176</v>
      </c>
      <c r="W134" s="7"/>
      <c r="X134" s="13"/>
    </row>
    <row r="135" spans="1:24" ht="12.75">
      <c r="A135">
        <v>1959</v>
      </c>
      <c r="B135">
        <v>2</v>
      </c>
      <c r="C135" s="6">
        <f t="shared" si="17"/>
        <v>21596</v>
      </c>
      <c r="D135" s="7">
        <v>-3.2</v>
      </c>
      <c r="E135" s="7">
        <v>0.785</v>
      </c>
      <c r="F135" s="7">
        <v>0.022189116492707245</v>
      </c>
      <c r="G135" s="7">
        <v>0.5795886311688929</v>
      </c>
      <c r="H135" s="7">
        <v>0.6017777476616002</v>
      </c>
      <c r="I135">
        <v>16</v>
      </c>
      <c r="J135" s="7">
        <v>273.115448</v>
      </c>
      <c r="K135" s="5">
        <f t="shared" si="18"/>
        <v>578.530945</v>
      </c>
      <c r="L135" s="5">
        <f t="shared" si="19"/>
        <v>890.7514960000001</v>
      </c>
      <c r="M135" s="5">
        <f t="shared" si="20"/>
        <v>1216.385499</v>
      </c>
      <c r="N135" s="5">
        <f t="shared" si="21"/>
        <v>1394.922532</v>
      </c>
      <c r="O135" s="5">
        <f t="shared" si="22"/>
        <v>1563.1391310000001</v>
      </c>
      <c r="W135" s="7"/>
      <c r="X135" s="13"/>
    </row>
    <row r="136" spans="1:24" ht="12.75">
      <c r="A136">
        <v>1959</v>
      </c>
      <c r="B136">
        <v>3</v>
      </c>
      <c r="C136" s="6">
        <f t="shared" si="17"/>
        <v>21624</v>
      </c>
      <c r="D136" s="7">
        <v>1.4</v>
      </c>
      <c r="E136" s="7">
        <v>0.473</v>
      </c>
      <c r="F136" s="7">
        <v>-0.5316704494995941</v>
      </c>
      <c r="G136" s="7">
        <v>0.35261540124836854</v>
      </c>
      <c r="H136" s="7">
        <v>-0.17905504825122553</v>
      </c>
      <c r="I136">
        <v>17</v>
      </c>
      <c r="J136" s="7">
        <v>292.587006</v>
      </c>
      <c r="K136" s="5">
        <f t="shared" si="18"/>
        <v>565.702454</v>
      </c>
      <c r="L136" s="5">
        <f t="shared" si="19"/>
        <v>871.117951</v>
      </c>
      <c r="M136" s="5">
        <f t="shared" si="20"/>
        <v>1183.338502</v>
      </c>
      <c r="N136" s="5">
        <f t="shared" si="21"/>
        <v>1508.972505</v>
      </c>
      <c r="O136" s="5">
        <f t="shared" si="22"/>
        <v>1687.509538</v>
      </c>
      <c r="W136" s="7"/>
      <c r="X136" s="13"/>
    </row>
    <row r="137" spans="1:24" ht="12.75">
      <c r="A137">
        <v>1959</v>
      </c>
      <c r="B137">
        <v>4</v>
      </c>
      <c r="C137" s="6">
        <f t="shared" si="17"/>
        <v>21655</v>
      </c>
      <c r="D137" s="7">
        <v>0.3</v>
      </c>
      <c r="E137" s="7">
        <v>0.151</v>
      </c>
      <c r="F137" s="7">
        <v>-1.141787000186386</v>
      </c>
      <c r="G137" s="7">
        <v>0.36187937509386503</v>
      </c>
      <c r="H137" s="7">
        <v>-0.7799076250925209</v>
      </c>
      <c r="I137">
        <v>16</v>
      </c>
      <c r="J137" s="7">
        <v>342.263519</v>
      </c>
      <c r="K137" s="5">
        <f t="shared" si="18"/>
        <v>634.850525</v>
      </c>
      <c r="L137" s="5">
        <f t="shared" si="19"/>
        <v>907.965973</v>
      </c>
      <c r="M137" s="5">
        <f t="shared" si="20"/>
        <v>1213.3814699999998</v>
      </c>
      <c r="N137" s="5">
        <f t="shared" si="21"/>
        <v>1525.6020210000001</v>
      </c>
      <c r="O137" s="5">
        <f t="shared" si="22"/>
        <v>1851.2360239999998</v>
      </c>
      <c r="W137" s="7"/>
      <c r="X137" s="13"/>
    </row>
    <row r="138" spans="1:24" ht="12.75">
      <c r="A138">
        <v>1959</v>
      </c>
      <c r="B138">
        <v>5</v>
      </c>
      <c r="C138" s="6">
        <f t="shared" si="17"/>
        <v>21685</v>
      </c>
      <c r="D138" s="7">
        <v>0.4</v>
      </c>
      <c r="E138" s="7">
        <v>0.015</v>
      </c>
      <c r="F138" s="7">
        <v>-1.4106097659168082</v>
      </c>
      <c r="G138" s="7">
        <v>0.06199197840460361</v>
      </c>
      <c r="H138" s="7">
        <v>-1.3486177875122045</v>
      </c>
      <c r="I138">
        <v>17</v>
      </c>
      <c r="J138" s="7">
        <v>233.789703</v>
      </c>
      <c r="K138" s="5">
        <f t="shared" si="18"/>
        <v>576.053222</v>
      </c>
      <c r="L138" s="5">
        <f t="shared" si="19"/>
        <v>868.640228</v>
      </c>
      <c r="M138" s="5">
        <f t="shared" si="20"/>
        <v>1141.755676</v>
      </c>
      <c r="N138" s="5">
        <f t="shared" si="21"/>
        <v>1447.1711729999997</v>
      </c>
      <c r="O138" s="5">
        <f t="shared" si="22"/>
        <v>1759.391724</v>
      </c>
      <c r="W138" s="7"/>
      <c r="X138" s="13"/>
    </row>
    <row r="139" spans="1:24" ht="12.75">
      <c r="A139">
        <v>1959</v>
      </c>
      <c r="B139">
        <v>6</v>
      </c>
      <c r="C139" s="6">
        <f t="shared" si="17"/>
        <v>21716</v>
      </c>
      <c r="D139" s="7">
        <v>-0.9</v>
      </c>
      <c r="E139" s="7">
        <v>-0.017</v>
      </c>
      <c r="F139" s="7">
        <v>-1.405609027459815</v>
      </c>
      <c r="G139" s="7">
        <v>-0.14337705395481345</v>
      </c>
      <c r="H139" s="7">
        <v>-1.5489860814146283</v>
      </c>
      <c r="I139">
        <v>16</v>
      </c>
      <c r="J139" s="7">
        <v>201.567474</v>
      </c>
      <c r="K139" s="5">
        <f t="shared" si="18"/>
        <v>435.357177</v>
      </c>
      <c r="L139" s="5">
        <f t="shared" si="19"/>
        <v>777.620696</v>
      </c>
      <c r="M139" s="5">
        <f t="shared" si="20"/>
        <v>1070.207702</v>
      </c>
      <c r="N139" s="5">
        <f t="shared" si="21"/>
        <v>1343.32315</v>
      </c>
      <c r="O139" s="5">
        <f t="shared" si="22"/>
        <v>1648.7386469999997</v>
      </c>
      <c r="W139" s="7"/>
      <c r="X139" s="13"/>
    </row>
    <row r="140" spans="1:24" ht="12.75">
      <c r="A140">
        <v>1959</v>
      </c>
      <c r="B140">
        <v>7</v>
      </c>
      <c r="C140" s="6">
        <f t="shared" si="17"/>
        <v>21746</v>
      </c>
      <c r="D140" s="7">
        <v>-0.8</v>
      </c>
      <c r="E140" s="7">
        <v>-0.21</v>
      </c>
      <c r="F140" s="7">
        <v>-1.4074082349469872</v>
      </c>
      <c r="G140" s="7">
        <v>-0.6262191280338433</v>
      </c>
      <c r="H140" s="7">
        <v>-2.0336273629808304</v>
      </c>
      <c r="I140">
        <v>16</v>
      </c>
      <c r="J140" s="7">
        <v>98.731339</v>
      </c>
      <c r="K140" s="5">
        <f t="shared" si="18"/>
        <v>300.298813</v>
      </c>
      <c r="L140" s="5">
        <f t="shared" si="19"/>
        <v>534.088516</v>
      </c>
      <c r="M140" s="5">
        <f t="shared" si="20"/>
        <v>876.352035</v>
      </c>
      <c r="N140" s="5">
        <f t="shared" si="21"/>
        <v>1168.9390409999999</v>
      </c>
      <c r="O140" s="5">
        <f t="shared" si="22"/>
        <v>1442.0544889999999</v>
      </c>
      <c r="W140" s="7"/>
      <c r="X140" s="13"/>
    </row>
    <row r="141" spans="1:24" ht="12.75">
      <c r="A141">
        <v>1959</v>
      </c>
      <c r="B141">
        <v>8</v>
      </c>
      <c r="C141" s="6">
        <f t="shared" si="17"/>
        <v>21777</v>
      </c>
      <c r="D141" s="7">
        <v>-0.9</v>
      </c>
      <c r="E141" s="7">
        <v>0.065</v>
      </c>
      <c r="F141" s="7">
        <v>-0.7435535900477457</v>
      </c>
      <c r="G141" s="7">
        <v>-0.4419376711199417</v>
      </c>
      <c r="H141" s="7">
        <v>-1.1854912611676873</v>
      </c>
      <c r="I141">
        <v>16</v>
      </c>
      <c r="J141" s="7">
        <v>86.75943</v>
      </c>
      <c r="K141" s="5">
        <f t="shared" si="18"/>
        <v>185.490769</v>
      </c>
      <c r="L141" s="5">
        <f t="shared" si="19"/>
        <v>387.058243</v>
      </c>
      <c r="M141" s="5">
        <f t="shared" si="20"/>
        <v>620.847946</v>
      </c>
      <c r="N141" s="5">
        <f t="shared" si="21"/>
        <v>963.111465</v>
      </c>
      <c r="O141" s="5">
        <f t="shared" si="22"/>
        <v>1255.698471</v>
      </c>
      <c r="W141" s="7"/>
      <c r="X141" s="13"/>
    </row>
    <row r="142" spans="1:24" ht="12.75">
      <c r="A142">
        <v>1959</v>
      </c>
      <c r="B142">
        <v>9</v>
      </c>
      <c r="C142" s="6">
        <f t="shared" si="17"/>
        <v>21808</v>
      </c>
      <c r="D142" s="7">
        <v>0</v>
      </c>
      <c r="E142" s="7">
        <v>-0.023</v>
      </c>
      <c r="F142" s="7">
        <v>-0.2588100504964886</v>
      </c>
      <c r="G142" s="7">
        <v>-0.5431956057759141</v>
      </c>
      <c r="H142" s="7">
        <v>-0.8020056562724027</v>
      </c>
      <c r="I142">
        <v>15</v>
      </c>
      <c r="J142" s="7">
        <v>152.002167</v>
      </c>
      <c r="K142" s="5">
        <f t="shared" si="18"/>
        <v>238.761597</v>
      </c>
      <c r="L142" s="5">
        <f t="shared" si="19"/>
        <v>337.492936</v>
      </c>
      <c r="M142" s="5">
        <f t="shared" si="20"/>
        <v>539.06041</v>
      </c>
      <c r="N142" s="5">
        <f t="shared" si="21"/>
        <v>772.850113</v>
      </c>
      <c r="O142" s="5">
        <f t="shared" si="22"/>
        <v>1115.113632</v>
      </c>
      <c r="W142" s="7"/>
      <c r="X142" s="13"/>
    </row>
    <row r="143" spans="1:24" ht="12.75">
      <c r="A143">
        <v>1959</v>
      </c>
      <c r="B143">
        <v>10</v>
      </c>
      <c r="C143" s="6">
        <f t="shared" si="17"/>
        <v>21838</v>
      </c>
      <c r="D143" s="7">
        <v>0.5</v>
      </c>
      <c r="E143" s="7">
        <v>-0.11</v>
      </c>
      <c r="F143" s="7">
        <v>-0.5372003666292848</v>
      </c>
      <c r="G143" s="7">
        <v>-0.09468541956029612</v>
      </c>
      <c r="H143" s="7">
        <v>-0.6318857861895809</v>
      </c>
      <c r="I143">
        <v>15</v>
      </c>
      <c r="J143" s="7">
        <v>225.856506</v>
      </c>
      <c r="K143" s="5">
        <f t="shared" si="18"/>
        <v>377.85867299999995</v>
      </c>
      <c r="L143" s="5">
        <f t="shared" si="19"/>
        <v>464.618103</v>
      </c>
      <c r="M143" s="5">
        <f t="shared" si="20"/>
        <v>563.349442</v>
      </c>
      <c r="N143" s="5">
        <f t="shared" si="21"/>
        <v>764.916916</v>
      </c>
      <c r="O143" s="5">
        <f t="shared" si="22"/>
        <v>998.7066189999999</v>
      </c>
      <c r="W143" s="7"/>
      <c r="X143" s="13"/>
    </row>
    <row r="144" spans="1:24" ht="12.75">
      <c r="A144">
        <v>1959</v>
      </c>
      <c r="B144">
        <v>11</v>
      </c>
      <c r="C144" s="6">
        <f t="shared" si="17"/>
        <v>21869</v>
      </c>
      <c r="D144" s="7">
        <v>1.6</v>
      </c>
      <c r="E144" s="7">
        <v>-0.181</v>
      </c>
      <c r="F144" s="7">
        <v>-0.6684895953255796</v>
      </c>
      <c r="G144" s="7">
        <v>-0.29670814958008523</v>
      </c>
      <c r="H144" s="7">
        <v>-0.9651977449056648</v>
      </c>
      <c r="I144">
        <v>13</v>
      </c>
      <c r="J144" s="7">
        <v>326.624908</v>
      </c>
      <c r="K144" s="5">
        <f t="shared" si="18"/>
        <v>552.481414</v>
      </c>
      <c r="L144" s="5">
        <f t="shared" si="19"/>
        <v>704.483581</v>
      </c>
      <c r="M144" s="5">
        <f t="shared" si="20"/>
        <v>791.243011</v>
      </c>
      <c r="N144" s="5">
        <f t="shared" si="21"/>
        <v>889.97435</v>
      </c>
      <c r="O144" s="5">
        <f t="shared" si="22"/>
        <v>1091.541824</v>
      </c>
      <c r="W144" s="7"/>
      <c r="X144" s="13"/>
    </row>
    <row r="145" spans="1:24" ht="12.75">
      <c r="A145">
        <v>1959</v>
      </c>
      <c r="B145">
        <v>12</v>
      </c>
      <c r="C145" s="6">
        <f t="shared" si="17"/>
        <v>21899</v>
      </c>
      <c r="D145" s="7">
        <v>1.4</v>
      </c>
      <c r="E145" s="7">
        <v>-0.255</v>
      </c>
      <c r="F145" s="7">
        <v>-0.6927524374687682</v>
      </c>
      <c r="G145" s="7">
        <v>-0.17930459967070053</v>
      </c>
      <c r="H145" s="7">
        <v>-0.8720570371394688</v>
      </c>
      <c r="I145">
        <v>14</v>
      </c>
      <c r="J145" s="7">
        <v>318.455475</v>
      </c>
      <c r="K145" s="5">
        <f t="shared" si="18"/>
        <v>645.080383</v>
      </c>
      <c r="L145" s="5">
        <f t="shared" si="19"/>
        <v>870.936889</v>
      </c>
      <c r="M145" s="5">
        <f t="shared" si="20"/>
        <v>1022.9390559999999</v>
      </c>
      <c r="N145" s="5">
        <f t="shared" si="21"/>
        <v>1109.698486</v>
      </c>
      <c r="O145" s="5">
        <f t="shared" si="22"/>
        <v>1208.429825</v>
      </c>
      <c r="W145" s="7"/>
      <c r="X145" s="13"/>
    </row>
    <row r="146" spans="1:26" ht="12.75">
      <c r="A146">
        <v>1960</v>
      </c>
      <c r="B146">
        <v>1</v>
      </c>
      <c r="C146" s="6">
        <f t="shared" si="17"/>
        <v>21930</v>
      </c>
      <c r="D146" s="7">
        <v>0</v>
      </c>
      <c r="E146" s="7">
        <v>-0.285</v>
      </c>
      <c r="F146" s="7">
        <v>-1.0447885494809008</v>
      </c>
      <c r="G146" s="7">
        <v>-0.31227139081228505</v>
      </c>
      <c r="H146" s="7">
        <v>-1.357059940293186</v>
      </c>
      <c r="I146">
        <v>16</v>
      </c>
      <c r="J146" s="7">
        <v>326.439392</v>
      </c>
      <c r="K146" s="5">
        <f t="shared" si="18"/>
        <v>644.894867</v>
      </c>
      <c r="L146" s="5">
        <f t="shared" si="19"/>
        <v>971.519775</v>
      </c>
      <c r="M146" s="5">
        <f t="shared" si="20"/>
        <v>1197.3762809999998</v>
      </c>
      <c r="N146" s="5">
        <f t="shared" si="21"/>
        <v>1349.378448</v>
      </c>
      <c r="O146" s="5">
        <f t="shared" si="22"/>
        <v>1436.137878</v>
      </c>
      <c r="W146" s="7">
        <v>0.198477</v>
      </c>
      <c r="X146" s="13">
        <v>49</v>
      </c>
      <c r="Y146" s="7">
        <v>0.198477</v>
      </c>
      <c r="Z146" s="13">
        <v>49</v>
      </c>
    </row>
    <row r="147" spans="1:26" ht="12.75">
      <c r="A147">
        <v>1960</v>
      </c>
      <c r="B147">
        <v>2</v>
      </c>
      <c r="C147" s="6">
        <f t="shared" si="17"/>
        <v>21961</v>
      </c>
      <c r="D147" s="7">
        <v>-0.4</v>
      </c>
      <c r="E147" s="7">
        <v>-0.248</v>
      </c>
      <c r="F147" s="7">
        <v>0.09892002403387105</v>
      </c>
      <c r="G147" s="7">
        <v>-0.492402258683876</v>
      </c>
      <c r="H147" s="7">
        <v>-0.3934822346500049</v>
      </c>
      <c r="I147">
        <v>17</v>
      </c>
      <c r="J147" s="7">
        <v>270.369965</v>
      </c>
      <c r="K147" s="5">
        <f t="shared" si="18"/>
        <v>596.809357</v>
      </c>
      <c r="L147" s="5">
        <f t="shared" si="19"/>
        <v>915.264832</v>
      </c>
      <c r="M147" s="5">
        <f t="shared" si="20"/>
        <v>1241.88974</v>
      </c>
      <c r="N147" s="5">
        <f t="shared" si="21"/>
        <v>1467.7462459999997</v>
      </c>
      <c r="O147" s="5">
        <f t="shared" si="22"/>
        <v>1619.7484129999998</v>
      </c>
      <c r="W147" s="7">
        <v>0.156015</v>
      </c>
      <c r="X147" s="13">
        <v>43</v>
      </c>
      <c r="Y147" s="7">
        <v>0.156015</v>
      </c>
      <c r="Z147" s="13">
        <v>43</v>
      </c>
    </row>
    <row r="148" spans="1:26" ht="12.75">
      <c r="A148">
        <v>1960</v>
      </c>
      <c r="B148">
        <v>3</v>
      </c>
      <c r="C148" s="6">
        <f t="shared" si="17"/>
        <v>21990</v>
      </c>
      <c r="D148" s="7">
        <v>0.9</v>
      </c>
      <c r="E148" s="7">
        <v>-0.083</v>
      </c>
      <c r="F148" s="7">
        <v>-0.4690421535858235</v>
      </c>
      <c r="G148" s="7">
        <v>-0.23969302841868256</v>
      </c>
      <c r="H148" s="7">
        <v>-0.708735182004506</v>
      </c>
      <c r="I148">
        <v>15</v>
      </c>
      <c r="J148" s="7">
        <v>230.260254</v>
      </c>
      <c r="K148" s="5">
        <f t="shared" si="18"/>
        <v>500.630219</v>
      </c>
      <c r="L148" s="5">
        <f t="shared" si="19"/>
        <v>827.069611</v>
      </c>
      <c r="M148" s="5">
        <f t="shared" si="20"/>
        <v>1145.5250859999999</v>
      </c>
      <c r="N148" s="5">
        <f t="shared" si="21"/>
        <v>1472.149994</v>
      </c>
      <c r="O148" s="5">
        <f t="shared" si="22"/>
        <v>1698.0064999999997</v>
      </c>
      <c r="W148" s="7">
        <v>0.157246</v>
      </c>
      <c r="X148" s="13">
        <v>47</v>
      </c>
      <c r="Y148" s="7">
        <v>0.157246</v>
      </c>
      <c r="Z148" s="13">
        <v>47</v>
      </c>
    </row>
    <row r="149" spans="1:26" ht="12.75">
      <c r="A149">
        <v>1960</v>
      </c>
      <c r="B149">
        <v>4</v>
      </c>
      <c r="C149" s="6">
        <f t="shared" si="17"/>
        <v>22021</v>
      </c>
      <c r="D149" s="7">
        <v>1</v>
      </c>
      <c r="E149" s="7">
        <v>-0.032</v>
      </c>
      <c r="F149" s="7">
        <v>-1.531394797960054</v>
      </c>
      <c r="G149" s="7">
        <v>-0.13649658668806952</v>
      </c>
      <c r="H149" s="7">
        <v>-1.6678913846481236</v>
      </c>
      <c r="I149">
        <v>16</v>
      </c>
      <c r="J149" s="7">
        <v>281.568237</v>
      </c>
      <c r="K149" s="5">
        <f t="shared" si="18"/>
        <v>511.828491</v>
      </c>
      <c r="L149" s="5">
        <f t="shared" si="19"/>
        <v>782.1984560000001</v>
      </c>
      <c r="M149" s="5">
        <f t="shared" si="20"/>
        <v>1108.637848</v>
      </c>
      <c r="N149" s="5">
        <f t="shared" si="21"/>
        <v>1427.0933229999998</v>
      </c>
      <c r="O149" s="5">
        <f t="shared" si="22"/>
        <v>1753.718231</v>
      </c>
      <c r="W149" s="7">
        <v>0.182874</v>
      </c>
      <c r="X149" s="13">
        <v>41</v>
      </c>
      <c r="Y149" s="7">
        <v>0.182874</v>
      </c>
      <c r="Z149" s="13">
        <v>41</v>
      </c>
    </row>
    <row r="150" spans="1:26" ht="12.75">
      <c r="A150">
        <v>1960</v>
      </c>
      <c r="B150">
        <v>5</v>
      </c>
      <c r="C150" s="6">
        <f t="shared" si="17"/>
        <v>22051</v>
      </c>
      <c r="D150" s="7">
        <v>0.5</v>
      </c>
      <c r="E150" s="7">
        <v>-0.345</v>
      </c>
      <c r="F150" s="7">
        <v>-2.572368623957298</v>
      </c>
      <c r="G150" s="7">
        <v>0.009883593200150318</v>
      </c>
      <c r="H150" s="7">
        <v>-2.5624850307571476</v>
      </c>
      <c r="I150">
        <v>16</v>
      </c>
      <c r="J150" s="7">
        <v>200.941589</v>
      </c>
      <c r="K150" s="5">
        <f t="shared" si="18"/>
        <v>482.509826</v>
      </c>
      <c r="L150" s="5">
        <f t="shared" si="19"/>
        <v>712.77008</v>
      </c>
      <c r="M150" s="5">
        <f t="shared" si="20"/>
        <v>983.1400450000001</v>
      </c>
      <c r="N150" s="5">
        <f t="shared" si="21"/>
        <v>1309.579437</v>
      </c>
      <c r="O150" s="5">
        <f t="shared" si="22"/>
        <v>1628.0349119999998</v>
      </c>
      <c r="W150" s="7">
        <v>0.159154</v>
      </c>
      <c r="X150" s="13">
        <v>51</v>
      </c>
      <c r="Y150" s="7">
        <v>0.159154</v>
      </c>
      <c r="Z150" s="13">
        <v>51</v>
      </c>
    </row>
    <row r="151" spans="1:26" ht="12.75">
      <c r="A151">
        <v>1960</v>
      </c>
      <c r="B151">
        <v>6</v>
      </c>
      <c r="C151" s="6">
        <f t="shared" si="17"/>
        <v>22082</v>
      </c>
      <c r="D151" s="7">
        <v>-0.5</v>
      </c>
      <c r="E151" s="7">
        <v>-0.264</v>
      </c>
      <c r="F151" s="7">
        <v>-1.77537262500732</v>
      </c>
      <c r="G151" s="7">
        <v>-0.24046678745089833</v>
      </c>
      <c r="H151" s="7">
        <v>-2.0158394124582184</v>
      </c>
      <c r="I151">
        <v>17</v>
      </c>
      <c r="J151" s="7">
        <v>125.377602</v>
      </c>
      <c r="K151" s="5">
        <f t="shared" si="18"/>
        <v>326.319191</v>
      </c>
      <c r="L151" s="5">
        <f t="shared" si="19"/>
        <v>607.887428</v>
      </c>
      <c r="M151" s="5">
        <f t="shared" si="20"/>
        <v>838.147682</v>
      </c>
      <c r="N151" s="5">
        <f t="shared" si="21"/>
        <v>1108.5176470000001</v>
      </c>
      <c r="O151" s="5">
        <f t="shared" si="22"/>
        <v>1434.9570390000001</v>
      </c>
      <c r="W151" s="7">
        <v>0.202599</v>
      </c>
      <c r="X151" s="13">
        <v>54</v>
      </c>
      <c r="Y151" s="7">
        <v>0.202599</v>
      </c>
      <c r="Z151" s="13">
        <v>54</v>
      </c>
    </row>
    <row r="152" spans="1:26" ht="12.75">
      <c r="A152">
        <v>1960</v>
      </c>
      <c r="B152">
        <v>7</v>
      </c>
      <c r="C152" s="6">
        <f t="shared" si="17"/>
        <v>22112</v>
      </c>
      <c r="D152" s="7">
        <v>0.6</v>
      </c>
      <c r="E152" s="7">
        <v>-0.315</v>
      </c>
      <c r="F152" s="7">
        <v>-1.2726793448781573</v>
      </c>
      <c r="G152" s="7">
        <v>-0.05820485335249161</v>
      </c>
      <c r="H152" s="7">
        <v>-1.330884198230649</v>
      </c>
      <c r="I152">
        <v>17</v>
      </c>
      <c r="J152" s="7">
        <v>269.024963</v>
      </c>
      <c r="K152" s="5">
        <f t="shared" si="18"/>
        <v>394.402565</v>
      </c>
      <c r="L152" s="5">
        <f t="shared" si="19"/>
        <v>595.344154</v>
      </c>
      <c r="M152" s="5">
        <f t="shared" si="20"/>
        <v>876.9123910000001</v>
      </c>
      <c r="N152" s="5">
        <f t="shared" si="21"/>
        <v>1107.172645</v>
      </c>
      <c r="O152" s="5">
        <f t="shared" si="22"/>
        <v>1377.5426100000002</v>
      </c>
      <c r="W152" s="7">
        <v>0.176231</v>
      </c>
      <c r="X152" s="13">
        <v>49</v>
      </c>
      <c r="Y152" s="7">
        <v>0.176231</v>
      </c>
      <c r="Z152" s="13">
        <v>49</v>
      </c>
    </row>
    <row r="153" spans="1:26" ht="12.75">
      <c r="A153">
        <v>1960</v>
      </c>
      <c r="B153">
        <v>8</v>
      </c>
      <c r="C153" s="6">
        <f t="shared" si="17"/>
        <v>22143</v>
      </c>
      <c r="D153" s="7">
        <v>0.8</v>
      </c>
      <c r="E153" s="7">
        <v>-0.25</v>
      </c>
      <c r="F153" s="7">
        <v>-1.3018370897437996</v>
      </c>
      <c r="G153" s="7">
        <v>0.19733523127790997</v>
      </c>
      <c r="H153" s="7">
        <v>-1.1045018584658897</v>
      </c>
      <c r="I153">
        <v>17</v>
      </c>
      <c r="J153" s="7">
        <v>156.411057</v>
      </c>
      <c r="K153" s="5">
        <f t="shared" si="18"/>
        <v>425.43602</v>
      </c>
      <c r="L153" s="5">
        <f t="shared" si="19"/>
        <v>550.813622</v>
      </c>
      <c r="M153" s="5">
        <f t="shared" si="20"/>
        <v>751.755211</v>
      </c>
      <c r="N153" s="5">
        <f t="shared" si="21"/>
        <v>1033.323448</v>
      </c>
      <c r="O153" s="5">
        <f t="shared" si="22"/>
        <v>1263.5837020000001</v>
      </c>
      <c r="W153" s="7">
        <v>0.349653</v>
      </c>
      <c r="X153" s="13">
        <v>47</v>
      </c>
      <c r="Y153" s="7">
        <v>0.349653</v>
      </c>
      <c r="Z153" s="13">
        <v>47</v>
      </c>
    </row>
    <row r="154" spans="1:26" ht="12.75">
      <c r="A154">
        <v>1960</v>
      </c>
      <c r="B154">
        <v>9</v>
      </c>
      <c r="C154" s="6">
        <f t="shared" si="17"/>
        <v>22174</v>
      </c>
      <c r="D154" s="7">
        <v>1.1</v>
      </c>
      <c r="E154" s="7">
        <v>-0.515</v>
      </c>
      <c r="F154" s="7">
        <v>-1.4174890886618778</v>
      </c>
      <c r="G154" s="7">
        <v>0.011092958607103609</v>
      </c>
      <c r="H154" s="7">
        <v>-1.4063961300547743</v>
      </c>
      <c r="I154">
        <v>15</v>
      </c>
      <c r="J154" s="7">
        <v>257.634766</v>
      </c>
      <c r="K154" s="5">
        <f t="shared" si="18"/>
        <v>414.04582300000004</v>
      </c>
      <c r="L154" s="5">
        <f t="shared" si="19"/>
        <v>683.070786</v>
      </c>
      <c r="M154" s="5">
        <f t="shared" si="20"/>
        <v>808.448388</v>
      </c>
      <c r="N154" s="5">
        <f t="shared" si="21"/>
        <v>1009.389977</v>
      </c>
      <c r="O154" s="5">
        <f t="shared" si="22"/>
        <v>1290.9582140000002</v>
      </c>
      <c r="W154" s="7">
        <v>0.173714</v>
      </c>
      <c r="X154" s="13">
        <v>70</v>
      </c>
      <c r="Y154" s="7">
        <v>0.173714</v>
      </c>
      <c r="Z154" s="13">
        <v>70</v>
      </c>
    </row>
    <row r="155" spans="1:26" ht="12.75">
      <c r="A155">
        <v>1960</v>
      </c>
      <c r="B155">
        <v>10</v>
      </c>
      <c r="C155" s="6">
        <f t="shared" si="17"/>
        <v>22204</v>
      </c>
      <c r="D155" s="7">
        <v>-0.2</v>
      </c>
      <c r="E155" s="7">
        <v>-0.385</v>
      </c>
      <c r="F155" s="7">
        <v>-1.836757351040251</v>
      </c>
      <c r="G155" s="7">
        <v>-0.20948120192711453</v>
      </c>
      <c r="H155" s="7">
        <v>-2.0462385529673655</v>
      </c>
      <c r="I155">
        <v>15</v>
      </c>
      <c r="J155" s="7">
        <v>215.407425</v>
      </c>
      <c r="K155" s="5">
        <f t="shared" si="18"/>
        <v>473.042191</v>
      </c>
      <c r="L155" s="5">
        <f t="shared" si="19"/>
        <v>629.453248</v>
      </c>
      <c r="M155" s="5">
        <f t="shared" si="20"/>
        <v>898.478211</v>
      </c>
      <c r="N155" s="5">
        <f t="shared" si="21"/>
        <v>1023.855813</v>
      </c>
      <c r="O155" s="5">
        <f t="shared" si="22"/>
        <v>1224.7974020000001</v>
      </c>
      <c r="W155" s="7">
        <v>0.147198</v>
      </c>
      <c r="X155" s="13">
        <v>74</v>
      </c>
      <c r="Y155" s="7">
        <v>0.147198</v>
      </c>
      <c r="Z155" s="13">
        <v>74</v>
      </c>
    </row>
    <row r="156" spans="1:26" ht="12.75">
      <c r="A156">
        <v>1960</v>
      </c>
      <c r="B156">
        <v>11</v>
      </c>
      <c r="C156" s="6">
        <f t="shared" si="17"/>
        <v>22235</v>
      </c>
      <c r="D156" s="7">
        <v>0.9</v>
      </c>
      <c r="E156" s="7">
        <v>-0.339</v>
      </c>
      <c r="F156" s="7">
        <v>-1.9744761006098224</v>
      </c>
      <c r="G156" s="7">
        <v>-0.21849156127950245</v>
      </c>
      <c r="H156" s="7">
        <v>-2.192967661889325</v>
      </c>
      <c r="I156">
        <v>16</v>
      </c>
      <c r="J156" s="7">
        <v>263.938507</v>
      </c>
      <c r="K156" s="5">
        <f t="shared" si="18"/>
        <v>479.345932</v>
      </c>
      <c r="L156" s="5">
        <f t="shared" si="19"/>
        <v>736.9806980000001</v>
      </c>
      <c r="M156" s="5">
        <f t="shared" si="20"/>
        <v>893.3917550000001</v>
      </c>
      <c r="N156" s="5">
        <f t="shared" si="21"/>
        <v>1162.416718</v>
      </c>
      <c r="O156" s="5">
        <f t="shared" si="22"/>
        <v>1287.79432</v>
      </c>
      <c r="W156" s="7">
        <v>0.17517</v>
      </c>
      <c r="X156" s="13">
        <v>73</v>
      </c>
      <c r="Y156" s="7">
        <v>0.17517</v>
      </c>
      <c r="Z156" s="13">
        <v>73</v>
      </c>
    </row>
    <row r="157" spans="1:26" ht="12.75">
      <c r="A157">
        <v>1960</v>
      </c>
      <c r="B157">
        <v>12</v>
      </c>
      <c r="C157" s="6">
        <f t="shared" si="17"/>
        <v>22265</v>
      </c>
      <c r="D157" s="7">
        <v>1.2</v>
      </c>
      <c r="E157" s="7">
        <v>-0.438</v>
      </c>
      <c r="F157" s="7">
        <v>-1.6170423661361737</v>
      </c>
      <c r="G157" s="7">
        <v>-0.1662986379106796</v>
      </c>
      <c r="H157" s="7">
        <v>-1.7833410040468534</v>
      </c>
      <c r="I157">
        <v>16</v>
      </c>
      <c r="J157" s="7">
        <v>327.78952</v>
      </c>
      <c r="K157" s="5">
        <f t="shared" si="18"/>
        <v>591.728027</v>
      </c>
      <c r="L157" s="5">
        <f t="shared" si="19"/>
        <v>807.135452</v>
      </c>
      <c r="M157" s="5">
        <f t="shared" si="20"/>
        <v>1064.770218</v>
      </c>
      <c r="N157" s="5">
        <f t="shared" si="21"/>
        <v>1221.1812750000001</v>
      </c>
      <c r="O157" s="5">
        <f t="shared" si="22"/>
        <v>1490.206238</v>
      </c>
      <c r="W157" s="7">
        <v>0.190361</v>
      </c>
      <c r="X157" s="13">
        <v>81</v>
      </c>
      <c r="Y157" s="7">
        <v>0.190361</v>
      </c>
      <c r="Z157" s="13">
        <v>81</v>
      </c>
    </row>
    <row r="158" spans="1:35" ht="12.75">
      <c r="A158" s="25">
        <v>1961</v>
      </c>
      <c r="B158" s="25">
        <v>1</v>
      </c>
      <c r="C158" s="26">
        <f t="shared" si="17"/>
        <v>22296</v>
      </c>
      <c r="D158" s="27">
        <v>-0.7</v>
      </c>
      <c r="E158" s="27">
        <v>-0.216</v>
      </c>
      <c r="F158" s="27">
        <v>-0.42631626755221264</v>
      </c>
      <c r="G158" s="27">
        <v>-0.1405708565542131</v>
      </c>
      <c r="H158" s="27">
        <v>-0.5668871241064257</v>
      </c>
      <c r="I158">
        <v>19</v>
      </c>
      <c r="J158" s="27">
        <v>243.292374</v>
      </c>
      <c r="K158" s="5">
        <f t="shared" si="18"/>
        <v>571.0818939999999</v>
      </c>
      <c r="L158" s="5">
        <f t="shared" si="19"/>
        <v>835.020401</v>
      </c>
      <c r="M158" s="5">
        <f t="shared" si="20"/>
        <v>1050.427826</v>
      </c>
      <c r="N158" s="5">
        <f t="shared" si="21"/>
        <v>1308.0625920000002</v>
      </c>
      <c r="O158" s="5">
        <f t="shared" si="22"/>
        <v>1464.473649</v>
      </c>
      <c r="W158" s="27">
        <v>0.213047</v>
      </c>
      <c r="X158" s="28">
        <v>81</v>
      </c>
      <c r="Y158" s="27">
        <v>0.207652</v>
      </c>
      <c r="Z158" s="28">
        <v>92</v>
      </c>
      <c r="AA158" s="25"/>
      <c r="AB158" s="25"/>
      <c r="AC158" s="25"/>
      <c r="AD158" s="25"/>
      <c r="AE158" s="25"/>
      <c r="AF158" s="25"/>
      <c r="AG158" s="25"/>
      <c r="AH158" s="25"/>
      <c r="AI158" s="25"/>
    </row>
    <row r="159" spans="1:26" ht="12.75">
      <c r="A159">
        <v>1961</v>
      </c>
      <c r="B159">
        <v>2</v>
      </c>
      <c r="C159" s="6">
        <f t="shared" si="17"/>
        <v>22327</v>
      </c>
      <c r="D159" s="7">
        <v>1.1</v>
      </c>
      <c r="E159" s="7">
        <v>-0.236</v>
      </c>
      <c r="F159" s="7">
        <v>0.6265429114338212</v>
      </c>
      <c r="G159" s="7">
        <v>-0.11740505123461276</v>
      </c>
      <c r="H159" s="7">
        <v>0.5091378601992085</v>
      </c>
      <c r="I159">
        <v>17</v>
      </c>
      <c r="J159" s="7">
        <v>211.091583</v>
      </c>
      <c r="K159" s="5">
        <f t="shared" si="18"/>
        <v>454.383957</v>
      </c>
      <c r="L159" s="5">
        <f t="shared" si="19"/>
        <v>782.1734769999999</v>
      </c>
      <c r="M159" s="5">
        <f t="shared" si="20"/>
        <v>1046.1119840000001</v>
      </c>
      <c r="N159" s="5">
        <f t="shared" si="21"/>
        <v>1261.519409</v>
      </c>
      <c r="O159" s="5">
        <f t="shared" si="22"/>
        <v>1519.1541750000001</v>
      </c>
      <c r="W159" s="7">
        <v>0.137221</v>
      </c>
      <c r="X159" s="13">
        <v>63</v>
      </c>
      <c r="Y159" s="7">
        <v>0.226347</v>
      </c>
      <c r="Z159" s="13">
        <v>101</v>
      </c>
    </row>
    <row r="160" spans="1:26" ht="12.75">
      <c r="A160">
        <v>1961</v>
      </c>
      <c r="B160">
        <v>3</v>
      </c>
      <c r="C160" s="6">
        <f t="shared" si="17"/>
        <v>22355</v>
      </c>
      <c r="D160" s="7">
        <v>-4.5</v>
      </c>
      <c r="E160" s="7">
        <v>-0.016</v>
      </c>
      <c r="F160" s="7">
        <v>0.884543973307576</v>
      </c>
      <c r="G160" s="7">
        <v>-0.25866010490792857</v>
      </c>
      <c r="H160" s="7">
        <v>0.6258838683996474</v>
      </c>
      <c r="I160">
        <v>17</v>
      </c>
      <c r="J160" s="7">
        <v>257.025696</v>
      </c>
      <c r="K160" s="5">
        <f t="shared" si="18"/>
        <v>468.117279</v>
      </c>
      <c r="L160" s="5">
        <f t="shared" si="19"/>
        <v>711.4096529999999</v>
      </c>
      <c r="M160" s="5">
        <f t="shared" si="20"/>
        <v>1039.199173</v>
      </c>
      <c r="N160" s="5">
        <f t="shared" si="21"/>
        <v>1303.13768</v>
      </c>
      <c r="O160" s="5">
        <f t="shared" si="22"/>
        <v>1518.545105</v>
      </c>
      <c r="W160" s="7">
        <v>0.187518</v>
      </c>
      <c r="X160" s="13">
        <v>64</v>
      </c>
      <c r="Y160" s="7">
        <v>0.28147</v>
      </c>
      <c r="Z160" s="13">
        <v>101</v>
      </c>
    </row>
    <row r="161" spans="1:26" ht="12.75">
      <c r="A161">
        <v>1961</v>
      </c>
      <c r="B161">
        <v>4</v>
      </c>
      <c r="C161" s="6">
        <f t="shared" si="17"/>
        <v>22386</v>
      </c>
      <c r="D161" s="7">
        <v>1.1</v>
      </c>
      <c r="E161" s="7">
        <v>0.043</v>
      </c>
      <c r="F161" s="7">
        <v>0.12538424945548213</v>
      </c>
      <c r="G161" s="7">
        <v>-0.18554398585764204</v>
      </c>
      <c r="H161" s="7">
        <v>-0.06015973640215991</v>
      </c>
      <c r="I161">
        <v>15</v>
      </c>
      <c r="J161" s="7">
        <v>249.139999</v>
      </c>
      <c r="K161" s="5">
        <f t="shared" si="18"/>
        <v>506.16569499999997</v>
      </c>
      <c r="L161" s="5">
        <f t="shared" si="19"/>
        <v>717.257278</v>
      </c>
      <c r="M161" s="5">
        <f t="shared" si="20"/>
        <v>960.5496519999999</v>
      </c>
      <c r="N161" s="5">
        <f t="shared" si="21"/>
        <v>1288.339172</v>
      </c>
      <c r="O161" s="5">
        <f t="shared" si="22"/>
        <v>1552.277679</v>
      </c>
      <c r="W161" s="7">
        <v>0.18906</v>
      </c>
      <c r="X161" s="13">
        <v>64</v>
      </c>
      <c r="Y161" s="7">
        <v>0.229961</v>
      </c>
      <c r="Z161" s="13">
        <v>107</v>
      </c>
    </row>
    <row r="162" spans="1:26" ht="12.75">
      <c r="A162">
        <v>1961</v>
      </c>
      <c r="B162">
        <v>5</v>
      </c>
      <c r="C162" s="6">
        <f t="shared" si="17"/>
        <v>22416</v>
      </c>
      <c r="D162" s="7">
        <v>0.2</v>
      </c>
      <c r="E162" s="7">
        <v>-0.287</v>
      </c>
      <c r="F162" s="7">
        <v>0.49443345579484516</v>
      </c>
      <c r="G162" s="7">
        <v>0.12042898452505525</v>
      </c>
      <c r="H162" s="7">
        <v>0.6148624403199004</v>
      </c>
      <c r="I162">
        <v>15</v>
      </c>
      <c r="J162" s="7">
        <v>154.709381</v>
      </c>
      <c r="K162" s="5">
        <f t="shared" si="18"/>
        <v>403.84938</v>
      </c>
      <c r="L162" s="5">
        <f t="shared" si="19"/>
        <v>660.875076</v>
      </c>
      <c r="M162" s="5">
        <f t="shared" si="20"/>
        <v>871.966659</v>
      </c>
      <c r="N162" s="5">
        <f t="shared" si="21"/>
        <v>1115.2590329999998</v>
      </c>
      <c r="O162" s="5">
        <f t="shared" si="22"/>
        <v>1443.048553</v>
      </c>
      <c r="W162" s="7">
        <v>0.274595</v>
      </c>
      <c r="X162" s="13">
        <v>80</v>
      </c>
      <c r="Y162" s="7">
        <v>0.25141</v>
      </c>
      <c r="Z162" s="13">
        <v>124</v>
      </c>
    </row>
    <row r="163" spans="1:26" ht="12.75">
      <c r="A163">
        <v>1961</v>
      </c>
      <c r="B163">
        <v>6</v>
      </c>
      <c r="C163" s="6">
        <f t="shared" si="17"/>
        <v>22447</v>
      </c>
      <c r="D163" s="7">
        <v>-0.5</v>
      </c>
      <c r="E163" s="7">
        <v>-0.137</v>
      </c>
      <c r="F163" s="7">
        <v>1.4184587951259018</v>
      </c>
      <c r="G163" s="7">
        <v>0.39645783260335477</v>
      </c>
      <c r="H163" s="7">
        <v>1.8149166277292565</v>
      </c>
      <c r="I163">
        <v>16</v>
      </c>
      <c r="J163" s="7">
        <v>136.312881</v>
      </c>
      <c r="K163" s="5">
        <f t="shared" si="18"/>
        <v>291.022262</v>
      </c>
      <c r="L163" s="5">
        <f t="shared" si="19"/>
        <v>540.162261</v>
      </c>
      <c r="M163" s="5">
        <f t="shared" si="20"/>
        <v>797.1879570000001</v>
      </c>
      <c r="N163" s="5">
        <f t="shared" si="21"/>
        <v>1008.27954</v>
      </c>
      <c r="O163" s="5">
        <f t="shared" si="22"/>
        <v>1251.5719139999999</v>
      </c>
      <c r="W163" s="7">
        <v>0.218356</v>
      </c>
      <c r="X163" s="13">
        <v>51</v>
      </c>
      <c r="Y163" s="7">
        <v>0.23961</v>
      </c>
      <c r="Z163" s="13">
        <v>93</v>
      </c>
    </row>
    <row r="164" spans="1:26" ht="12.75">
      <c r="A164">
        <v>1961</v>
      </c>
      <c r="B164">
        <v>7</v>
      </c>
      <c r="C164" s="6">
        <f t="shared" si="17"/>
        <v>22477</v>
      </c>
      <c r="D164" s="7">
        <v>0.2</v>
      </c>
      <c r="E164" s="7">
        <v>-0.262</v>
      </c>
      <c r="F164" s="7">
        <v>2.6146671847590106</v>
      </c>
      <c r="G164" s="7">
        <v>0.05414871537698427</v>
      </c>
      <c r="H164" s="7">
        <v>2.668815900135995</v>
      </c>
      <c r="I164">
        <v>16</v>
      </c>
      <c r="J164" s="7">
        <v>67.95208</v>
      </c>
      <c r="K164" s="5">
        <f t="shared" si="18"/>
        <v>204.264961</v>
      </c>
      <c r="L164" s="5">
        <f t="shared" si="19"/>
        <v>358.974342</v>
      </c>
      <c r="M164" s="5">
        <f t="shared" si="20"/>
        <v>608.114341</v>
      </c>
      <c r="N164" s="5">
        <f t="shared" si="21"/>
        <v>865.1400370000001</v>
      </c>
      <c r="O164" s="5">
        <f t="shared" si="22"/>
        <v>1076.23162</v>
      </c>
      <c r="W164" s="7">
        <v>0.287829</v>
      </c>
      <c r="X164" s="13">
        <v>53</v>
      </c>
      <c r="Y164" s="7">
        <v>0.269419</v>
      </c>
      <c r="Z164" s="13">
        <v>90</v>
      </c>
    </row>
    <row r="165" spans="1:26" ht="12.75">
      <c r="A165">
        <v>1961</v>
      </c>
      <c r="B165">
        <v>8</v>
      </c>
      <c r="C165" s="6">
        <f t="shared" si="17"/>
        <v>22508</v>
      </c>
      <c r="D165" s="7">
        <v>-0.4</v>
      </c>
      <c r="E165" s="7">
        <v>-0.343</v>
      </c>
      <c r="F165" s="7">
        <v>2.4414405462514246</v>
      </c>
      <c r="G165" s="7">
        <v>-0.28885349738309934</v>
      </c>
      <c r="H165" s="7">
        <v>2.1525870488683254</v>
      </c>
      <c r="I165">
        <v>16</v>
      </c>
      <c r="J165" s="7">
        <v>36.540283</v>
      </c>
      <c r="K165" s="5">
        <f t="shared" si="18"/>
        <v>104.492363</v>
      </c>
      <c r="L165" s="5">
        <f t="shared" si="19"/>
        <v>240.80524400000002</v>
      </c>
      <c r="M165" s="5">
        <f t="shared" si="20"/>
        <v>395.51462499999997</v>
      </c>
      <c r="N165" s="5">
        <f t="shared" si="21"/>
        <v>644.654624</v>
      </c>
      <c r="O165" s="5">
        <f t="shared" si="22"/>
        <v>901.6803200000002</v>
      </c>
      <c r="W165" s="7">
        <v>0.251353</v>
      </c>
      <c r="X165" s="13">
        <v>77</v>
      </c>
      <c r="Y165" s="7">
        <v>0.25537</v>
      </c>
      <c r="Z165" s="13">
        <v>103</v>
      </c>
    </row>
    <row r="166" spans="1:26" ht="12.75">
      <c r="A166">
        <v>1961</v>
      </c>
      <c r="B166">
        <v>9</v>
      </c>
      <c r="C166" s="6">
        <f t="shared" si="17"/>
        <v>22539</v>
      </c>
      <c r="D166" s="7">
        <v>0.1</v>
      </c>
      <c r="E166" s="7">
        <v>-0.351</v>
      </c>
      <c r="F166" s="7">
        <v>2.9062446334154335</v>
      </c>
      <c r="G166" s="7">
        <v>-0.7395472339359126</v>
      </c>
      <c r="H166" s="7">
        <v>2.1666973994795207</v>
      </c>
      <c r="I166">
        <v>16</v>
      </c>
      <c r="J166" s="7">
        <v>71.999496</v>
      </c>
      <c r="K166" s="5">
        <f t="shared" si="18"/>
        <v>108.539779</v>
      </c>
      <c r="L166" s="5">
        <f t="shared" si="19"/>
        <v>176.49185899999998</v>
      </c>
      <c r="M166" s="5">
        <f t="shared" si="20"/>
        <v>312.80474000000004</v>
      </c>
      <c r="N166" s="5">
        <f t="shared" si="21"/>
        <v>467.51412099999993</v>
      </c>
      <c r="O166" s="5">
        <f t="shared" si="22"/>
        <v>716.65412</v>
      </c>
      <c r="W166" s="7">
        <v>0.335221</v>
      </c>
      <c r="X166" s="13">
        <v>60</v>
      </c>
      <c r="Y166" s="7">
        <v>0.339785</v>
      </c>
      <c r="Z166" s="13">
        <v>91</v>
      </c>
    </row>
    <row r="167" spans="1:26" ht="12.75">
      <c r="A167">
        <v>1961</v>
      </c>
      <c r="B167">
        <v>10</v>
      </c>
      <c r="C167" s="6">
        <f t="shared" si="17"/>
        <v>22569</v>
      </c>
      <c r="D167" s="7">
        <v>-1.1</v>
      </c>
      <c r="E167" s="7">
        <v>-0.566</v>
      </c>
      <c r="F167" s="7">
        <v>3.4002329243787184</v>
      </c>
      <c r="G167" s="7">
        <v>-0.8031387198005631</v>
      </c>
      <c r="H167" s="7">
        <v>2.5970942045781555</v>
      </c>
      <c r="I167">
        <v>17</v>
      </c>
      <c r="J167" s="7">
        <v>78.509567</v>
      </c>
      <c r="K167" s="5">
        <f t="shared" si="18"/>
        <v>150.509063</v>
      </c>
      <c r="L167" s="5">
        <f t="shared" si="19"/>
        <v>187.049346</v>
      </c>
      <c r="M167" s="5">
        <f t="shared" si="20"/>
        <v>255.00142599999998</v>
      </c>
      <c r="N167" s="5">
        <f t="shared" si="21"/>
        <v>391.31430700000004</v>
      </c>
      <c r="O167" s="5">
        <f t="shared" si="22"/>
        <v>546.023688</v>
      </c>
      <c r="W167" s="7">
        <v>3.728426</v>
      </c>
      <c r="X167" s="13">
        <v>73</v>
      </c>
      <c r="Y167" s="7">
        <v>3.728426</v>
      </c>
      <c r="Z167" s="13">
        <v>73</v>
      </c>
    </row>
    <row r="168" spans="1:26" ht="12.75">
      <c r="A168">
        <v>1961</v>
      </c>
      <c r="B168">
        <v>11</v>
      </c>
      <c r="C168" s="6">
        <f t="shared" si="17"/>
        <v>22600</v>
      </c>
      <c r="D168" s="7">
        <v>0.9</v>
      </c>
      <c r="E168" s="7">
        <v>-0.389</v>
      </c>
      <c r="F168" s="7">
        <v>2.0624956987326146</v>
      </c>
      <c r="G168" s="7">
        <v>-0.4187249001534694</v>
      </c>
      <c r="H168" s="7">
        <v>1.6437707985791452</v>
      </c>
      <c r="I168">
        <v>17</v>
      </c>
      <c r="J168" s="7">
        <v>212.818542</v>
      </c>
      <c r="K168" s="5">
        <f t="shared" si="18"/>
        <v>291.32810900000004</v>
      </c>
      <c r="L168" s="5">
        <f t="shared" si="19"/>
        <v>363.327605</v>
      </c>
      <c r="M168" s="5">
        <f t="shared" si="20"/>
        <v>399.867888</v>
      </c>
      <c r="N168" s="5">
        <f t="shared" si="21"/>
        <v>467.819968</v>
      </c>
      <c r="O168" s="5">
        <f t="shared" si="22"/>
        <v>604.1328490000001</v>
      </c>
      <c r="W168" s="7">
        <v>0.361088</v>
      </c>
      <c r="X168" s="13">
        <v>54</v>
      </c>
      <c r="Y168" s="7">
        <v>0.370796</v>
      </c>
      <c r="Z168" s="13">
        <v>92</v>
      </c>
    </row>
    <row r="169" spans="1:26" ht="12.75">
      <c r="A169">
        <v>1961</v>
      </c>
      <c r="B169">
        <v>12</v>
      </c>
      <c r="C169" s="6">
        <f t="shared" si="17"/>
        <v>22630</v>
      </c>
      <c r="D169" s="7">
        <v>2.6</v>
      </c>
      <c r="E169" s="7">
        <v>-0.64</v>
      </c>
      <c r="F169" s="7">
        <v>1.769463008726274</v>
      </c>
      <c r="G169" s="7">
        <v>-0.41746856909964414</v>
      </c>
      <c r="H169" s="7">
        <v>1.3519944396266297</v>
      </c>
      <c r="I169">
        <v>17</v>
      </c>
      <c r="J169" s="7">
        <v>301.825806</v>
      </c>
      <c r="K169" s="5">
        <f t="shared" si="18"/>
        <v>514.644348</v>
      </c>
      <c r="L169" s="5">
        <f t="shared" si="19"/>
        <v>593.1539150000001</v>
      </c>
      <c r="M169" s="5">
        <f t="shared" si="20"/>
        <v>665.153411</v>
      </c>
      <c r="N169" s="5">
        <f t="shared" si="21"/>
        <v>701.693694</v>
      </c>
      <c r="O169" s="5">
        <f t="shared" si="22"/>
        <v>769.6457740000001</v>
      </c>
      <c r="W169" s="7">
        <v>0.250752</v>
      </c>
      <c r="X169" s="13">
        <v>73</v>
      </c>
      <c r="Y169" s="7">
        <v>0.245893</v>
      </c>
      <c r="Z169" s="13">
        <v>90</v>
      </c>
    </row>
    <row r="170" spans="1:26" ht="12.75">
      <c r="A170">
        <v>1962</v>
      </c>
      <c r="B170">
        <v>1</v>
      </c>
      <c r="C170" s="6">
        <f t="shared" si="17"/>
        <v>22661</v>
      </c>
      <c r="D170" s="7">
        <v>3.6</v>
      </c>
      <c r="E170" s="7">
        <v>-1.08</v>
      </c>
      <c r="F170" s="7">
        <v>1.5437683048207127</v>
      </c>
      <c r="G170" s="7">
        <v>-0.594341195219492</v>
      </c>
      <c r="H170" s="7">
        <v>0.9494271096012207</v>
      </c>
      <c r="I170">
        <v>17</v>
      </c>
      <c r="J170" s="7">
        <v>319.451141</v>
      </c>
      <c r="K170" s="5">
        <f t="shared" si="18"/>
        <v>621.2769470000001</v>
      </c>
      <c r="L170" s="5">
        <f t="shared" si="19"/>
        <v>834.095489</v>
      </c>
      <c r="M170" s="5">
        <f t="shared" si="20"/>
        <v>912.6050560000001</v>
      </c>
      <c r="N170" s="5">
        <f t="shared" si="21"/>
        <v>984.604552</v>
      </c>
      <c r="O170" s="5">
        <f t="shared" si="22"/>
        <v>1021.1448350000001</v>
      </c>
      <c r="W170" s="7">
        <v>0.273722</v>
      </c>
      <c r="X170" s="13">
        <v>67</v>
      </c>
      <c r="Y170" s="7">
        <v>0.273844</v>
      </c>
      <c r="Z170" s="13">
        <v>78</v>
      </c>
    </row>
    <row r="171" spans="1:26" ht="12.75">
      <c r="A171">
        <v>1962</v>
      </c>
      <c r="B171">
        <v>2</v>
      </c>
      <c r="C171" s="6">
        <f t="shared" si="17"/>
        <v>22692</v>
      </c>
      <c r="D171" s="7">
        <v>-1.1</v>
      </c>
      <c r="E171" s="7">
        <v>-1</v>
      </c>
      <c r="F171" s="7">
        <v>1.3391878299557889</v>
      </c>
      <c r="G171" s="7">
        <v>-0.5369374333302238</v>
      </c>
      <c r="H171" s="7">
        <v>0.8022503966255651</v>
      </c>
      <c r="I171">
        <v>17</v>
      </c>
      <c r="J171" s="7">
        <v>174.047043</v>
      </c>
      <c r="K171" s="5">
        <f t="shared" si="18"/>
        <v>493.49818400000004</v>
      </c>
      <c r="L171" s="5">
        <f t="shared" si="19"/>
        <v>795.3239900000001</v>
      </c>
      <c r="M171" s="5">
        <f t="shared" si="20"/>
        <v>1008.1425320000001</v>
      </c>
      <c r="N171" s="5">
        <f t="shared" si="21"/>
        <v>1086.6520990000001</v>
      </c>
      <c r="O171" s="5">
        <f t="shared" si="22"/>
        <v>1158.651595</v>
      </c>
      <c r="W171" s="7">
        <v>0.27137</v>
      </c>
      <c r="X171" s="13">
        <v>69</v>
      </c>
      <c r="Y171" s="7">
        <v>0.277997</v>
      </c>
      <c r="Z171" s="13">
        <v>97</v>
      </c>
    </row>
    <row r="172" spans="1:26" ht="12.75">
      <c r="A172">
        <v>1962</v>
      </c>
      <c r="B172">
        <v>3</v>
      </c>
      <c r="C172" s="6">
        <f t="shared" si="17"/>
        <v>22720</v>
      </c>
      <c r="D172" s="7">
        <v>-0.7</v>
      </c>
      <c r="E172" s="7">
        <v>-0.785</v>
      </c>
      <c r="F172" s="7">
        <v>0.3730134093443621</v>
      </c>
      <c r="G172" s="7">
        <v>-0.4511311964951303</v>
      </c>
      <c r="H172" s="7">
        <v>-0.07811778715076817</v>
      </c>
      <c r="I172">
        <v>17</v>
      </c>
      <c r="J172" s="7">
        <v>363.124634</v>
      </c>
      <c r="K172" s="5">
        <f t="shared" si="18"/>
        <v>537.171677</v>
      </c>
      <c r="L172" s="5">
        <f t="shared" si="19"/>
        <v>856.622818</v>
      </c>
      <c r="M172" s="5">
        <f t="shared" si="20"/>
        <v>1158.448624</v>
      </c>
      <c r="N172" s="5">
        <f t="shared" si="21"/>
        <v>1371.267166</v>
      </c>
      <c r="O172" s="5">
        <f t="shared" si="22"/>
        <v>1449.7767330000001</v>
      </c>
      <c r="W172" s="7">
        <v>0.34436</v>
      </c>
      <c r="X172" s="13">
        <v>43</v>
      </c>
      <c r="Y172" s="7">
        <v>0.420452</v>
      </c>
      <c r="Z172" s="13">
        <v>70</v>
      </c>
    </row>
    <row r="173" spans="1:26" ht="12.75">
      <c r="A173">
        <v>1962</v>
      </c>
      <c r="B173">
        <v>4</v>
      </c>
      <c r="C173" s="6">
        <f t="shared" si="17"/>
        <v>22751</v>
      </c>
      <c r="D173" s="7">
        <v>-0.1</v>
      </c>
      <c r="E173" s="7">
        <v>-1.044</v>
      </c>
      <c r="F173" s="7">
        <v>-0.06181799779804969</v>
      </c>
      <c r="G173" s="7">
        <v>-0.5202646286906736</v>
      </c>
      <c r="H173" s="7">
        <v>-0.5820826264887232</v>
      </c>
      <c r="I173">
        <v>18</v>
      </c>
      <c r="J173" s="7">
        <v>268.048737</v>
      </c>
      <c r="K173" s="5">
        <f t="shared" si="18"/>
        <v>631.1733710000001</v>
      </c>
      <c r="L173" s="5">
        <f t="shared" si="19"/>
        <v>805.2204140000001</v>
      </c>
      <c r="M173" s="5">
        <f t="shared" si="20"/>
        <v>1124.6715550000001</v>
      </c>
      <c r="N173" s="5">
        <f t="shared" si="21"/>
        <v>1426.4973610000002</v>
      </c>
      <c r="O173" s="5">
        <f t="shared" si="22"/>
        <v>1639.3159030000002</v>
      </c>
      <c r="W173" s="7">
        <v>0.279389</v>
      </c>
      <c r="X173" s="13">
        <v>62</v>
      </c>
      <c r="Y173" s="7">
        <v>0.391032</v>
      </c>
      <c r="Z173" s="13">
        <v>89</v>
      </c>
    </row>
    <row r="174" spans="1:26" ht="12.75">
      <c r="A174">
        <v>1962</v>
      </c>
      <c r="B174">
        <v>5</v>
      </c>
      <c r="C174" s="6">
        <f t="shared" si="17"/>
        <v>22781</v>
      </c>
      <c r="D174" s="7">
        <v>1.6</v>
      </c>
      <c r="E174" s="7">
        <v>-0.914</v>
      </c>
      <c r="F174" s="7">
        <v>-0.5068255108164379</v>
      </c>
      <c r="G174" s="7">
        <v>-0.5964311665052947</v>
      </c>
      <c r="H174" s="7">
        <v>-1.1032566773217325</v>
      </c>
      <c r="I174">
        <v>19</v>
      </c>
      <c r="J174" s="7">
        <v>215.002411</v>
      </c>
      <c r="K174" s="5">
        <f t="shared" si="18"/>
        <v>483.051148</v>
      </c>
      <c r="L174" s="5">
        <f t="shared" si="19"/>
        <v>846.175782</v>
      </c>
      <c r="M174" s="5">
        <f t="shared" si="20"/>
        <v>1020.2228250000001</v>
      </c>
      <c r="N174" s="5">
        <f t="shared" si="21"/>
        <v>1339.673966</v>
      </c>
      <c r="O174" s="5">
        <f t="shared" si="22"/>
        <v>1641.4997720000001</v>
      </c>
      <c r="W174" s="7">
        <v>0.253893</v>
      </c>
      <c r="X174" s="13">
        <v>94</v>
      </c>
      <c r="Y174" s="7">
        <v>0.250739</v>
      </c>
      <c r="Z174" s="13">
        <v>101</v>
      </c>
    </row>
    <row r="175" spans="1:26" ht="12.75">
      <c r="A175">
        <v>1962</v>
      </c>
      <c r="B175">
        <v>6</v>
      </c>
      <c r="C175" s="6">
        <f t="shared" si="17"/>
        <v>22812</v>
      </c>
      <c r="D175" s="7">
        <v>0.6</v>
      </c>
      <c r="E175" s="7">
        <v>-0.817</v>
      </c>
      <c r="F175" s="7">
        <v>-0.29278067539031627</v>
      </c>
      <c r="G175" s="7">
        <v>-0.30766406085414455</v>
      </c>
      <c r="H175" s="7">
        <v>-0.6004447362444608</v>
      </c>
      <c r="I175">
        <v>16</v>
      </c>
      <c r="J175" s="7">
        <v>166.874725</v>
      </c>
      <c r="K175" s="5">
        <f t="shared" si="18"/>
        <v>381.877136</v>
      </c>
      <c r="L175" s="5">
        <f t="shared" si="19"/>
        <v>649.925873</v>
      </c>
      <c r="M175" s="5">
        <f t="shared" si="20"/>
        <v>1013.050507</v>
      </c>
      <c r="N175" s="5">
        <f t="shared" si="21"/>
        <v>1187.09755</v>
      </c>
      <c r="O175" s="5">
        <f t="shared" si="22"/>
        <v>1506.548691</v>
      </c>
      <c r="W175" s="7">
        <v>0.277864</v>
      </c>
      <c r="X175" s="13">
        <v>62</v>
      </c>
      <c r="Y175" s="7">
        <v>0.24377</v>
      </c>
      <c r="Z175" s="13">
        <v>93</v>
      </c>
    </row>
    <row r="176" spans="1:26" ht="12.75">
      <c r="A176">
        <v>1962</v>
      </c>
      <c r="B176">
        <v>7</v>
      </c>
      <c r="C176" s="6">
        <f t="shared" si="17"/>
        <v>22842</v>
      </c>
      <c r="D176" s="7">
        <v>-0.2</v>
      </c>
      <c r="E176" s="7">
        <v>-0.791</v>
      </c>
      <c r="F176" s="7">
        <v>-0.10849155672998519</v>
      </c>
      <c r="G176" s="7">
        <v>-0.16297581839448755</v>
      </c>
      <c r="H176" s="7">
        <v>-0.2714673751244727</v>
      </c>
      <c r="I176">
        <v>17</v>
      </c>
      <c r="J176" s="7">
        <v>122.554558</v>
      </c>
      <c r="K176" s="5">
        <f t="shared" si="18"/>
        <v>289.429283</v>
      </c>
      <c r="L176" s="5">
        <f t="shared" si="19"/>
        <v>504.431694</v>
      </c>
      <c r="M176" s="5">
        <f t="shared" si="20"/>
        <v>772.4804310000001</v>
      </c>
      <c r="N176" s="5">
        <f t="shared" si="21"/>
        <v>1135.605065</v>
      </c>
      <c r="O176" s="5">
        <f t="shared" si="22"/>
        <v>1309.652108</v>
      </c>
      <c r="W176" s="7">
        <v>0.307847</v>
      </c>
      <c r="X176" s="13">
        <v>53</v>
      </c>
      <c r="Y176" s="7">
        <v>0.285419</v>
      </c>
      <c r="Z176" s="13">
        <v>66</v>
      </c>
    </row>
    <row r="177" spans="1:26" ht="12.75">
      <c r="A177">
        <v>1962</v>
      </c>
      <c r="B177">
        <v>8</v>
      </c>
      <c r="C177" s="6">
        <f t="shared" si="17"/>
        <v>22873</v>
      </c>
      <c r="D177" s="7">
        <v>0.6</v>
      </c>
      <c r="E177" s="7">
        <v>-0.541</v>
      </c>
      <c r="F177" s="7">
        <v>0.04956617512472182</v>
      </c>
      <c r="G177" s="7">
        <v>-0.20458620738188324</v>
      </c>
      <c r="H177" s="7">
        <v>-0.15502003225716143</v>
      </c>
      <c r="I177">
        <v>16</v>
      </c>
      <c r="J177" s="7">
        <v>187.862274</v>
      </c>
      <c r="K177" s="5">
        <f t="shared" si="18"/>
        <v>310.416832</v>
      </c>
      <c r="L177" s="5">
        <f t="shared" si="19"/>
        <v>477.291557</v>
      </c>
      <c r="M177" s="5">
        <f t="shared" si="20"/>
        <v>692.293968</v>
      </c>
      <c r="N177" s="5">
        <f t="shared" si="21"/>
        <v>960.342705</v>
      </c>
      <c r="O177" s="5">
        <f t="shared" si="22"/>
        <v>1323.467339</v>
      </c>
      <c r="W177" s="7">
        <v>0.365791</v>
      </c>
      <c r="X177" s="13">
        <v>70</v>
      </c>
      <c r="Y177" s="7">
        <v>0.377869</v>
      </c>
      <c r="Z177" s="13">
        <v>107</v>
      </c>
    </row>
    <row r="178" spans="1:26" ht="12.75">
      <c r="A178">
        <v>1962</v>
      </c>
      <c r="B178">
        <v>9</v>
      </c>
      <c r="C178" s="6">
        <f t="shared" si="17"/>
        <v>22904</v>
      </c>
      <c r="D178" s="7">
        <v>0.8</v>
      </c>
      <c r="E178" s="7">
        <v>-0.516</v>
      </c>
      <c r="F178" s="7">
        <v>0.2509583484866419</v>
      </c>
      <c r="G178" s="7">
        <v>-0.5657743405096147</v>
      </c>
      <c r="H178" s="7">
        <v>-0.31481599202297283</v>
      </c>
      <c r="I178">
        <v>17</v>
      </c>
      <c r="J178" s="7">
        <v>148.062241</v>
      </c>
      <c r="K178" s="5">
        <f t="shared" si="18"/>
        <v>335.92451500000004</v>
      </c>
      <c r="L178" s="5">
        <f t="shared" si="19"/>
        <v>458.47907299999997</v>
      </c>
      <c r="M178" s="5">
        <f t="shared" si="20"/>
        <v>625.353798</v>
      </c>
      <c r="N178" s="5">
        <f t="shared" si="21"/>
        <v>840.3562089999999</v>
      </c>
      <c r="O178" s="5">
        <f t="shared" si="22"/>
        <v>1108.404946</v>
      </c>
      <c r="W178" s="7">
        <v>0.409156</v>
      </c>
      <c r="X178" s="13">
        <v>56</v>
      </c>
      <c r="Y178" s="7">
        <v>0.502404</v>
      </c>
      <c r="Z178" s="13">
        <v>89</v>
      </c>
    </row>
    <row r="179" spans="1:26" ht="12.75">
      <c r="A179">
        <v>1962</v>
      </c>
      <c r="B179">
        <v>10</v>
      </c>
      <c r="C179" s="6">
        <f t="shared" si="17"/>
        <v>22934</v>
      </c>
      <c r="D179" s="7">
        <v>1.4</v>
      </c>
      <c r="E179" s="7">
        <v>-0.671</v>
      </c>
      <c r="F179" s="7">
        <v>0.2861222712874028</v>
      </c>
      <c r="G179" s="7">
        <v>-0.5594692024170526</v>
      </c>
      <c r="H179" s="7">
        <v>-0.27334693112964975</v>
      </c>
      <c r="I179">
        <v>14</v>
      </c>
      <c r="J179" s="7">
        <v>309.658722</v>
      </c>
      <c r="K179" s="5">
        <f t="shared" si="18"/>
        <v>457.720963</v>
      </c>
      <c r="L179" s="5">
        <f t="shared" si="19"/>
        <v>645.583237</v>
      </c>
      <c r="M179" s="5">
        <f t="shared" si="20"/>
        <v>768.137795</v>
      </c>
      <c r="N179" s="5">
        <f t="shared" si="21"/>
        <v>935.01252</v>
      </c>
      <c r="O179" s="5">
        <f t="shared" si="22"/>
        <v>1150.014931</v>
      </c>
      <c r="W179" s="7">
        <v>0.184504</v>
      </c>
      <c r="X179" s="13">
        <v>37</v>
      </c>
      <c r="Y179" s="7">
        <v>0.213765</v>
      </c>
      <c r="Z179" s="13">
        <v>47</v>
      </c>
    </row>
    <row r="180" spans="1:26" ht="12.75">
      <c r="A180">
        <v>1962</v>
      </c>
      <c r="B180">
        <v>11</v>
      </c>
      <c r="C180" s="6">
        <f t="shared" si="17"/>
        <v>22965</v>
      </c>
      <c r="D180" s="7">
        <v>0.4</v>
      </c>
      <c r="E180" s="7">
        <v>-0.671</v>
      </c>
      <c r="F180" s="7">
        <v>0.05338949103496253</v>
      </c>
      <c r="G180" s="7">
        <v>-0.772599307922063</v>
      </c>
      <c r="H180" s="7">
        <v>-0.7192098168871005</v>
      </c>
      <c r="I180">
        <v>16</v>
      </c>
      <c r="J180" s="7">
        <v>278.121002</v>
      </c>
      <c r="K180" s="5">
        <f t="shared" si="18"/>
        <v>587.779724</v>
      </c>
      <c r="L180" s="5">
        <f t="shared" si="19"/>
        <v>735.841965</v>
      </c>
      <c r="M180" s="5">
        <f t="shared" si="20"/>
        <v>923.704239</v>
      </c>
      <c r="N180" s="5">
        <f t="shared" si="21"/>
        <v>1046.258797</v>
      </c>
      <c r="O180" s="5">
        <f t="shared" si="22"/>
        <v>1213.133522</v>
      </c>
      <c r="W180" s="7">
        <v>0.339128</v>
      </c>
      <c r="X180" s="13">
        <v>75</v>
      </c>
      <c r="Y180" s="7">
        <v>0.333295</v>
      </c>
      <c r="Z180" s="13">
        <v>81</v>
      </c>
    </row>
    <row r="181" spans="1:26" ht="12.75">
      <c r="A181">
        <v>1962</v>
      </c>
      <c r="B181">
        <v>12</v>
      </c>
      <c r="C181" s="6">
        <f t="shared" si="17"/>
        <v>22995</v>
      </c>
      <c r="D181" s="7">
        <v>0.1</v>
      </c>
      <c r="E181" s="7">
        <v>-0.524</v>
      </c>
      <c r="F181" s="7">
        <v>0.02273946231231283</v>
      </c>
      <c r="G181" s="7">
        <v>-0.8791878434980044</v>
      </c>
      <c r="H181" s="7">
        <v>-0.8564483811856916</v>
      </c>
      <c r="I181">
        <v>19</v>
      </c>
      <c r="J181" s="7">
        <v>365.26886</v>
      </c>
      <c r="K181" s="5">
        <f t="shared" si="18"/>
        <v>643.389862</v>
      </c>
      <c r="L181" s="5">
        <f t="shared" si="19"/>
        <v>953.048584</v>
      </c>
      <c r="M181" s="5">
        <f t="shared" si="20"/>
        <v>1101.110825</v>
      </c>
      <c r="N181" s="5">
        <f t="shared" si="21"/>
        <v>1288.973099</v>
      </c>
      <c r="O181" s="5">
        <f t="shared" si="22"/>
        <v>1411.527657</v>
      </c>
      <c r="W181" s="7">
        <v>0.279347</v>
      </c>
      <c r="X181" s="13">
        <v>73</v>
      </c>
      <c r="Y181" s="7">
        <v>0.276964</v>
      </c>
      <c r="Z181" s="13">
        <v>75</v>
      </c>
    </row>
    <row r="182" spans="1:26" ht="12.75">
      <c r="A182">
        <v>1963</v>
      </c>
      <c r="B182">
        <v>1</v>
      </c>
      <c r="C182" s="6">
        <f t="shared" si="17"/>
        <v>23026</v>
      </c>
      <c r="D182" s="7">
        <v>1.8</v>
      </c>
      <c r="E182" s="7">
        <v>-0.771</v>
      </c>
      <c r="F182" s="7">
        <v>0.021720793367369803</v>
      </c>
      <c r="G182" s="7">
        <v>-0.7618793990235353</v>
      </c>
      <c r="H182" s="7">
        <v>-0.7401586056561655</v>
      </c>
      <c r="I182">
        <v>20</v>
      </c>
      <c r="J182" s="7">
        <v>308.656158</v>
      </c>
      <c r="K182" s="5">
        <f t="shared" si="18"/>
        <v>673.925018</v>
      </c>
      <c r="L182" s="5">
        <f t="shared" si="19"/>
        <v>952.04602</v>
      </c>
      <c r="M182" s="5">
        <f t="shared" si="20"/>
        <v>1261.704742</v>
      </c>
      <c r="N182" s="5">
        <f t="shared" si="21"/>
        <v>1409.766983</v>
      </c>
      <c r="O182" s="5">
        <f t="shared" si="22"/>
        <v>1597.629257</v>
      </c>
      <c r="W182" s="7">
        <v>0.317034</v>
      </c>
      <c r="X182" s="13">
        <v>79</v>
      </c>
      <c r="Y182" s="7">
        <v>0.303386</v>
      </c>
      <c r="Z182" s="13">
        <v>84</v>
      </c>
    </row>
    <row r="183" spans="1:26" ht="12.75">
      <c r="A183">
        <v>1963</v>
      </c>
      <c r="B183">
        <v>2</v>
      </c>
      <c r="C183" s="6">
        <f t="shared" si="17"/>
        <v>23057</v>
      </c>
      <c r="D183" s="7">
        <v>0.6</v>
      </c>
      <c r="E183" s="7">
        <v>-0.906</v>
      </c>
      <c r="F183" s="7">
        <v>1.5768684307979528</v>
      </c>
      <c r="G183" s="7">
        <v>-0.39440961062667745</v>
      </c>
      <c r="H183" s="7">
        <v>1.1824588201712753</v>
      </c>
      <c r="I183">
        <v>18</v>
      </c>
      <c r="J183" s="7">
        <v>283.968231</v>
      </c>
      <c r="K183" s="5">
        <f t="shared" si="18"/>
        <v>592.6243890000001</v>
      </c>
      <c r="L183" s="5">
        <f t="shared" si="19"/>
        <v>957.893249</v>
      </c>
      <c r="M183" s="5">
        <f t="shared" si="20"/>
        <v>1236.014251</v>
      </c>
      <c r="N183" s="5">
        <f t="shared" si="21"/>
        <v>1545.672973</v>
      </c>
      <c r="O183" s="5">
        <f t="shared" si="22"/>
        <v>1693.735214</v>
      </c>
      <c r="W183" s="7">
        <v>0.360778</v>
      </c>
      <c r="X183" s="13">
        <v>60</v>
      </c>
      <c r="Y183" s="7">
        <v>0.360778</v>
      </c>
      <c r="Z183" s="13">
        <v>60</v>
      </c>
    </row>
    <row r="184" spans="1:26" ht="12.75">
      <c r="A184">
        <v>1963</v>
      </c>
      <c r="B184">
        <v>3</v>
      </c>
      <c r="C184" s="6">
        <f t="shared" si="17"/>
        <v>23085</v>
      </c>
      <c r="D184" s="7">
        <v>1.1</v>
      </c>
      <c r="E184" s="7">
        <v>-0.684</v>
      </c>
      <c r="F184" s="7">
        <v>1.0620305001303783</v>
      </c>
      <c r="G184" s="7">
        <v>0.13838160304186664</v>
      </c>
      <c r="H184" s="7">
        <v>1.200412103172245</v>
      </c>
      <c r="I184">
        <v>20</v>
      </c>
      <c r="J184" s="7">
        <v>160.91571</v>
      </c>
      <c r="K184" s="5">
        <f t="shared" si="18"/>
        <v>444.883941</v>
      </c>
      <c r="L184" s="5">
        <f t="shared" si="19"/>
        <v>753.540099</v>
      </c>
      <c r="M184" s="5">
        <f t="shared" si="20"/>
        <v>1118.808959</v>
      </c>
      <c r="N184" s="5">
        <f t="shared" si="21"/>
        <v>1396.929961</v>
      </c>
      <c r="O184" s="5">
        <f t="shared" si="22"/>
        <v>1706.588683</v>
      </c>
      <c r="W184" s="7">
        <v>0.372207</v>
      </c>
      <c r="X184" s="13">
        <v>80</v>
      </c>
      <c r="Y184" s="7">
        <v>0.366862</v>
      </c>
      <c r="Z184" s="13">
        <v>82</v>
      </c>
    </row>
    <row r="185" spans="1:26" ht="12.75">
      <c r="A185">
        <v>1963</v>
      </c>
      <c r="B185">
        <v>4</v>
      </c>
      <c r="C185" s="6">
        <f t="shared" si="17"/>
        <v>23116</v>
      </c>
      <c r="D185" s="7">
        <v>1</v>
      </c>
      <c r="E185" s="7">
        <v>-0.784</v>
      </c>
      <c r="F185" s="7">
        <v>0.32448772505798473</v>
      </c>
      <c r="G185" s="7">
        <v>0.26126721808238235</v>
      </c>
      <c r="H185" s="7">
        <v>0.585754943140367</v>
      </c>
      <c r="I185">
        <v>19</v>
      </c>
      <c r="J185" s="7">
        <v>171.369629</v>
      </c>
      <c r="K185" s="5">
        <f t="shared" si="18"/>
        <v>332.285339</v>
      </c>
      <c r="L185" s="5">
        <f t="shared" si="19"/>
        <v>616.25357</v>
      </c>
      <c r="M185" s="5">
        <f t="shared" si="20"/>
        <v>924.9097280000001</v>
      </c>
      <c r="N185" s="5">
        <f t="shared" si="21"/>
        <v>1290.178588</v>
      </c>
      <c r="O185" s="5">
        <f t="shared" si="22"/>
        <v>1568.29959</v>
      </c>
      <c r="W185" s="7">
        <v>0.417466</v>
      </c>
      <c r="X185" s="13">
        <v>101</v>
      </c>
      <c r="Y185" s="7">
        <v>0.409404</v>
      </c>
      <c r="Z185" s="13">
        <v>105</v>
      </c>
    </row>
    <row r="186" spans="1:26" ht="12.75">
      <c r="A186">
        <v>1963</v>
      </c>
      <c r="B186">
        <v>5</v>
      </c>
      <c r="C186" s="6">
        <f t="shared" si="17"/>
        <v>23146</v>
      </c>
      <c r="D186" s="7">
        <v>0.2</v>
      </c>
      <c r="E186" s="7">
        <v>-0.437</v>
      </c>
      <c r="F186" s="7">
        <v>-0.6265521855142884</v>
      </c>
      <c r="G186" s="7">
        <v>-0.024706605721057335</v>
      </c>
      <c r="H186" s="7">
        <v>-0.6512587912353457</v>
      </c>
      <c r="I186">
        <v>19</v>
      </c>
      <c r="J186" s="7">
        <v>197.91037</v>
      </c>
      <c r="K186" s="5">
        <f t="shared" si="18"/>
        <v>369.279999</v>
      </c>
      <c r="L186" s="5">
        <f t="shared" si="19"/>
        <v>530.1957090000001</v>
      </c>
      <c r="M186" s="5">
        <f t="shared" si="20"/>
        <v>814.1639399999999</v>
      </c>
      <c r="N186" s="5">
        <f t="shared" si="21"/>
        <v>1122.8200980000001</v>
      </c>
      <c r="O186" s="5">
        <f t="shared" si="22"/>
        <v>1488.088958</v>
      </c>
      <c r="W186" s="7">
        <v>0.372509</v>
      </c>
      <c r="X186" s="13">
        <v>74</v>
      </c>
      <c r="Y186" s="7">
        <v>0.362567</v>
      </c>
      <c r="Z186" s="13">
        <v>78</v>
      </c>
    </row>
    <row r="187" spans="1:26" ht="12.75">
      <c r="A187">
        <v>1963</v>
      </c>
      <c r="B187">
        <v>6</v>
      </c>
      <c r="C187" s="6">
        <f t="shared" si="17"/>
        <v>23177</v>
      </c>
      <c r="D187" s="7">
        <v>-1.6</v>
      </c>
      <c r="E187" s="7">
        <v>-0.081</v>
      </c>
      <c r="F187" s="7">
        <v>-0.4014819124425105</v>
      </c>
      <c r="G187" s="7">
        <v>0.2056129265390951</v>
      </c>
      <c r="H187" s="7">
        <v>-0.19586898590341542</v>
      </c>
      <c r="I187">
        <v>17</v>
      </c>
      <c r="J187" s="7">
        <v>72.832352</v>
      </c>
      <c r="K187" s="5">
        <f t="shared" si="18"/>
        <v>270.742722</v>
      </c>
      <c r="L187" s="5">
        <f t="shared" si="19"/>
        <v>442.112351</v>
      </c>
      <c r="M187" s="5">
        <f t="shared" si="20"/>
        <v>603.0280610000001</v>
      </c>
      <c r="N187" s="5">
        <f t="shared" si="21"/>
        <v>886.9962919999999</v>
      </c>
      <c r="O187" s="5">
        <f t="shared" si="22"/>
        <v>1195.65245</v>
      </c>
      <c r="W187" s="7">
        <v>0.485488</v>
      </c>
      <c r="X187" s="13">
        <v>65</v>
      </c>
      <c r="Y187" s="7">
        <v>0.461918</v>
      </c>
      <c r="Z187" s="13">
        <v>73</v>
      </c>
    </row>
    <row r="188" spans="1:26" ht="12.75">
      <c r="A188">
        <v>1963</v>
      </c>
      <c r="B188">
        <v>7</v>
      </c>
      <c r="C188" s="6">
        <f t="shared" si="17"/>
        <v>23207</v>
      </c>
      <c r="D188" s="7">
        <v>-0.5</v>
      </c>
      <c r="E188" s="7">
        <v>0.372</v>
      </c>
      <c r="F188" s="7">
        <v>1.1774179097121078</v>
      </c>
      <c r="G188" s="7">
        <v>0.9876966196628967</v>
      </c>
      <c r="H188" s="7">
        <v>2.1651145293750043</v>
      </c>
      <c r="I188">
        <v>21</v>
      </c>
      <c r="J188" s="7">
        <v>116.801445</v>
      </c>
      <c r="K188" s="5">
        <f t="shared" si="18"/>
        <v>189.63379700000002</v>
      </c>
      <c r="L188" s="5">
        <f t="shared" si="19"/>
        <v>387.544167</v>
      </c>
      <c r="M188" s="5">
        <f t="shared" si="20"/>
        <v>558.913796</v>
      </c>
      <c r="N188" s="5">
        <f t="shared" si="21"/>
        <v>719.829506</v>
      </c>
      <c r="O188" s="5">
        <f t="shared" si="22"/>
        <v>1003.7977369999999</v>
      </c>
      <c r="W188" s="7">
        <v>0.668944</v>
      </c>
      <c r="X188" s="13">
        <v>51</v>
      </c>
      <c r="Y188" s="7">
        <v>0.659945</v>
      </c>
      <c r="Z188" s="13">
        <v>77</v>
      </c>
    </row>
    <row r="189" spans="1:26" ht="12.75">
      <c r="A189">
        <v>1963</v>
      </c>
      <c r="B189">
        <v>8</v>
      </c>
      <c r="C189" s="6">
        <f t="shared" si="17"/>
        <v>23238</v>
      </c>
      <c r="D189" s="7">
        <v>-0.8</v>
      </c>
      <c r="E189" s="7">
        <v>0.651</v>
      </c>
      <c r="F189" s="7">
        <v>2.315760611485725</v>
      </c>
      <c r="G189" s="7">
        <v>1.114738694451582</v>
      </c>
      <c r="H189" s="7">
        <v>3.4304993059373072</v>
      </c>
      <c r="I189">
        <v>21</v>
      </c>
      <c r="J189" s="7">
        <v>40.407932</v>
      </c>
      <c r="K189" s="5">
        <f t="shared" si="18"/>
        <v>157.20937700000002</v>
      </c>
      <c r="L189" s="5">
        <f t="shared" si="19"/>
        <v>230.04172900000003</v>
      </c>
      <c r="M189" s="5">
        <f t="shared" si="20"/>
        <v>427.95209900000003</v>
      </c>
      <c r="N189" s="5">
        <f t="shared" si="21"/>
        <v>599.321728</v>
      </c>
      <c r="O189" s="5">
        <f t="shared" si="22"/>
        <v>760.237438</v>
      </c>
      <c r="W189" s="7">
        <v>0.522785</v>
      </c>
      <c r="X189" s="13">
        <v>52</v>
      </c>
      <c r="Y189" s="7">
        <v>0.49044</v>
      </c>
      <c r="Z189" s="13">
        <v>58</v>
      </c>
    </row>
    <row r="190" spans="1:26" ht="12.75">
      <c r="A190">
        <v>1963</v>
      </c>
      <c r="B190">
        <v>9</v>
      </c>
      <c r="C190" s="6">
        <f t="shared" si="17"/>
        <v>23269</v>
      </c>
      <c r="D190" s="7">
        <v>-1.1</v>
      </c>
      <c r="E190" s="7">
        <v>0.744</v>
      </c>
      <c r="F190" s="7">
        <v>2.2100307126807284</v>
      </c>
      <c r="G190" s="7">
        <v>1.0224511983481563</v>
      </c>
      <c r="H190" s="7">
        <v>3.2324819110288847</v>
      </c>
      <c r="I190">
        <v>20</v>
      </c>
      <c r="J190" s="7">
        <v>51.705372</v>
      </c>
      <c r="K190" s="5">
        <f t="shared" si="18"/>
        <v>92.113304</v>
      </c>
      <c r="L190" s="5">
        <f t="shared" si="19"/>
        <v>208.91474900000003</v>
      </c>
      <c r="M190" s="5">
        <f t="shared" si="20"/>
        <v>281.74710100000004</v>
      </c>
      <c r="N190" s="5">
        <f t="shared" si="21"/>
        <v>479.65747100000004</v>
      </c>
      <c r="O190" s="5">
        <f t="shared" si="22"/>
        <v>651.0271</v>
      </c>
      <c r="W190" s="7">
        <v>1.08899</v>
      </c>
      <c r="X190" s="13">
        <v>48</v>
      </c>
      <c r="Y190" s="7">
        <v>1.077245</v>
      </c>
      <c r="Z190" s="13">
        <v>49</v>
      </c>
    </row>
    <row r="191" spans="1:26" ht="12.75">
      <c r="A191">
        <v>1963</v>
      </c>
      <c r="B191">
        <v>10</v>
      </c>
      <c r="C191" s="6">
        <f t="shared" si="17"/>
        <v>23299</v>
      </c>
      <c r="D191" s="7">
        <v>-2.7</v>
      </c>
      <c r="E191" s="7">
        <v>0.872</v>
      </c>
      <c r="F191" s="7">
        <v>2.1362632057066717</v>
      </c>
      <c r="G191" s="7">
        <v>1.1025276262648693</v>
      </c>
      <c r="H191" s="7">
        <v>3.2387908319715413</v>
      </c>
      <c r="I191">
        <v>21</v>
      </c>
      <c r="J191" s="7">
        <v>168.999084</v>
      </c>
      <c r="K191" s="5">
        <f t="shared" si="18"/>
        <v>220.704456</v>
      </c>
      <c r="L191" s="5">
        <f t="shared" si="19"/>
        <v>261.112388</v>
      </c>
      <c r="M191" s="5">
        <f t="shared" si="20"/>
        <v>377.91383300000007</v>
      </c>
      <c r="N191" s="5">
        <f t="shared" si="21"/>
        <v>450.7461850000001</v>
      </c>
      <c r="O191" s="5">
        <f t="shared" si="22"/>
        <v>648.656555</v>
      </c>
      <c r="W191" s="7">
        <v>3.276345</v>
      </c>
      <c r="X191" s="13">
        <v>63</v>
      </c>
      <c r="Y191" s="7">
        <v>3.188307</v>
      </c>
      <c r="Z191" s="13">
        <v>65</v>
      </c>
    </row>
    <row r="192" spans="1:26" ht="12.75">
      <c r="A192">
        <v>1963</v>
      </c>
      <c r="B192">
        <v>11</v>
      </c>
      <c r="C192" s="6">
        <f t="shared" si="17"/>
        <v>23330</v>
      </c>
      <c r="D192" s="7">
        <v>-1.7</v>
      </c>
      <c r="E192" s="7">
        <v>0.942</v>
      </c>
      <c r="F192" s="7">
        <v>1.7216252567144033</v>
      </c>
      <c r="G192" s="7">
        <v>1.277357246745786</v>
      </c>
      <c r="H192" s="7">
        <v>2.9989825034601894</v>
      </c>
      <c r="I192">
        <v>19</v>
      </c>
      <c r="J192" s="7">
        <v>168.809464</v>
      </c>
      <c r="K192" s="5">
        <f t="shared" si="18"/>
        <v>337.808548</v>
      </c>
      <c r="L192" s="5">
        <f t="shared" si="19"/>
        <v>389.51392</v>
      </c>
      <c r="M192" s="5">
        <f t="shared" si="20"/>
        <v>429.921852</v>
      </c>
      <c r="N192" s="5">
        <f t="shared" si="21"/>
        <v>546.723297</v>
      </c>
      <c r="O192" s="5">
        <f t="shared" si="22"/>
        <v>619.5556490000001</v>
      </c>
      <c r="W192" s="7">
        <v>1.994018</v>
      </c>
      <c r="X192" s="13">
        <v>53</v>
      </c>
      <c r="Y192" s="7">
        <v>1.90272</v>
      </c>
      <c r="Z192" s="13">
        <v>56</v>
      </c>
    </row>
    <row r="193" spans="1:26" ht="12.75">
      <c r="A193">
        <v>1963</v>
      </c>
      <c r="B193">
        <v>12</v>
      </c>
      <c r="C193" s="6">
        <f t="shared" si="17"/>
        <v>23360</v>
      </c>
      <c r="D193" s="7">
        <v>-2.6</v>
      </c>
      <c r="E193" s="7">
        <v>0.71</v>
      </c>
      <c r="F193" s="7">
        <v>0.575953430323923</v>
      </c>
      <c r="G193" s="7">
        <v>1.3483927876396442</v>
      </c>
      <c r="H193" s="7">
        <v>1.924346217963567</v>
      </c>
      <c r="I193">
        <v>20</v>
      </c>
      <c r="J193" s="7">
        <v>289.923828</v>
      </c>
      <c r="K193" s="5">
        <f t="shared" si="18"/>
        <v>458.733292</v>
      </c>
      <c r="L193" s="5">
        <f t="shared" si="19"/>
        <v>627.7323759999999</v>
      </c>
      <c r="M193" s="5">
        <f t="shared" si="20"/>
        <v>679.437748</v>
      </c>
      <c r="N193" s="5">
        <f t="shared" si="21"/>
        <v>719.84568</v>
      </c>
      <c r="O193" s="5">
        <f t="shared" si="22"/>
        <v>836.647125</v>
      </c>
      <c r="W193" s="7">
        <v>0.423685</v>
      </c>
      <c r="X193" s="13">
        <v>72</v>
      </c>
      <c r="Y193" s="7">
        <v>0.442738</v>
      </c>
      <c r="Z193" s="13">
        <v>74</v>
      </c>
    </row>
    <row r="194" spans="1:26" ht="12.75">
      <c r="A194">
        <v>1964</v>
      </c>
      <c r="B194">
        <v>1</v>
      </c>
      <c r="C194" s="6">
        <f aca="true" t="shared" si="23" ref="C194:C257">DATE(A194,B194,15)</f>
        <v>23391</v>
      </c>
      <c r="D194" s="7">
        <v>-0.9</v>
      </c>
      <c r="E194" s="7">
        <v>0.866</v>
      </c>
      <c r="F194" s="7">
        <v>-0.5017189366249053</v>
      </c>
      <c r="G194" s="7">
        <v>1.0931344968904748</v>
      </c>
      <c r="H194" s="7">
        <v>0.5914155602655695</v>
      </c>
      <c r="I194">
        <v>21</v>
      </c>
      <c r="J194" s="7">
        <v>277.768585</v>
      </c>
      <c r="K194" s="5">
        <f aca="true" t="shared" si="24" ref="K194:K257">SUM(J193:J194)</f>
        <v>567.692413</v>
      </c>
      <c r="L194" s="5">
        <f t="shared" si="19"/>
        <v>736.5018769999999</v>
      </c>
      <c r="M194" s="5">
        <f t="shared" si="20"/>
        <v>905.500961</v>
      </c>
      <c r="N194" s="5">
        <f t="shared" si="21"/>
        <v>957.2063330000001</v>
      </c>
      <c r="O194" s="5">
        <f t="shared" si="22"/>
        <v>997.6142649999999</v>
      </c>
      <c r="W194" s="7">
        <v>0.331493</v>
      </c>
      <c r="X194" s="13">
        <v>75</v>
      </c>
      <c r="Y194" s="7">
        <v>0.331493</v>
      </c>
      <c r="Z194" s="13">
        <v>75</v>
      </c>
    </row>
    <row r="195" spans="1:26" ht="12.75">
      <c r="A195">
        <v>1964</v>
      </c>
      <c r="B195">
        <v>2</v>
      </c>
      <c r="C195" s="6">
        <f t="shared" si="23"/>
        <v>23422</v>
      </c>
      <c r="D195" s="7">
        <v>-0.5</v>
      </c>
      <c r="E195" s="7">
        <v>0.503</v>
      </c>
      <c r="F195" s="7">
        <v>-0.3894669106789096</v>
      </c>
      <c r="G195" s="7">
        <v>0.6099284390481869</v>
      </c>
      <c r="H195" s="7">
        <v>0.22046152836927735</v>
      </c>
      <c r="I195">
        <v>19</v>
      </c>
      <c r="J195" s="7">
        <v>365.736969</v>
      </c>
      <c r="K195" s="5">
        <f t="shared" si="24"/>
        <v>643.505554</v>
      </c>
      <c r="L195" s="5">
        <f aca="true" t="shared" si="25" ref="L195:L258">SUM(J193:J195)</f>
        <v>933.429382</v>
      </c>
      <c r="M195" s="5">
        <f t="shared" si="20"/>
        <v>1102.238846</v>
      </c>
      <c r="N195" s="5">
        <f t="shared" si="21"/>
        <v>1271.23793</v>
      </c>
      <c r="O195" s="5">
        <f t="shared" si="22"/>
        <v>1322.9433020000001</v>
      </c>
      <c r="W195" s="7">
        <v>0.343763</v>
      </c>
      <c r="X195" s="13">
        <v>64</v>
      </c>
      <c r="Y195" s="7">
        <v>0.340143</v>
      </c>
      <c r="Z195" s="13">
        <v>66</v>
      </c>
    </row>
    <row r="196" spans="1:26" ht="12.75">
      <c r="A196">
        <v>1964</v>
      </c>
      <c r="B196">
        <v>3</v>
      </c>
      <c r="C196" s="6">
        <f t="shared" si="23"/>
        <v>23451</v>
      </c>
      <c r="D196" s="7">
        <v>1.1</v>
      </c>
      <c r="E196" s="7">
        <v>-0.325</v>
      </c>
      <c r="F196" s="7">
        <v>0.3555769720789735</v>
      </c>
      <c r="G196" s="7">
        <v>-0.11134648278812832</v>
      </c>
      <c r="H196" s="7">
        <v>0.24423048929084518</v>
      </c>
      <c r="I196">
        <v>20</v>
      </c>
      <c r="J196" s="7">
        <v>262.940125</v>
      </c>
      <c r="K196" s="5">
        <f t="shared" si="24"/>
        <v>628.677094</v>
      </c>
      <c r="L196" s="5">
        <f t="shared" si="25"/>
        <v>906.4456789999999</v>
      </c>
      <c r="M196" s="5">
        <f aca="true" t="shared" si="26" ref="M196:M259">SUM(J193:J196)</f>
        <v>1196.369507</v>
      </c>
      <c r="N196" s="5">
        <f t="shared" si="21"/>
        <v>1365.178971</v>
      </c>
      <c r="O196" s="5">
        <f t="shared" si="22"/>
        <v>1534.178055</v>
      </c>
      <c r="W196" s="7">
        <v>0.403723</v>
      </c>
      <c r="X196" s="13">
        <v>75</v>
      </c>
      <c r="Y196" s="7">
        <v>0.401188</v>
      </c>
      <c r="Z196" s="13">
        <v>76</v>
      </c>
    </row>
    <row r="197" spans="1:26" ht="12.75">
      <c r="A197">
        <v>1964</v>
      </c>
      <c r="B197">
        <v>4</v>
      </c>
      <c r="C197" s="6">
        <f t="shared" si="23"/>
        <v>23482</v>
      </c>
      <c r="D197" s="7">
        <v>1.7</v>
      </c>
      <c r="E197" s="7">
        <v>-0.662</v>
      </c>
      <c r="F197" s="7">
        <v>0.46802744002723085</v>
      </c>
      <c r="G197" s="7">
        <v>-0.6402031493899729</v>
      </c>
      <c r="H197" s="7">
        <v>-0.17217570936274207</v>
      </c>
      <c r="I197">
        <v>18</v>
      </c>
      <c r="J197" s="7">
        <v>314.003998</v>
      </c>
      <c r="K197" s="5">
        <f t="shared" si="24"/>
        <v>576.944123</v>
      </c>
      <c r="L197" s="5">
        <f t="shared" si="25"/>
        <v>942.681092</v>
      </c>
      <c r="M197" s="5">
        <f t="shared" si="26"/>
        <v>1220.449677</v>
      </c>
      <c r="N197" s="5">
        <f aca="true" t="shared" si="27" ref="N197:N260">SUM(J193:J197)</f>
        <v>1510.373505</v>
      </c>
      <c r="O197" s="5">
        <f t="shared" si="22"/>
        <v>1679.182969</v>
      </c>
      <c r="W197" s="7">
        <v>0.425258</v>
      </c>
      <c r="X197" s="13">
        <v>73</v>
      </c>
      <c r="Y197" s="7">
        <v>0.41282</v>
      </c>
      <c r="Z197" s="13">
        <v>81</v>
      </c>
    </row>
    <row r="198" spans="1:26" ht="12.75">
      <c r="A198">
        <v>1964</v>
      </c>
      <c r="B198">
        <v>5</v>
      </c>
      <c r="C198" s="6">
        <f t="shared" si="23"/>
        <v>23512</v>
      </c>
      <c r="D198" s="7">
        <v>-0.1</v>
      </c>
      <c r="E198" s="7">
        <v>-1.277</v>
      </c>
      <c r="F198" s="7">
        <v>-0.357544207248422</v>
      </c>
      <c r="G198" s="7">
        <v>-0.9309674691743539</v>
      </c>
      <c r="H198" s="7">
        <v>-1.288511676422776</v>
      </c>
      <c r="I198">
        <v>19</v>
      </c>
      <c r="J198" s="7">
        <v>177.671234</v>
      </c>
      <c r="K198" s="5">
        <f t="shared" si="24"/>
        <v>491.67523200000005</v>
      </c>
      <c r="L198" s="5">
        <f t="shared" si="25"/>
        <v>754.615357</v>
      </c>
      <c r="M198" s="5">
        <f t="shared" si="26"/>
        <v>1120.352326</v>
      </c>
      <c r="N198" s="5">
        <f t="shared" si="27"/>
        <v>1398.120911</v>
      </c>
      <c r="O198" s="5">
        <f aca="true" t="shared" si="28" ref="O198:O261">SUM(J193:J198)</f>
        <v>1688.044739</v>
      </c>
      <c r="W198" s="7">
        <v>0.442175</v>
      </c>
      <c r="X198" s="13">
        <v>60</v>
      </c>
      <c r="Y198" s="7">
        <v>0.442175</v>
      </c>
      <c r="Z198" s="13">
        <v>60</v>
      </c>
    </row>
    <row r="199" spans="1:26" ht="12.75">
      <c r="A199">
        <v>1964</v>
      </c>
      <c r="B199">
        <v>6</v>
      </c>
      <c r="C199" s="6">
        <f t="shared" si="23"/>
        <v>23543</v>
      </c>
      <c r="D199" s="7">
        <v>0.7</v>
      </c>
      <c r="E199" s="7">
        <v>-1.122</v>
      </c>
      <c r="F199" s="7">
        <v>-0.6477722502894654</v>
      </c>
      <c r="G199" s="7">
        <v>-0.8720608065851825</v>
      </c>
      <c r="H199" s="7">
        <v>-1.5198330568746479</v>
      </c>
      <c r="I199">
        <v>19</v>
      </c>
      <c r="J199" s="7">
        <v>136.249527</v>
      </c>
      <c r="K199" s="5">
        <f t="shared" si="24"/>
        <v>313.92076099999997</v>
      </c>
      <c r="L199" s="5">
        <f t="shared" si="25"/>
        <v>627.924759</v>
      </c>
      <c r="M199" s="5">
        <f t="shared" si="26"/>
        <v>890.8648840000001</v>
      </c>
      <c r="N199" s="5">
        <f t="shared" si="27"/>
        <v>1256.601853</v>
      </c>
      <c r="O199" s="5">
        <f t="shared" si="28"/>
        <v>1534.370438</v>
      </c>
      <c r="W199" s="7">
        <v>0.43693</v>
      </c>
      <c r="X199" s="13">
        <v>56</v>
      </c>
      <c r="Y199" s="7">
        <v>0.43482</v>
      </c>
      <c r="Z199" s="13">
        <v>57</v>
      </c>
    </row>
    <row r="200" spans="1:26" ht="12.75">
      <c r="A200">
        <v>1964</v>
      </c>
      <c r="B200">
        <v>7</v>
      </c>
      <c r="C200" s="6">
        <f t="shared" si="23"/>
        <v>23573</v>
      </c>
      <c r="D200" s="7">
        <v>0.7</v>
      </c>
      <c r="E200" s="7">
        <v>-1.379</v>
      </c>
      <c r="F200" s="7">
        <v>-0.8301536798347212</v>
      </c>
      <c r="G200" s="7">
        <v>-0.6980178606893709</v>
      </c>
      <c r="H200" s="7">
        <v>-1.528171540524092</v>
      </c>
      <c r="I200">
        <v>18</v>
      </c>
      <c r="J200" s="7">
        <v>260.660675</v>
      </c>
      <c r="K200" s="5">
        <f t="shared" si="24"/>
        <v>396.910202</v>
      </c>
      <c r="L200" s="5">
        <f t="shared" si="25"/>
        <v>574.5814359999999</v>
      </c>
      <c r="M200" s="5">
        <f t="shared" si="26"/>
        <v>888.5854340000001</v>
      </c>
      <c r="N200" s="5">
        <f t="shared" si="27"/>
        <v>1151.5255590000002</v>
      </c>
      <c r="O200" s="5">
        <f t="shared" si="28"/>
        <v>1517.262528</v>
      </c>
      <c r="W200" s="7">
        <v>0.17158</v>
      </c>
      <c r="X200" s="13">
        <v>32</v>
      </c>
      <c r="Y200" s="7">
        <v>0.175605</v>
      </c>
      <c r="Z200" s="13">
        <v>36</v>
      </c>
    </row>
    <row r="201" spans="1:26" ht="12.75">
      <c r="A201">
        <v>1964</v>
      </c>
      <c r="B201">
        <v>8</v>
      </c>
      <c r="C201" s="6">
        <f t="shared" si="23"/>
        <v>23604</v>
      </c>
      <c r="D201" s="7">
        <v>2.2</v>
      </c>
      <c r="E201" s="7">
        <v>-1.542</v>
      </c>
      <c r="F201" s="7">
        <v>-1.336233703469149</v>
      </c>
      <c r="G201" s="7">
        <v>-0.9654285125666636</v>
      </c>
      <c r="H201" s="7">
        <v>-2.3016622160358127</v>
      </c>
      <c r="I201">
        <v>19</v>
      </c>
      <c r="J201" s="7">
        <v>111.221191</v>
      </c>
      <c r="K201" s="5">
        <f t="shared" si="24"/>
        <v>371.88186600000006</v>
      </c>
      <c r="L201" s="5">
        <f t="shared" si="25"/>
        <v>508.131393</v>
      </c>
      <c r="M201" s="5">
        <f t="shared" si="26"/>
        <v>685.8026269999999</v>
      </c>
      <c r="N201" s="5">
        <f t="shared" si="27"/>
        <v>999.806625</v>
      </c>
      <c r="O201" s="5">
        <f t="shared" si="28"/>
        <v>1262.7467500000002</v>
      </c>
      <c r="W201" s="7">
        <v>0.169677</v>
      </c>
      <c r="X201" s="13">
        <v>20</v>
      </c>
      <c r="Y201" s="7">
        <v>0.18304</v>
      </c>
      <c r="Z201" s="13">
        <v>26</v>
      </c>
    </row>
    <row r="202" spans="1:26" ht="12.75">
      <c r="A202">
        <v>1964</v>
      </c>
      <c r="B202">
        <v>9</v>
      </c>
      <c r="C202" s="6">
        <f t="shared" si="23"/>
        <v>23635</v>
      </c>
      <c r="D202" s="7">
        <v>2.3</v>
      </c>
      <c r="E202" s="7">
        <v>-1.299</v>
      </c>
      <c r="F202" s="7">
        <v>-1.6399558026639833</v>
      </c>
      <c r="G202" s="7">
        <v>-1.2074894565448089</v>
      </c>
      <c r="H202" s="7">
        <v>-2.847445259208792</v>
      </c>
      <c r="I202">
        <v>19</v>
      </c>
      <c r="J202" s="7">
        <v>190.362946</v>
      </c>
      <c r="K202" s="5">
        <f t="shared" si="24"/>
        <v>301.584137</v>
      </c>
      <c r="L202" s="5">
        <f t="shared" si="25"/>
        <v>562.244812</v>
      </c>
      <c r="M202" s="5">
        <f t="shared" si="26"/>
        <v>698.494339</v>
      </c>
      <c r="N202" s="5">
        <f t="shared" si="27"/>
        <v>876.1655729999999</v>
      </c>
      <c r="O202" s="5">
        <f t="shared" si="28"/>
        <v>1190.1695710000001</v>
      </c>
      <c r="W202" s="7">
        <v>0.519737</v>
      </c>
      <c r="X202" s="13">
        <v>62</v>
      </c>
      <c r="Y202" s="7">
        <v>0.490563</v>
      </c>
      <c r="Z202" s="13">
        <v>73</v>
      </c>
    </row>
    <row r="203" spans="1:26" ht="12.75">
      <c r="A203">
        <v>1964</v>
      </c>
      <c r="B203">
        <v>10</v>
      </c>
      <c r="C203" s="6">
        <f t="shared" si="23"/>
        <v>23665</v>
      </c>
      <c r="D203" s="7">
        <v>2</v>
      </c>
      <c r="E203" s="7">
        <v>-1.204</v>
      </c>
      <c r="F203" s="7">
        <v>-0.40975032920341176</v>
      </c>
      <c r="G203" s="7">
        <v>-1.1947617662425045</v>
      </c>
      <c r="H203" s="7">
        <v>-1.6045120954459162</v>
      </c>
      <c r="I203">
        <v>16</v>
      </c>
      <c r="J203" s="7">
        <v>241.22995</v>
      </c>
      <c r="K203" s="5">
        <f t="shared" si="24"/>
        <v>431.592896</v>
      </c>
      <c r="L203" s="5">
        <f t="shared" si="25"/>
        <v>542.814087</v>
      </c>
      <c r="M203" s="5">
        <f t="shared" si="26"/>
        <v>803.474762</v>
      </c>
      <c r="N203" s="5">
        <f t="shared" si="27"/>
        <v>939.724289</v>
      </c>
      <c r="O203" s="5">
        <f t="shared" si="28"/>
        <v>1117.395523</v>
      </c>
      <c r="W203" s="7">
        <v>0.461852</v>
      </c>
      <c r="X203" s="13">
        <v>78</v>
      </c>
      <c r="Y203" s="7">
        <v>0.443246</v>
      </c>
      <c r="Z203" s="13">
        <v>88</v>
      </c>
    </row>
    <row r="204" spans="1:26" ht="12.75">
      <c r="A204">
        <v>1964</v>
      </c>
      <c r="B204">
        <v>11</v>
      </c>
      <c r="C204" s="6">
        <f t="shared" si="23"/>
        <v>23696</v>
      </c>
      <c r="D204" s="7">
        <v>0.1</v>
      </c>
      <c r="E204" s="7">
        <v>-1.273</v>
      </c>
      <c r="F204" s="7">
        <v>0.40198594167456014</v>
      </c>
      <c r="G204" s="7">
        <v>-1.2305143649237935</v>
      </c>
      <c r="H204" s="7">
        <v>-0.8285284232492334</v>
      </c>
      <c r="I204">
        <v>18</v>
      </c>
      <c r="J204" s="7">
        <v>176.570511</v>
      </c>
      <c r="K204" s="5">
        <f t="shared" si="24"/>
        <v>417.80046100000004</v>
      </c>
      <c r="L204" s="5">
        <f t="shared" si="25"/>
        <v>608.163407</v>
      </c>
      <c r="M204" s="5">
        <f t="shared" si="26"/>
        <v>719.384598</v>
      </c>
      <c r="N204" s="5">
        <f t="shared" si="27"/>
        <v>980.0452730000001</v>
      </c>
      <c r="O204" s="5">
        <f t="shared" si="28"/>
        <v>1116.2948000000001</v>
      </c>
      <c r="W204" s="7">
        <v>0.192391</v>
      </c>
      <c r="X204" s="13">
        <v>35</v>
      </c>
      <c r="Y204" s="7">
        <v>0.203774</v>
      </c>
      <c r="Z204" s="13">
        <v>47</v>
      </c>
    </row>
    <row r="205" spans="1:26" ht="12.75">
      <c r="A205">
        <v>1964</v>
      </c>
      <c r="B205">
        <v>12</v>
      </c>
      <c r="C205" s="6">
        <f t="shared" si="23"/>
        <v>23726</v>
      </c>
      <c r="D205" s="7">
        <v>-0.9</v>
      </c>
      <c r="E205" s="7">
        <v>-0.952</v>
      </c>
      <c r="F205" s="7">
        <v>-0.00790792051697338</v>
      </c>
      <c r="G205" s="7">
        <v>-1.2846187901203057</v>
      </c>
      <c r="H205" s="7">
        <v>-1.292526710637279</v>
      </c>
      <c r="I205">
        <v>20</v>
      </c>
      <c r="J205" s="7">
        <v>375.816559</v>
      </c>
      <c r="K205" s="5">
        <f t="shared" si="24"/>
        <v>552.38707</v>
      </c>
      <c r="L205" s="5">
        <f t="shared" si="25"/>
        <v>793.61702</v>
      </c>
      <c r="M205" s="5">
        <f t="shared" si="26"/>
        <v>983.979966</v>
      </c>
      <c r="N205" s="5">
        <f t="shared" si="27"/>
        <v>1095.201157</v>
      </c>
      <c r="O205" s="5">
        <f t="shared" si="28"/>
        <v>1355.861832</v>
      </c>
      <c r="W205" s="7">
        <v>0.421832</v>
      </c>
      <c r="X205" s="13">
        <v>66</v>
      </c>
      <c r="Y205" s="7">
        <v>0.421832</v>
      </c>
      <c r="Z205" s="13">
        <v>66</v>
      </c>
    </row>
    <row r="206" spans="1:26" ht="12.75">
      <c r="A206">
        <v>1965</v>
      </c>
      <c r="B206">
        <v>1</v>
      </c>
      <c r="C206" s="6">
        <f t="shared" si="23"/>
        <v>23757</v>
      </c>
      <c r="D206" s="7">
        <v>-1</v>
      </c>
      <c r="E206" s="7">
        <v>-0.562</v>
      </c>
      <c r="F206" s="7">
        <v>0.024147077581688676</v>
      </c>
      <c r="G206" s="7">
        <v>-0.8906709441582015</v>
      </c>
      <c r="H206" s="7">
        <v>-0.8665238665765128</v>
      </c>
      <c r="I206">
        <v>19</v>
      </c>
      <c r="J206" s="7">
        <v>172.34761</v>
      </c>
      <c r="K206" s="5">
        <f t="shared" si="24"/>
        <v>548.164169</v>
      </c>
      <c r="L206" s="5">
        <f t="shared" si="25"/>
        <v>724.73468</v>
      </c>
      <c r="M206" s="5">
        <f t="shared" si="26"/>
        <v>965.96463</v>
      </c>
      <c r="N206" s="5">
        <f t="shared" si="27"/>
        <v>1156.327576</v>
      </c>
      <c r="O206" s="5">
        <f t="shared" si="28"/>
        <v>1267.548767</v>
      </c>
      <c r="W206" s="7">
        <v>0.421892</v>
      </c>
      <c r="X206" s="13">
        <v>61</v>
      </c>
      <c r="Y206" s="7">
        <v>0.413072</v>
      </c>
      <c r="Z206" s="13">
        <v>64</v>
      </c>
    </row>
    <row r="207" spans="1:26" ht="12.75">
      <c r="A207">
        <v>1965</v>
      </c>
      <c r="B207">
        <v>2</v>
      </c>
      <c r="C207" s="6">
        <f t="shared" si="23"/>
        <v>23788</v>
      </c>
      <c r="D207" s="7">
        <v>0.1</v>
      </c>
      <c r="E207" s="7">
        <v>-0.336</v>
      </c>
      <c r="F207" s="7">
        <v>-0.7360921707627084</v>
      </c>
      <c r="G207" s="7">
        <v>-0.4690133665416338</v>
      </c>
      <c r="H207" s="7">
        <v>-1.2051055373043422</v>
      </c>
      <c r="I207">
        <v>19</v>
      </c>
      <c r="J207" s="7">
        <v>254.95369</v>
      </c>
      <c r="K207" s="5">
        <f t="shared" si="24"/>
        <v>427.30129999999997</v>
      </c>
      <c r="L207" s="5">
        <f t="shared" si="25"/>
        <v>803.117859</v>
      </c>
      <c r="M207" s="5">
        <f t="shared" si="26"/>
        <v>979.6883700000001</v>
      </c>
      <c r="N207" s="5">
        <f t="shared" si="27"/>
        <v>1220.91832</v>
      </c>
      <c r="O207" s="5">
        <f t="shared" si="28"/>
        <v>1411.281266</v>
      </c>
      <c r="W207" s="7">
        <v>0.440668</v>
      </c>
      <c r="X207" s="13">
        <v>64</v>
      </c>
      <c r="Y207" s="7">
        <v>0.44367</v>
      </c>
      <c r="Z207" s="13">
        <v>71</v>
      </c>
    </row>
    <row r="208" spans="1:26" ht="12.75">
      <c r="A208">
        <v>1965</v>
      </c>
      <c r="B208">
        <v>3</v>
      </c>
      <c r="C208" s="6">
        <f t="shared" si="23"/>
        <v>23816</v>
      </c>
      <c r="D208" s="7">
        <v>0.4</v>
      </c>
      <c r="E208" s="7">
        <v>-0.238</v>
      </c>
      <c r="F208" s="7">
        <v>0.4865486935716497</v>
      </c>
      <c r="G208" s="7">
        <v>-0.22000385510877998</v>
      </c>
      <c r="H208" s="7">
        <v>0.2665448384628697</v>
      </c>
      <c r="I208">
        <v>20</v>
      </c>
      <c r="J208" s="7">
        <v>244.440781</v>
      </c>
      <c r="K208" s="5">
        <f t="shared" si="24"/>
        <v>499.39447099999995</v>
      </c>
      <c r="L208" s="5">
        <f t="shared" si="25"/>
        <v>671.742081</v>
      </c>
      <c r="M208" s="5">
        <f t="shared" si="26"/>
        <v>1047.55864</v>
      </c>
      <c r="N208" s="5">
        <f t="shared" si="27"/>
        <v>1224.129151</v>
      </c>
      <c r="O208" s="5">
        <f t="shared" si="28"/>
        <v>1465.359101</v>
      </c>
      <c r="W208" s="7">
        <v>0.34965</v>
      </c>
      <c r="X208" s="13">
        <v>80</v>
      </c>
      <c r="Y208" s="7">
        <v>0.352745</v>
      </c>
      <c r="Z208" s="13">
        <v>89</v>
      </c>
    </row>
    <row r="209" spans="1:26" ht="12.75">
      <c r="A209">
        <v>1965</v>
      </c>
      <c r="B209">
        <v>4</v>
      </c>
      <c r="C209" s="6">
        <f t="shared" si="23"/>
        <v>23847</v>
      </c>
      <c r="D209" s="7">
        <v>-1.3</v>
      </c>
      <c r="E209" s="7">
        <v>0.103</v>
      </c>
      <c r="F209" s="7">
        <v>0.351370001631027</v>
      </c>
      <c r="G209" s="7">
        <v>-0.12413288014902281</v>
      </c>
      <c r="H209" s="7">
        <v>0.2272371214820042</v>
      </c>
      <c r="I209">
        <v>19</v>
      </c>
      <c r="J209" s="7">
        <v>203.463196</v>
      </c>
      <c r="K209" s="5">
        <f t="shared" si="24"/>
        <v>447.903977</v>
      </c>
      <c r="L209" s="5">
        <f t="shared" si="25"/>
        <v>702.857667</v>
      </c>
      <c r="M209" s="5">
        <f t="shared" si="26"/>
        <v>875.205277</v>
      </c>
      <c r="N209" s="5">
        <f t="shared" si="27"/>
        <v>1251.021836</v>
      </c>
      <c r="O209" s="5">
        <f t="shared" si="28"/>
        <v>1427.592347</v>
      </c>
      <c r="W209" s="7">
        <v>0.363321</v>
      </c>
      <c r="X209" s="13">
        <v>81</v>
      </c>
      <c r="Y209" s="7">
        <v>0.371846</v>
      </c>
      <c r="Z209" s="13">
        <v>93</v>
      </c>
    </row>
    <row r="210" spans="1:26" ht="12.75">
      <c r="A210">
        <v>1965</v>
      </c>
      <c r="B210">
        <v>5</v>
      </c>
      <c r="C210" s="6">
        <f t="shared" si="23"/>
        <v>23877</v>
      </c>
      <c r="D210" s="7">
        <v>-0.2</v>
      </c>
      <c r="E210" s="7">
        <v>0.524</v>
      </c>
      <c r="F210" s="7">
        <v>-0.22657248575574582</v>
      </c>
      <c r="G210" s="7">
        <v>0.3883210342827856</v>
      </c>
      <c r="H210" s="7">
        <v>0.16174854852703976</v>
      </c>
      <c r="I210">
        <v>19</v>
      </c>
      <c r="J210" s="7">
        <v>263.1203</v>
      </c>
      <c r="K210" s="5">
        <f t="shared" si="24"/>
        <v>466.58349599999997</v>
      </c>
      <c r="L210" s="5">
        <f t="shared" si="25"/>
        <v>711.024277</v>
      </c>
      <c r="M210" s="5">
        <f t="shared" si="26"/>
        <v>965.977967</v>
      </c>
      <c r="N210" s="5">
        <f t="shared" si="27"/>
        <v>1138.325577</v>
      </c>
      <c r="O210" s="5">
        <f t="shared" si="28"/>
        <v>1514.142136</v>
      </c>
      <c r="W210" s="7">
        <v>0.406427</v>
      </c>
      <c r="X210" s="13">
        <v>75</v>
      </c>
      <c r="Y210" s="7">
        <v>0.394357</v>
      </c>
      <c r="Z210" s="13">
        <v>80</v>
      </c>
    </row>
    <row r="211" spans="1:26" ht="12.75">
      <c r="A211">
        <v>1965</v>
      </c>
      <c r="B211">
        <v>6</v>
      </c>
      <c r="C211" s="6">
        <f t="shared" si="23"/>
        <v>23908</v>
      </c>
      <c r="D211" s="7">
        <v>-1.7</v>
      </c>
      <c r="E211" s="7">
        <v>0.931</v>
      </c>
      <c r="F211" s="7">
        <v>-0.450203392837786</v>
      </c>
      <c r="G211" s="7">
        <v>0.7825741569495573</v>
      </c>
      <c r="H211" s="7">
        <v>0.33237076411177136</v>
      </c>
      <c r="I211">
        <v>20</v>
      </c>
      <c r="J211" s="7">
        <v>146.528824</v>
      </c>
      <c r="K211" s="5">
        <f t="shared" si="24"/>
        <v>409.649124</v>
      </c>
      <c r="L211" s="5">
        <f t="shared" si="25"/>
        <v>613.11232</v>
      </c>
      <c r="M211" s="5">
        <f t="shared" si="26"/>
        <v>857.553101</v>
      </c>
      <c r="N211" s="5">
        <f t="shared" si="27"/>
        <v>1112.506791</v>
      </c>
      <c r="O211" s="5">
        <f t="shared" si="28"/>
        <v>1284.854401</v>
      </c>
      <c r="W211" s="7">
        <v>0.469959</v>
      </c>
      <c r="X211" s="13">
        <v>92</v>
      </c>
      <c r="Y211" s="7">
        <v>0.461885</v>
      </c>
      <c r="Z211" s="13">
        <v>104</v>
      </c>
    </row>
    <row r="212" spans="1:26" ht="12.75">
      <c r="A212">
        <v>1965</v>
      </c>
      <c r="B212">
        <v>7</v>
      </c>
      <c r="C212" s="6">
        <f t="shared" si="23"/>
        <v>23938</v>
      </c>
      <c r="D212" s="7">
        <v>-3.6</v>
      </c>
      <c r="E212" s="7">
        <v>1.429</v>
      </c>
      <c r="F212" s="7">
        <v>-0.21432729126952146</v>
      </c>
      <c r="G212" s="7">
        <v>1.187418032985959</v>
      </c>
      <c r="H212" s="7">
        <v>0.9730907417164375</v>
      </c>
      <c r="I212">
        <v>18</v>
      </c>
      <c r="J212" s="7">
        <v>99.838913</v>
      </c>
      <c r="K212" s="5">
        <f t="shared" si="24"/>
        <v>246.36773699999998</v>
      </c>
      <c r="L212" s="5">
        <f t="shared" si="25"/>
        <v>509.48803699999996</v>
      </c>
      <c r="M212" s="5">
        <f t="shared" si="26"/>
        <v>712.951233</v>
      </c>
      <c r="N212" s="5">
        <f t="shared" si="27"/>
        <v>957.392014</v>
      </c>
      <c r="O212" s="5">
        <f t="shared" si="28"/>
        <v>1212.345704</v>
      </c>
      <c r="W212" s="7">
        <v>0.775726</v>
      </c>
      <c r="X212" s="13">
        <v>75</v>
      </c>
      <c r="Y212" s="7">
        <v>0.701989</v>
      </c>
      <c r="Z212" s="13">
        <v>89</v>
      </c>
    </row>
    <row r="213" spans="1:26" ht="12.75">
      <c r="A213">
        <v>1965</v>
      </c>
      <c r="B213">
        <v>8</v>
      </c>
      <c r="C213" s="6">
        <f t="shared" si="23"/>
        <v>23969</v>
      </c>
      <c r="D213" s="7">
        <v>-2</v>
      </c>
      <c r="E213" s="7">
        <v>1.509</v>
      </c>
      <c r="F213" s="7">
        <v>0.528459644449306</v>
      </c>
      <c r="G213" s="7">
        <v>1.6721035087047138</v>
      </c>
      <c r="H213" s="7">
        <v>2.20056315315402</v>
      </c>
      <c r="I213">
        <v>18</v>
      </c>
      <c r="J213" s="7">
        <v>155.058746</v>
      </c>
      <c r="K213" s="5">
        <f t="shared" si="24"/>
        <v>254.89765900000003</v>
      </c>
      <c r="L213" s="5">
        <f t="shared" si="25"/>
        <v>401.42648299999996</v>
      </c>
      <c r="M213" s="5">
        <f t="shared" si="26"/>
        <v>664.546783</v>
      </c>
      <c r="N213" s="5">
        <f t="shared" si="27"/>
        <v>868.009979</v>
      </c>
      <c r="O213" s="5">
        <f t="shared" si="28"/>
        <v>1112.45076</v>
      </c>
      <c r="W213" s="7">
        <v>0.491456</v>
      </c>
      <c r="X213" s="13">
        <v>68</v>
      </c>
      <c r="Y213" s="7">
        <v>0.458822</v>
      </c>
      <c r="Z213" s="13">
        <v>85</v>
      </c>
    </row>
    <row r="214" spans="1:26" ht="12.75">
      <c r="A214">
        <v>1965</v>
      </c>
      <c r="B214">
        <v>9</v>
      </c>
      <c r="C214" s="6">
        <f t="shared" si="23"/>
        <v>24000</v>
      </c>
      <c r="D214" s="7">
        <v>-2.5</v>
      </c>
      <c r="E214" s="7">
        <v>1.44</v>
      </c>
      <c r="F214" s="7">
        <v>0.4227297456443093</v>
      </c>
      <c r="G214" s="7">
        <v>1.7512406236839873</v>
      </c>
      <c r="H214" s="7">
        <v>2.1739703693282966</v>
      </c>
      <c r="I214">
        <v>18</v>
      </c>
      <c r="J214" s="7">
        <v>144.098557</v>
      </c>
      <c r="K214" s="5">
        <f t="shared" si="24"/>
        <v>299.157303</v>
      </c>
      <c r="L214" s="5">
        <f t="shared" si="25"/>
        <v>398.996216</v>
      </c>
      <c r="M214" s="5">
        <f t="shared" si="26"/>
        <v>545.52504</v>
      </c>
      <c r="N214" s="5">
        <f t="shared" si="27"/>
        <v>808.64534</v>
      </c>
      <c r="O214" s="5">
        <f t="shared" si="28"/>
        <v>1012.1085360000001</v>
      </c>
      <c r="W214" s="7">
        <v>0.557144</v>
      </c>
      <c r="X214" s="13">
        <v>64</v>
      </c>
      <c r="Y214" s="7">
        <v>0.5131</v>
      </c>
      <c r="Z214" s="13">
        <v>82</v>
      </c>
    </row>
    <row r="215" spans="1:26" ht="12.75">
      <c r="A215">
        <v>1965</v>
      </c>
      <c r="B215">
        <v>10</v>
      </c>
      <c r="C215" s="6">
        <f t="shared" si="23"/>
        <v>24030</v>
      </c>
      <c r="D215" s="7">
        <v>-2</v>
      </c>
      <c r="E215" s="7">
        <v>1.232</v>
      </c>
      <c r="F215" s="7">
        <v>1.0981998624092648</v>
      </c>
      <c r="G215" s="7">
        <v>2.0271637990568245</v>
      </c>
      <c r="H215" s="7">
        <v>3.125363661466089</v>
      </c>
      <c r="I215">
        <v>18</v>
      </c>
      <c r="J215" s="7">
        <v>183.856674</v>
      </c>
      <c r="K215" s="5">
        <f t="shared" si="24"/>
        <v>327.955231</v>
      </c>
      <c r="L215" s="5">
        <f t="shared" si="25"/>
        <v>483.013977</v>
      </c>
      <c r="M215" s="5">
        <f t="shared" si="26"/>
        <v>582.85289</v>
      </c>
      <c r="N215" s="5">
        <f t="shared" si="27"/>
        <v>729.381714</v>
      </c>
      <c r="O215" s="5">
        <f t="shared" si="28"/>
        <v>992.502014</v>
      </c>
      <c r="W215" s="7">
        <v>0.67464</v>
      </c>
      <c r="X215" s="13">
        <v>51</v>
      </c>
      <c r="Y215" s="7">
        <v>0.608166</v>
      </c>
      <c r="Z215" s="13">
        <v>63</v>
      </c>
    </row>
    <row r="216" spans="1:26" ht="12.75">
      <c r="A216">
        <v>1965</v>
      </c>
      <c r="B216">
        <v>11</v>
      </c>
      <c r="C216" s="6">
        <f t="shared" si="23"/>
        <v>24061</v>
      </c>
      <c r="D216" s="7">
        <v>-2.9</v>
      </c>
      <c r="E216" s="7">
        <v>1.369</v>
      </c>
      <c r="F216" s="7">
        <v>0.8643558069441595</v>
      </c>
      <c r="G216" s="7">
        <v>2.0340912319704407</v>
      </c>
      <c r="H216" s="7">
        <v>2.8984470389146004</v>
      </c>
      <c r="I216">
        <v>17</v>
      </c>
      <c r="J216" s="7">
        <v>313.444122</v>
      </c>
      <c r="K216" s="5">
        <f t="shared" si="24"/>
        <v>497.300796</v>
      </c>
      <c r="L216" s="5">
        <f t="shared" si="25"/>
        <v>641.399353</v>
      </c>
      <c r="M216" s="5">
        <f t="shared" si="26"/>
        <v>796.458099</v>
      </c>
      <c r="N216" s="5">
        <f t="shared" si="27"/>
        <v>896.297012</v>
      </c>
      <c r="O216" s="5">
        <f t="shared" si="28"/>
        <v>1042.825836</v>
      </c>
      <c r="W216" s="7">
        <v>0.449841</v>
      </c>
      <c r="X216" s="13">
        <v>38</v>
      </c>
      <c r="Y216" s="7">
        <v>0.423144</v>
      </c>
      <c r="Z216" s="13">
        <v>45</v>
      </c>
    </row>
    <row r="217" spans="1:26" ht="12.75">
      <c r="A217">
        <v>1965</v>
      </c>
      <c r="B217">
        <v>12</v>
      </c>
      <c r="C217" s="6">
        <f t="shared" si="23"/>
        <v>24091</v>
      </c>
      <c r="D217" s="7">
        <v>0</v>
      </c>
      <c r="E217" s="7">
        <v>1.263</v>
      </c>
      <c r="F217" s="7">
        <v>-0.2361162231178485</v>
      </c>
      <c r="G217" s="7">
        <v>1.8549172891538661</v>
      </c>
      <c r="H217" s="7">
        <v>1.6188010660360177</v>
      </c>
      <c r="I217">
        <v>16</v>
      </c>
      <c r="J217" s="7">
        <v>274.521545</v>
      </c>
      <c r="K217" s="5">
        <f t="shared" si="24"/>
        <v>587.9656669999999</v>
      </c>
      <c r="L217" s="5">
        <f t="shared" si="25"/>
        <v>771.822341</v>
      </c>
      <c r="M217" s="5">
        <f t="shared" si="26"/>
        <v>915.9208980000001</v>
      </c>
      <c r="N217" s="5">
        <f t="shared" si="27"/>
        <v>1070.979644</v>
      </c>
      <c r="O217" s="5">
        <f t="shared" si="28"/>
        <v>1170.818557</v>
      </c>
      <c r="W217" s="7">
        <v>0.640351</v>
      </c>
      <c r="X217" s="13">
        <v>32</v>
      </c>
      <c r="Y217" s="7">
        <v>0.640351</v>
      </c>
      <c r="Z217" s="13">
        <v>32</v>
      </c>
    </row>
    <row r="218" spans="1:24" ht="12.75">
      <c r="A218">
        <v>1966</v>
      </c>
      <c r="B218">
        <v>1</v>
      </c>
      <c r="C218" s="6">
        <f t="shared" si="23"/>
        <v>24122</v>
      </c>
      <c r="D218" s="7">
        <v>-2.8</v>
      </c>
      <c r="E218" s="7">
        <v>1.333</v>
      </c>
      <c r="F218" s="7">
        <v>0.13504176023221479</v>
      </c>
      <c r="G218" s="7">
        <v>1.5005614835048349</v>
      </c>
      <c r="H218" s="7">
        <v>1.6356032437370496</v>
      </c>
      <c r="I218">
        <v>17</v>
      </c>
      <c r="J218" s="7">
        <v>360.433868</v>
      </c>
      <c r="K218" s="5">
        <f t="shared" si="24"/>
        <v>634.955413</v>
      </c>
      <c r="L218" s="5">
        <f t="shared" si="25"/>
        <v>948.399535</v>
      </c>
      <c r="M218" s="5">
        <f t="shared" si="26"/>
        <v>1132.2562090000001</v>
      </c>
      <c r="N218" s="5">
        <f t="shared" si="27"/>
        <v>1276.3547660000002</v>
      </c>
      <c r="O218" s="5">
        <f t="shared" si="28"/>
        <v>1431.413512</v>
      </c>
      <c r="W218" s="7"/>
      <c r="X218" s="13"/>
    </row>
    <row r="219" spans="1:24" ht="12.75">
      <c r="A219">
        <v>1966</v>
      </c>
      <c r="B219">
        <v>2</v>
      </c>
      <c r="C219" s="6">
        <f t="shared" si="23"/>
        <v>24153</v>
      </c>
      <c r="D219" s="7">
        <v>-1.1</v>
      </c>
      <c r="E219" s="7">
        <v>1.187</v>
      </c>
      <c r="F219" s="7">
        <v>0.21047618002526924</v>
      </c>
      <c r="G219" s="7">
        <v>1.0494564452995403</v>
      </c>
      <c r="H219" s="7">
        <v>1.2599326253248095</v>
      </c>
      <c r="I219">
        <v>16</v>
      </c>
      <c r="J219" s="7">
        <v>227.003952</v>
      </c>
      <c r="K219" s="5">
        <f t="shared" si="24"/>
        <v>587.43782</v>
      </c>
      <c r="L219" s="5">
        <f t="shared" si="25"/>
        <v>861.959365</v>
      </c>
      <c r="M219" s="5">
        <f t="shared" si="26"/>
        <v>1175.403487</v>
      </c>
      <c r="N219" s="5">
        <f t="shared" si="27"/>
        <v>1359.2601610000002</v>
      </c>
      <c r="O219" s="5">
        <f t="shared" si="28"/>
        <v>1503.3587180000002</v>
      </c>
      <c r="W219" s="7"/>
      <c r="X219" s="13"/>
    </row>
    <row r="220" spans="1:24" ht="12.75">
      <c r="A220">
        <v>1966</v>
      </c>
      <c r="B220">
        <v>3</v>
      </c>
      <c r="C220" s="6">
        <f t="shared" si="23"/>
        <v>24181</v>
      </c>
      <c r="D220" s="7">
        <v>-2.8</v>
      </c>
      <c r="E220" s="7">
        <v>0.643</v>
      </c>
      <c r="F220" s="7">
        <v>-0.21703139428700663</v>
      </c>
      <c r="G220" s="7">
        <v>1.2665551479652326</v>
      </c>
      <c r="H220" s="7">
        <v>1.049523753678226</v>
      </c>
      <c r="I220">
        <v>16</v>
      </c>
      <c r="J220" s="7">
        <v>251.182159</v>
      </c>
      <c r="K220" s="5">
        <f t="shared" si="24"/>
        <v>478.186111</v>
      </c>
      <c r="L220" s="5">
        <f t="shared" si="25"/>
        <v>838.6199790000001</v>
      </c>
      <c r="M220" s="5">
        <f t="shared" si="26"/>
        <v>1113.1415240000001</v>
      </c>
      <c r="N220" s="5">
        <f t="shared" si="27"/>
        <v>1426.585646</v>
      </c>
      <c r="O220" s="5">
        <f t="shared" si="28"/>
        <v>1610.44232</v>
      </c>
      <c r="W220" s="7"/>
      <c r="X220" s="13"/>
    </row>
    <row r="221" spans="1:24" ht="12.75">
      <c r="A221">
        <v>1966</v>
      </c>
      <c r="B221">
        <v>4</v>
      </c>
      <c r="C221" s="6">
        <f t="shared" si="23"/>
        <v>24212</v>
      </c>
      <c r="D221" s="7">
        <v>-0.8</v>
      </c>
      <c r="E221" s="7">
        <v>0.441</v>
      </c>
      <c r="F221" s="7">
        <v>-0.46621104768689087</v>
      </c>
      <c r="G221" s="7">
        <v>0.6895469519078983</v>
      </c>
      <c r="H221" s="7">
        <v>0.2233359042210074</v>
      </c>
      <c r="I221">
        <v>16</v>
      </c>
      <c r="J221" s="7">
        <v>258.343994</v>
      </c>
      <c r="K221" s="5">
        <f t="shared" si="24"/>
        <v>509.526153</v>
      </c>
      <c r="L221" s="5">
        <f t="shared" si="25"/>
        <v>736.530105</v>
      </c>
      <c r="M221" s="5">
        <f t="shared" si="26"/>
        <v>1096.9639730000001</v>
      </c>
      <c r="N221" s="5">
        <f t="shared" si="27"/>
        <v>1371.4855180000002</v>
      </c>
      <c r="O221" s="5">
        <f t="shared" si="28"/>
        <v>1684.92964</v>
      </c>
      <c r="W221" s="7"/>
      <c r="X221" s="13"/>
    </row>
    <row r="222" spans="1:24" ht="12.75">
      <c r="A222">
        <v>1966</v>
      </c>
      <c r="B222">
        <v>5</v>
      </c>
      <c r="C222" s="6">
        <f t="shared" si="23"/>
        <v>24242</v>
      </c>
      <c r="D222" s="7">
        <v>-1.1</v>
      </c>
      <c r="E222" s="7">
        <v>-0.154</v>
      </c>
      <c r="F222" s="7">
        <v>-1.0201288233331889</v>
      </c>
      <c r="G222" s="7">
        <v>-0.09651707978830305</v>
      </c>
      <c r="H222" s="7">
        <v>-1.116645903121492</v>
      </c>
      <c r="I222">
        <v>16</v>
      </c>
      <c r="J222" s="7">
        <v>177.704742</v>
      </c>
      <c r="K222" s="5">
        <f t="shared" si="24"/>
        <v>436.048736</v>
      </c>
      <c r="L222" s="5">
        <f t="shared" si="25"/>
        <v>687.230895</v>
      </c>
      <c r="M222" s="5">
        <f t="shared" si="26"/>
        <v>914.2348470000001</v>
      </c>
      <c r="N222" s="5">
        <f t="shared" si="27"/>
        <v>1274.6687150000002</v>
      </c>
      <c r="O222" s="5">
        <f t="shared" si="28"/>
        <v>1549.1902600000003</v>
      </c>
      <c r="W222" s="7"/>
      <c r="X222" s="13"/>
    </row>
    <row r="223" spans="1:24" ht="12.75">
      <c r="A223">
        <v>1966</v>
      </c>
      <c r="B223">
        <v>6</v>
      </c>
      <c r="C223" s="6">
        <f t="shared" si="23"/>
        <v>24273</v>
      </c>
      <c r="D223" s="7">
        <v>0</v>
      </c>
      <c r="E223" s="7">
        <v>-0.179</v>
      </c>
      <c r="F223" s="7">
        <v>0.2657224334549072</v>
      </c>
      <c r="G223" s="7">
        <v>0.3502201532578979</v>
      </c>
      <c r="H223" s="7">
        <v>0.6159425867128051</v>
      </c>
      <c r="I223">
        <v>15</v>
      </c>
      <c r="J223" s="7">
        <v>131.731125</v>
      </c>
      <c r="K223" s="5">
        <f t="shared" si="24"/>
        <v>309.43586700000003</v>
      </c>
      <c r="L223" s="5">
        <f t="shared" si="25"/>
        <v>567.779861</v>
      </c>
      <c r="M223" s="5">
        <f t="shared" si="26"/>
        <v>818.96202</v>
      </c>
      <c r="N223" s="5">
        <f t="shared" si="27"/>
        <v>1045.965972</v>
      </c>
      <c r="O223" s="5">
        <f t="shared" si="28"/>
        <v>1406.3998400000003</v>
      </c>
      <c r="W223" s="7"/>
      <c r="X223" s="13"/>
    </row>
    <row r="224" spans="1:24" ht="12.75">
      <c r="A224">
        <v>1966</v>
      </c>
      <c r="B224">
        <v>7</v>
      </c>
      <c r="C224" s="6">
        <f t="shared" si="23"/>
        <v>24303</v>
      </c>
      <c r="D224" s="7">
        <v>-0.2</v>
      </c>
      <c r="E224" s="7">
        <v>-0.113</v>
      </c>
      <c r="F224" s="7">
        <v>0.7423801228873438</v>
      </c>
      <c r="G224" s="7">
        <v>0.30893734965743425</v>
      </c>
      <c r="H224" s="7">
        <v>1.051317472544778</v>
      </c>
      <c r="I224">
        <v>16</v>
      </c>
      <c r="J224" s="7">
        <v>132.571426</v>
      </c>
      <c r="K224" s="5">
        <f t="shared" si="24"/>
        <v>264.302551</v>
      </c>
      <c r="L224" s="5">
        <f t="shared" si="25"/>
        <v>442.007293</v>
      </c>
      <c r="M224" s="5">
        <f t="shared" si="26"/>
        <v>700.351287</v>
      </c>
      <c r="N224" s="5">
        <f t="shared" si="27"/>
        <v>951.533446</v>
      </c>
      <c r="O224" s="5">
        <f t="shared" si="28"/>
        <v>1178.537398</v>
      </c>
      <c r="W224" s="7"/>
      <c r="X224" s="13"/>
    </row>
    <row r="225" spans="1:24" ht="12.75">
      <c r="A225">
        <v>1966</v>
      </c>
      <c r="B225">
        <v>8</v>
      </c>
      <c r="C225" s="6">
        <f t="shared" si="23"/>
        <v>24334</v>
      </c>
      <c r="D225" s="7">
        <v>0.5</v>
      </c>
      <c r="E225" s="7">
        <v>0.161</v>
      </c>
      <c r="F225" s="7">
        <v>1.6997172596647194</v>
      </c>
      <c r="G225" s="7">
        <v>-0.0729872907054449</v>
      </c>
      <c r="H225" s="7">
        <v>1.6267299689592745</v>
      </c>
      <c r="I225">
        <v>16</v>
      </c>
      <c r="J225" s="7">
        <v>153.429199</v>
      </c>
      <c r="K225" s="5">
        <f t="shared" si="24"/>
        <v>286.000625</v>
      </c>
      <c r="L225" s="5">
        <f t="shared" si="25"/>
        <v>417.73175000000003</v>
      </c>
      <c r="M225" s="5">
        <f t="shared" si="26"/>
        <v>595.436492</v>
      </c>
      <c r="N225" s="5">
        <f t="shared" si="27"/>
        <v>853.780486</v>
      </c>
      <c r="O225" s="5">
        <f t="shared" si="28"/>
        <v>1104.962645</v>
      </c>
      <c r="W225" s="7"/>
      <c r="X225" s="13"/>
    </row>
    <row r="226" spans="1:24" ht="12.75">
      <c r="A226">
        <v>1966</v>
      </c>
      <c r="B226">
        <v>9</v>
      </c>
      <c r="C226" s="6">
        <f t="shared" si="23"/>
        <v>24365</v>
      </c>
      <c r="D226" s="7">
        <v>-0.4</v>
      </c>
      <c r="E226" s="7">
        <v>-0.117</v>
      </c>
      <c r="F226" s="7">
        <v>0.9053936130118647</v>
      </c>
      <c r="G226" s="7">
        <v>-0.1011784202403463</v>
      </c>
      <c r="H226" s="7">
        <v>0.8042151927715184</v>
      </c>
      <c r="I226">
        <v>17</v>
      </c>
      <c r="J226" s="7">
        <v>136.242935</v>
      </c>
      <c r="K226" s="5">
        <f t="shared" si="24"/>
        <v>289.672134</v>
      </c>
      <c r="L226" s="5">
        <f t="shared" si="25"/>
        <v>422.24356</v>
      </c>
      <c r="M226" s="5">
        <f t="shared" si="26"/>
        <v>553.974685</v>
      </c>
      <c r="N226" s="5">
        <f t="shared" si="27"/>
        <v>731.679427</v>
      </c>
      <c r="O226" s="5">
        <f t="shared" si="28"/>
        <v>990.023421</v>
      </c>
      <c r="W226" s="7"/>
      <c r="X226" s="13"/>
    </row>
    <row r="227" spans="1:24" ht="12.75">
      <c r="A227">
        <v>1966</v>
      </c>
      <c r="B227">
        <v>10</v>
      </c>
      <c r="C227" s="6">
        <f t="shared" si="23"/>
        <v>24395</v>
      </c>
      <c r="D227" s="7">
        <v>-0.6</v>
      </c>
      <c r="E227" s="7">
        <v>-0.053</v>
      </c>
      <c r="F227" s="7">
        <v>-0.0371185832498854</v>
      </c>
      <c r="G227" s="7">
        <v>-0.22049934268327925</v>
      </c>
      <c r="H227" s="7">
        <v>-0.2576179259331647</v>
      </c>
      <c r="I227">
        <v>16</v>
      </c>
      <c r="J227" s="7">
        <v>324.748962</v>
      </c>
      <c r="K227" s="5">
        <f t="shared" si="24"/>
        <v>460.991897</v>
      </c>
      <c r="L227" s="5">
        <f t="shared" si="25"/>
        <v>614.421096</v>
      </c>
      <c r="M227" s="5">
        <f t="shared" si="26"/>
        <v>746.992522</v>
      </c>
      <c r="N227" s="5">
        <f t="shared" si="27"/>
        <v>878.723647</v>
      </c>
      <c r="O227" s="5">
        <f t="shared" si="28"/>
        <v>1056.4283890000002</v>
      </c>
      <c r="W227" s="7"/>
      <c r="X227" s="13"/>
    </row>
    <row r="228" spans="1:24" ht="12.75">
      <c r="A228">
        <v>1966</v>
      </c>
      <c r="B228">
        <v>11</v>
      </c>
      <c r="C228" s="6">
        <f t="shared" si="23"/>
        <v>24426</v>
      </c>
      <c r="D228" s="7">
        <v>-0.2</v>
      </c>
      <c r="E228" s="7">
        <v>0.021</v>
      </c>
      <c r="F228" s="7">
        <v>-0.48592295324487955</v>
      </c>
      <c r="G228" s="7">
        <v>-0.27476028089799226</v>
      </c>
      <c r="H228" s="7">
        <v>-0.7606832341428718</v>
      </c>
      <c r="I228">
        <v>16</v>
      </c>
      <c r="J228" s="7">
        <v>263.418518</v>
      </c>
      <c r="K228" s="5">
        <f t="shared" si="24"/>
        <v>588.1674800000001</v>
      </c>
      <c r="L228" s="5">
        <f t="shared" si="25"/>
        <v>724.4104150000001</v>
      </c>
      <c r="M228" s="5">
        <f t="shared" si="26"/>
        <v>877.839614</v>
      </c>
      <c r="N228" s="5">
        <f t="shared" si="27"/>
        <v>1010.41104</v>
      </c>
      <c r="O228" s="5">
        <f t="shared" si="28"/>
        <v>1142.142165</v>
      </c>
      <c r="W228" s="7"/>
      <c r="X228" s="13"/>
    </row>
    <row r="229" spans="1:24" ht="12.75">
      <c r="A229">
        <v>1966</v>
      </c>
      <c r="B229">
        <v>12</v>
      </c>
      <c r="C229" s="6">
        <f t="shared" si="23"/>
        <v>24456</v>
      </c>
      <c r="D229" s="7">
        <v>-1</v>
      </c>
      <c r="E229" s="7">
        <v>-0.172</v>
      </c>
      <c r="F229" s="7">
        <v>0.14313819392448932</v>
      </c>
      <c r="G229" s="7">
        <v>-0.4069952298471942</v>
      </c>
      <c r="H229" s="7">
        <v>-0.26385703592270493</v>
      </c>
      <c r="I229">
        <v>16</v>
      </c>
      <c r="J229" s="7">
        <v>238.214142</v>
      </c>
      <c r="K229" s="5">
        <f t="shared" si="24"/>
        <v>501.63266</v>
      </c>
      <c r="L229" s="5">
        <f t="shared" si="25"/>
        <v>826.3816220000001</v>
      </c>
      <c r="M229" s="5">
        <f t="shared" si="26"/>
        <v>962.6245570000001</v>
      </c>
      <c r="N229" s="5">
        <f t="shared" si="27"/>
        <v>1116.053756</v>
      </c>
      <c r="O229" s="5">
        <f t="shared" si="28"/>
        <v>1248.625182</v>
      </c>
      <c r="W229" s="7"/>
      <c r="X229" s="13"/>
    </row>
    <row r="230" spans="1:26" ht="12.75">
      <c r="A230">
        <v>1967</v>
      </c>
      <c r="B230">
        <v>1</v>
      </c>
      <c r="C230" s="6">
        <f t="shared" si="23"/>
        <v>24487</v>
      </c>
      <c r="D230" s="7">
        <v>3</v>
      </c>
      <c r="E230" s="7">
        <v>-0.454</v>
      </c>
      <c r="F230" s="7">
        <v>-0.2492610213476589</v>
      </c>
      <c r="G230" s="7">
        <v>-0.43348385468298667</v>
      </c>
      <c r="H230" s="7">
        <v>-0.6827448760306456</v>
      </c>
      <c r="I230">
        <v>16</v>
      </c>
      <c r="J230" s="7">
        <v>208.373825</v>
      </c>
      <c r="K230" s="5">
        <f t="shared" si="24"/>
        <v>446.58796700000005</v>
      </c>
      <c r="L230" s="5">
        <f t="shared" si="25"/>
        <v>710.006485</v>
      </c>
      <c r="M230" s="5">
        <f t="shared" si="26"/>
        <v>1034.755447</v>
      </c>
      <c r="N230" s="5">
        <f t="shared" si="27"/>
        <v>1170.9983820000002</v>
      </c>
      <c r="O230" s="5">
        <f t="shared" si="28"/>
        <v>1324.427581</v>
      </c>
      <c r="W230" s="7">
        <v>0.437302</v>
      </c>
      <c r="X230" s="13">
        <v>4</v>
      </c>
      <c r="Y230" s="7">
        <v>0.370953</v>
      </c>
      <c r="Z230" s="13">
        <v>5</v>
      </c>
    </row>
    <row r="231" spans="1:26" ht="12.75">
      <c r="A231">
        <v>1967</v>
      </c>
      <c r="B231">
        <v>2</v>
      </c>
      <c r="C231" s="6">
        <f t="shared" si="23"/>
        <v>24518</v>
      </c>
      <c r="D231" s="7">
        <v>2.6</v>
      </c>
      <c r="E231" s="7">
        <v>-0.889</v>
      </c>
      <c r="F231" s="7">
        <v>-0.12112834343400582</v>
      </c>
      <c r="G231" s="7">
        <v>-0.4858153267100819</v>
      </c>
      <c r="H231" s="7">
        <v>-0.6069436701440877</v>
      </c>
      <c r="I231">
        <v>16</v>
      </c>
      <c r="J231" s="7">
        <v>184.826904</v>
      </c>
      <c r="K231" s="5">
        <f t="shared" si="24"/>
        <v>393.200729</v>
      </c>
      <c r="L231" s="5">
        <f t="shared" si="25"/>
        <v>631.4148710000001</v>
      </c>
      <c r="M231" s="5">
        <f t="shared" si="26"/>
        <v>894.833389</v>
      </c>
      <c r="N231" s="5">
        <f t="shared" si="27"/>
        <v>1219.582351</v>
      </c>
      <c r="O231" s="5">
        <f t="shared" si="28"/>
        <v>1355.8252860000002</v>
      </c>
      <c r="W231" s="7">
        <v>0.200556</v>
      </c>
      <c r="X231" s="13">
        <v>8</v>
      </c>
      <c r="Y231" s="7">
        <v>0.200556</v>
      </c>
      <c r="Z231" s="13">
        <v>8</v>
      </c>
    </row>
    <row r="232" spans="1:26" ht="12.75">
      <c r="A232">
        <v>1967</v>
      </c>
      <c r="B232">
        <v>3</v>
      </c>
      <c r="C232" s="6">
        <f t="shared" si="23"/>
        <v>24546</v>
      </c>
      <c r="D232" s="7">
        <v>1.3</v>
      </c>
      <c r="E232" s="7">
        <v>-1.059</v>
      </c>
      <c r="F232" s="7">
        <v>1.2562919908776973</v>
      </c>
      <c r="G232" s="7">
        <v>-0.7014933185578969</v>
      </c>
      <c r="H232" s="7">
        <v>0.5547986723198004</v>
      </c>
      <c r="I232">
        <v>15</v>
      </c>
      <c r="J232" s="7">
        <v>158.634872</v>
      </c>
      <c r="K232" s="5">
        <f t="shared" si="24"/>
        <v>343.461776</v>
      </c>
      <c r="L232" s="5">
        <f t="shared" si="25"/>
        <v>551.835601</v>
      </c>
      <c r="M232" s="5">
        <f t="shared" si="26"/>
        <v>790.049743</v>
      </c>
      <c r="N232" s="5">
        <f t="shared" si="27"/>
        <v>1053.468261</v>
      </c>
      <c r="O232" s="5">
        <f t="shared" si="28"/>
        <v>1378.217223</v>
      </c>
      <c r="W232" s="7">
        <v>0.377474</v>
      </c>
      <c r="X232" s="13">
        <v>9</v>
      </c>
      <c r="Y232" s="7">
        <v>0.351601</v>
      </c>
      <c r="Z232" s="13">
        <v>10</v>
      </c>
    </row>
    <row r="233" spans="1:26" ht="12.75">
      <c r="A233">
        <v>1967</v>
      </c>
      <c r="B233">
        <v>4</v>
      </c>
      <c r="C233" s="6">
        <f t="shared" si="23"/>
        <v>24577</v>
      </c>
      <c r="D233" s="7">
        <v>-0.4</v>
      </c>
      <c r="E233" s="7">
        <v>-1.05</v>
      </c>
      <c r="F233" s="7">
        <v>0.47308109635149365</v>
      </c>
      <c r="G233" s="7">
        <v>-0.8004381951054247</v>
      </c>
      <c r="H233" s="7">
        <v>-0.32735709875393104</v>
      </c>
      <c r="I233">
        <v>16</v>
      </c>
      <c r="J233" s="7">
        <v>283.060883</v>
      </c>
      <c r="K233" s="5">
        <f t="shared" si="24"/>
        <v>441.69575499999996</v>
      </c>
      <c r="L233" s="5">
        <f t="shared" si="25"/>
        <v>626.522659</v>
      </c>
      <c r="M233" s="5">
        <f t="shared" si="26"/>
        <v>834.896484</v>
      </c>
      <c r="N233" s="5">
        <f t="shared" si="27"/>
        <v>1073.1106260000001</v>
      </c>
      <c r="O233" s="5">
        <f t="shared" si="28"/>
        <v>1336.529144</v>
      </c>
      <c r="W233" s="7">
        <v>0.292839</v>
      </c>
      <c r="X233" s="13">
        <v>14</v>
      </c>
      <c r="Y233" s="7">
        <v>0.281761</v>
      </c>
      <c r="Z233" s="13">
        <v>15</v>
      </c>
    </row>
    <row r="234" spans="1:26" ht="12.75">
      <c r="A234">
        <v>1967</v>
      </c>
      <c r="B234">
        <v>5</v>
      </c>
      <c r="C234" s="6">
        <f t="shared" si="23"/>
        <v>24607</v>
      </c>
      <c r="D234" s="7">
        <v>-0.5</v>
      </c>
      <c r="E234" s="7">
        <v>-0.413</v>
      </c>
      <c r="F234" s="7">
        <v>0.46135978875124006</v>
      </c>
      <c r="G234" s="7">
        <v>-0.16903908340565918</v>
      </c>
      <c r="H234" s="7">
        <v>0.29232070534558086</v>
      </c>
      <c r="I234">
        <v>16</v>
      </c>
      <c r="J234" s="7">
        <v>224.338364</v>
      </c>
      <c r="K234" s="5">
        <f t="shared" si="24"/>
        <v>507.399247</v>
      </c>
      <c r="L234" s="5">
        <f t="shared" si="25"/>
        <v>666.0341189999999</v>
      </c>
      <c r="M234" s="5">
        <f t="shared" si="26"/>
        <v>850.8610229999999</v>
      </c>
      <c r="N234" s="5">
        <f t="shared" si="27"/>
        <v>1059.234848</v>
      </c>
      <c r="O234" s="5">
        <f t="shared" si="28"/>
        <v>1297.44899</v>
      </c>
      <c r="W234" s="7">
        <v>0.326723</v>
      </c>
      <c r="X234" s="13">
        <v>23</v>
      </c>
      <c r="Y234" s="7">
        <v>0.318057</v>
      </c>
      <c r="Z234" s="13">
        <v>24</v>
      </c>
    </row>
    <row r="235" spans="1:26" ht="12.75">
      <c r="A235">
        <v>1967</v>
      </c>
      <c r="B235">
        <v>6</v>
      </c>
      <c r="C235" s="6">
        <f t="shared" si="23"/>
        <v>24638</v>
      </c>
      <c r="D235" s="7">
        <v>0.6</v>
      </c>
      <c r="E235" s="7">
        <v>-0.29</v>
      </c>
      <c r="F235" s="7">
        <v>1.141063334897777</v>
      </c>
      <c r="G235" s="7">
        <v>0.1414930771471348</v>
      </c>
      <c r="H235" s="7">
        <v>1.2825564120449118</v>
      </c>
      <c r="I235">
        <v>16</v>
      </c>
      <c r="J235" s="7">
        <v>115.644768</v>
      </c>
      <c r="K235" s="5">
        <f t="shared" si="24"/>
        <v>339.983132</v>
      </c>
      <c r="L235" s="5">
        <f t="shared" si="25"/>
        <v>623.044015</v>
      </c>
      <c r="M235" s="5">
        <f t="shared" si="26"/>
        <v>781.6788869999999</v>
      </c>
      <c r="N235" s="5">
        <f t="shared" si="27"/>
        <v>966.5057909999999</v>
      </c>
      <c r="O235" s="5">
        <f t="shared" si="28"/>
        <v>1174.8796160000002</v>
      </c>
      <c r="W235" s="7">
        <v>0.450442</v>
      </c>
      <c r="X235" s="13">
        <v>7</v>
      </c>
      <c r="Y235" s="7">
        <v>0.450442</v>
      </c>
      <c r="Z235" s="13">
        <v>7</v>
      </c>
    </row>
    <row r="236" spans="1:26" ht="12.75">
      <c r="A236">
        <v>1967</v>
      </c>
      <c r="B236">
        <v>7</v>
      </c>
      <c r="C236" s="6">
        <f t="shared" si="23"/>
        <v>24668</v>
      </c>
      <c r="D236" s="7">
        <v>0</v>
      </c>
      <c r="E236" s="7">
        <v>-0.614</v>
      </c>
      <c r="F236" s="7">
        <v>1.535698330062073</v>
      </c>
      <c r="G236" s="7">
        <v>0.04891204575075933</v>
      </c>
      <c r="H236" s="7">
        <v>1.5846103758128323</v>
      </c>
      <c r="I236">
        <v>16</v>
      </c>
      <c r="J236" s="7">
        <v>127.790817</v>
      </c>
      <c r="K236" s="5">
        <f t="shared" si="24"/>
        <v>243.435585</v>
      </c>
      <c r="L236" s="5">
        <f t="shared" si="25"/>
        <v>467.773949</v>
      </c>
      <c r="M236" s="5">
        <f t="shared" si="26"/>
        <v>750.834832</v>
      </c>
      <c r="N236" s="5">
        <f t="shared" si="27"/>
        <v>909.4697039999999</v>
      </c>
      <c r="O236" s="5">
        <f t="shared" si="28"/>
        <v>1094.2966079999999</v>
      </c>
      <c r="W236" s="7">
        <v>0.397622</v>
      </c>
      <c r="X236" s="13">
        <v>13</v>
      </c>
      <c r="Y236" s="7">
        <v>0.376761</v>
      </c>
      <c r="Z236" s="13">
        <v>14</v>
      </c>
    </row>
    <row r="237" spans="1:26" ht="12.75">
      <c r="A237">
        <v>1967</v>
      </c>
      <c r="B237">
        <v>8</v>
      </c>
      <c r="C237" s="6">
        <f t="shared" si="23"/>
        <v>24699</v>
      </c>
      <c r="D237" s="7">
        <v>0.7</v>
      </c>
      <c r="E237" s="7">
        <v>-0.497</v>
      </c>
      <c r="F237" s="7">
        <v>1.3791143608108292</v>
      </c>
      <c r="G237" s="7">
        <v>-0.06432212885756601</v>
      </c>
      <c r="H237" s="7">
        <v>1.3147922319532632</v>
      </c>
      <c r="I237">
        <v>15</v>
      </c>
      <c r="J237" s="7">
        <v>56.982384</v>
      </c>
      <c r="K237" s="5">
        <f t="shared" si="24"/>
        <v>184.773201</v>
      </c>
      <c r="L237" s="5">
        <f t="shared" si="25"/>
        <v>300.417969</v>
      </c>
      <c r="M237" s="5">
        <f t="shared" si="26"/>
        <v>524.756333</v>
      </c>
      <c r="N237" s="5">
        <f t="shared" si="27"/>
        <v>807.817216</v>
      </c>
      <c r="O237" s="5">
        <f t="shared" si="28"/>
        <v>966.4520879999999</v>
      </c>
      <c r="W237" s="7">
        <v>0.515354</v>
      </c>
      <c r="X237" s="13">
        <v>23</v>
      </c>
      <c r="Y237" s="7">
        <v>0.456124</v>
      </c>
      <c r="Z237" s="13">
        <v>28</v>
      </c>
    </row>
    <row r="238" spans="1:26" ht="12.75">
      <c r="A238">
        <v>1967</v>
      </c>
      <c r="B238">
        <v>9</v>
      </c>
      <c r="C238" s="6">
        <f t="shared" si="23"/>
        <v>24730</v>
      </c>
      <c r="D238" s="7">
        <v>1</v>
      </c>
      <c r="E238" s="7">
        <v>-0.694</v>
      </c>
      <c r="F238" s="7">
        <v>1.9491985449080413</v>
      </c>
      <c r="G238" s="7">
        <v>-0.5843844780826338</v>
      </c>
      <c r="H238" s="7">
        <v>1.3648140668254074</v>
      </c>
      <c r="I238">
        <v>15</v>
      </c>
      <c r="J238" s="7">
        <v>66.001175</v>
      </c>
      <c r="K238" s="5">
        <f t="shared" si="24"/>
        <v>122.98355900000001</v>
      </c>
      <c r="L238" s="5">
        <f t="shared" si="25"/>
        <v>250.77437600000002</v>
      </c>
      <c r="M238" s="5">
        <f t="shared" si="26"/>
        <v>366.419144</v>
      </c>
      <c r="N238" s="5">
        <f t="shared" si="27"/>
        <v>590.757508</v>
      </c>
      <c r="O238" s="5">
        <f t="shared" si="28"/>
        <v>873.818391</v>
      </c>
      <c r="W238" s="7">
        <v>0.615184</v>
      </c>
      <c r="X238" s="13">
        <v>19</v>
      </c>
      <c r="Y238" s="7">
        <v>0.49892</v>
      </c>
      <c r="Z238" s="13">
        <v>26</v>
      </c>
    </row>
    <row r="239" spans="1:26" ht="12.75">
      <c r="A239">
        <v>1967</v>
      </c>
      <c r="B239">
        <v>10</v>
      </c>
      <c r="C239" s="6">
        <f t="shared" si="23"/>
        <v>24760</v>
      </c>
      <c r="D239" s="7">
        <v>-0.3</v>
      </c>
      <c r="E239" s="7">
        <v>-0.723</v>
      </c>
      <c r="F239" s="7">
        <v>2.60805245135029</v>
      </c>
      <c r="G239" s="7">
        <v>-0.4882927645825784</v>
      </c>
      <c r="H239" s="7">
        <v>2.1197596867677113</v>
      </c>
      <c r="I239">
        <v>14</v>
      </c>
      <c r="J239" s="7">
        <v>130.156097</v>
      </c>
      <c r="K239" s="5">
        <f t="shared" si="24"/>
        <v>196.15727199999998</v>
      </c>
      <c r="L239" s="5">
        <f t="shared" si="25"/>
        <v>253.139656</v>
      </c>
      <c r="M239" s="5">
        <f t="shared" si="26"/>
        <v>380.930473</v>
      </c>
      <c r="N239" s="5">
        <f t="shared" si="27"/>
        <v>496.575241</v>
      </c>
      <c r="O239" s="5">
        <f t="shared" si="28"/>
        <v>720.913605</v>
      </c>
      <c r="W239" s="7">
        <v>0.780974</v>
      </c>
      <c r="X239" s="13">
        <v>14</v>
      </c>
      <c r="Y239" s="7">
        <v>0.600515</v>
      </c>
      <c r="Z239" s="13">
        <v>20</v>
      </c>
    </row>
    <row r="240" spans="1:26" ht="12.75">
      <c r="A240">
        <v>1967</v>
      </c>
      <c r="B240">
        <v>11</v>
      </c>
      <c r="C240" s="6">
        <f t="shared" si="23"/>
        <v>24791</v>
      </c>
      <c r="D240" s="7">
        <v>-1</v>
      </c>
      <c r="E240" s="7">
        <v>-0.423</v>
      </c>
      <c r="F240" s="7">
        <v>1.441822033525504</v>
      </c>
      <c r="G240" s="7">
        <v>-0.3841358753734335</v>
      </c>
      <c r="H240" s="7">
        <v>1.0576861581520705</v>
      </c>
      <c r="I240">
        <v>13</v>
      </c>
      <c r="J240" s="7">
        <v>338.446869</v>
      </c>
      <c r="K240" s="5">
        <f t="shared" si="24"/>
        <v>468.602966</v>
      </c>
      <c r="L240" s="5">
        <f t="shared" si="25"/>
        <v>534.604141</v>
      </c>
      <c r="M240" s="5">
        <f t="shared" si="26"/>
        <v>591.5865249999999</v>
      </c>
      <c r="N240" s="5">
        <f t="shared" si="27"/>
        <v>719.377342</v>
      </c>
      <c r="O240" s="5">
        <f t="shared" si="28"/>
        <v>835.02211</v>
      </c>
      <c r="W240" s="7">
        <v>0.45786</v>
      </c>
      <c r="X240" s="13">
        <v>15</v>
      </c>
      <c r="Y240" s="7">
        <v>0.351863</v>
      </c>
      <c r="Z240" s="13">
        <v>22</v>
      </c>
    </row>
    <row r="241" spans="1:26" ht="12.75">
      <c r="A241">
        <v>1967</v>
      </c>
      <c r="B241">
        <v>12</v>
      </c>
      <c r="C241" s="6">
        <f t="shared" si="23"/>
        <v>24821</v>
      </c>
      <c r="D241" s="7">
        <v>-1.4</v>
      </c>
      <c r="E241" s="7">
        <v>-0.401</v>
      </c>
      <c r="F241" s="7">
        <v>0.4339483335055001</v>
      </c>
      <c r="G241" s="7">
        <v>-0.5096856167327618</v>
      </c>
      <c r="H241" s="7">
        <v>-0.0757372832272617</v>
      </c>
      <c r="I241">
        <v>15</v>
      </c>
      <c r="J241" s="7">
        <v>348.988464</v>
      </c>
      <c r="K241" s="5">
        <f t="shared" si="24"/>
        <v>687.435333</v>
      </c>
      <c r="L241" s="5">
        <f t="shared" si="25"/>
        <v>817.59143</v>
      </c>
      <c r="M241" s="5">
        <f t="shared" si="26"/>
        <v>883.592605</v>
      </c>
      <c r="N241" s="5">
        <f t="shared" si="27"/>
        <v>940.574989</v>
      </c>
      <c r="O241" s="5">
        <f t="shared" si="28"/>
        <v>1068.365806</v>
      </c>
      <c r="W241" s="7">
        <v>0.331746</v>
      </c>
      <c r="X241" s="13">
        <v>6</v>
      </c>
      <c r="Y241" s="7">
        <v>0.24581</v>
      </c>
      <c r="Z241" s="13">
        <v>11</v>
      </c>
    </row>
    <row r="242" spans="1:26" ht="12.75">
      <c r="A242">
        <v>1968</v>
      </c>
      <c r="B242">
        <v>1</v>
      </c>
      <c r="C242" s="6">
        <f t="shared" si="23"/>
        <v>24852</v>
      </c>
      <c r="D242" s="7">
        <v>0.6</v>
      </c>
      <c r="E242" s="7">
        <v>-0.664</v>
      </c>
      <c r="F242" s="7">
        <v>0.040242046911788634</v>
      </c>
      <c r="G242" s="7">
        <v>-0.8820057823103227</v>
      </c>
      <c r="H242" s="7">
        <v>-0.841763735398534</v>
      </c>
      <c r="I242">
        <v>16</v>
      </c>
      <c r="J242" s="7">
        <v>285.620636</v>
      </c>
      <c r="K242" s="5">
        <f t="shared" si="24"/>
        <v>634.6091</v>
      </c>
      <c r="L242" s="5">
        <f t="shared" si="25"/>
        <v>973.055969</v>
      </c>
      <c r="M242" s="5">
        <f t="shared" si="26"/>
        <v>1103.212066</v>
      </c>
      <c r="N242" s="5">
        <f t="shared" si="27"/>
        <v>1169.213241</v>
      </c>
      <c r="O242" s="5">
        <f t="shared" si="28"/>
        <v>1226.1956249999998</v>
      </c>
      <c r="W242" s="7">
        <v>0.35625</v>
      </c>
      <c r="X242" s="13">
        <v>2</v>
      </c>
      <c r="Y242" s="7">
        <v>0.316667</v>
      </c>
      <c r="Z242" s="13">
        <v>3</v>
      </c>
    </row>
    <row r="243" spans="1:26" ht="12.75">
      <c r="A243">
        <v>1968</v>
      </c>
      <c r="B243">
        <v>2</v>
      </c>
      <c r="C243" s="6">
        <f t="shared" si="23"/>
        <v>24883</v>
      </c>
      <c r="D243" s="7">
        <v>1.8</v>
      </c>
      <c r="E243" s="7">
        <v>-0.831</v>
      </c>
      <c r="F243" s="7">
        <v>0.5350479189243922</v>
      </c>
      <c r="G243" s="7">
        <v>-1.0130869027299974</v>
      </c>
      <c r="H243" s="7">
        <v>-0.47803898380560517</v>
      </c>
      <c r="I243">
        <v>16</v>
      </c>
      <c r="J243" s="7">
        <v>133.585831</v>
      </c>
      <c r="K243" s="5">
        <f t="shared" si="24"/>
        <v>419.206467</v>
      </c>
      <c r="L243" s="5">
        <f t="shared" si="25"/>
        <v>768.194931</v>
      </c>
      <c r="M243" s="5">
        <f t="shared" si="26"/>
        <v>1106.6418</v>
      </c>
      <c r="N243" s="5">
        <f t="shared" si="27"/>
        <v>1236.7978970000001</v>
      </c>
      <c r="O243" s="5">
        <f t="shared" si="28"/>
        <v>1302.799072</v>
      </c>
      <c r="W243" s="7">
        <v>0.409555</v>
      </c>
      <c r="X243" s="13">
        <v>10</v>
      </c>
      <c r="Y243" s="7">
        <v>0.374471</v>
      </c>
      <c r="Z243" s="13">
        <v>12</v>
      </c>
    </row>
    <row r="244" spans="1:26" ht="12.75">
      <c r="A244">
        <v>1968</v>
      </c>
      <c r="B244">
        <v>3</v>
      </c>
      <c r="C244" s="6">
        <f t="shared" si="23"/>
        <v>24912</v>
      </c>
      <c r="D244" s="7">
        <v>-0.8</v>
      </c>
      <c r="E244" s="7">
        <v>-0.693</v>
      </c>
      <c r="F244" s="7">
        <v>-0.6447823907887236</v>
      </c>
      <c r="G244" s="7">
        <v>-0.9730839130067949</v>
      </c>
      <c r="H244" s="7">
        <v>-1.6178663037955183</v>
      </c>
      <c r="I244">
        <v>16</v>
      </c>
      <c r="J244" s="7">
        <v>253.980209</v>
      </c>
      <c r="K244" s="5">
        <f t="shared" si="24"/>
        <v>387.56604000000004</v>
      </c>
      <c r="L244" s="5">
        <f t="shared" si="25"/>
        <v>673.186676</v>
      </c>
      <c r="M244" s="5">
        <f t="shared" si="26"/>
        <v>1022.17514</v>
      </c>
      <c r="N244" s="5">
        <f t="shared" si="27"/>
        <v>1360.6220090000002</v>
      </c>
      <c r="O244" s="5">
        <f t="shared" si="28"/>
        <v>1490.7781060000002</v>
      </c>
      <c r="W244" s="7">
        <v>0.350476</v>
      </c>
      <c r="X244" s="13">
        <v>20</v>
      </c>
      <c r="Y244" s="7">
        <v>0.350476</v>
      </c>
      <c r="Z244" s="13">
        <v>20</v>
      </c>
    </row>
    <row r="245" spans="1:26" ht="12.75">
      <c r="A245">
        <v>1968</v>
      </c>
      <c r="B245">
        <v>4</v>
      </c>
      <c r="C245" s="6">
        <f t="shared" si="23"/>
        <v>24943</v>
      </c>
      <c r="D245" s="7">
        <v>-0.4</v>
      </c>
      <c r="E245" s="7">
        <v>-1.004</v>
      </c>
      <c r="F245" s="7">
        <v>-0.3603620836805372</v>
      </c>
      <c r="G245" s="7">
        <v>-0.7077632324153053</v>
      </c>
      <c r="H245" s="7">
        <v>-1.0681253160958424</v>
      </c>
      <c r="I245">
        <v>17</v>
      </c>
      <c r="J245" s="7">
        <v>264.397919</v>
      </c>
      <c r="K245" s="5">
        <f t="shared" si="24"/>
        <v>518.3781280000001</v>
      </c>
      <c r="L245" s="5">
        <f t="shared" si="25"/>
        <v>651.963959</v>
      </c>
      <c r="M245" s="5">
        <f t="shared" si="26"/>
        <v>937.584595</v>
      </c>
      <c r="N245" s="5">
        <f t="shared" si="27"/>
        <v>1286.573059</v>
      </c>
      <c r="O245" s="5">
        <f t="shared" si="28"/>
        <v>1625.0199280000002</v>
      </c>
      <c r="W245" s="7">
        <v>0.251303</v>
      </c>
      <c r="X245" s="13">
        <v>25</v>
      </c>
      <c r="Y245" s="7">
        <v>0.225143</v>
      </c>
      <c r="Z245" s="13">
        <v>32</v>
      </c>
    </row>
    <row r="246" spans="1:26" ht="12.75">
      <c r="A246">
        <v>1968</v>
      </c>
      <c r="B246">
        <v>5</v>
      </c>
      <c r="C246" s="6">
        <f t="shared" si="23"/>
        <v>24973</v>
      </c>
      <c r="D246" s="7">
        <v>1.9</v>
      </c>
      <c r="E246" s="7">
        <v>-1.085</v>
      </c>
      <c r="F246" s="7">
        <v>-0.4064932344729575</v>
      </c>
      <c r="G246" s="7">
        <v>-0.7581808543323675</v>
      </c>
      <c r="H246" s="7">
        <v>-1.164674088805325</v>
      </c>
      <c r="I246">
        <v>17</v>
      </c>
      <c r="J246" s="7">
        <v>186.6828</v>
      </c>
      <c r="K246" s="5">
        <f t="shared" si="24"/>
        <v>451.080719</v>
      </c>
      <c r="L246" s="5">
        <f t="shared" si="25"/>
        <v>705.0609280000001</v>
      </c>
      <c r="M246" s="5">
        <f t="shared" si="26"/>
        <v>838.646759</v>
      </c>
      <c r="N246" s="5">
        <f t="shared" si="27"/>
        <v>1124.267395</v>
      </c>
      <c r="O246" s="5">
        <f t="shared" si="28"/>
        <v>1473.255859</v>
      </c>
      <c r="W246" s="7">
        <v>0.308611</v>
      </c>
      <c r="X246" s="13">
        <v>31</v>
      </c>
      <c r="Y246" s="7">
        <v>0.275601</v>
      </c>
      <c r="Z246" s="13">
        <v>39</v>
      </c>
    </row>
    <row r="247" spans="1:26" ht="12.75">
      <c r="A247">
        <v>1968</v>
      </c>
      <c r="B247">
        <v>6</v>
      </c>
      <c r="C247" s="6">
        <f t="shared" si="23"/>
        <v>25004</v>
      </c>
      <c r="D247" s="7">
        <v>1.4</v>
      </c>
      <c r="E247" s="7">
        <v>-0.768</v>
      </c>
      <c r="F247" s="7">
        <v>0.0802902888615492</v>
      </c>
      <c r="G247" s="7">
        <v>0.2225088180012871</v>
      </c>
      <c r="H247" s="7">
        <v>0.3027991068628363</v>
      </c>
      <c r="I247">
        <v>16</v>
      </c>
      <c r="J247" s="7">
        <v>142.632019</v>
      </c>
      <c r="K247" s="5">
        <f t="shared" si="24"/>
        <v>329.314819</v>
      </c>
      <c r="L247" s="5">
        <f t="shared" si="25"/>
        <v>593.712738</v>
      </c>
      <c r="M247" s="5">
        <f t="shared" si="26"/>
        <v>847.6929470000001</v>
      </c>
      <c r="N247" s="5">
        <f t="shared" si="27"/>
        <v>981.278778</v>
      </c>
      <c r="O247" s="5">
        <f t="shared" si="28"/>
        <v>1266.899414</v>
      </c>
      <c r="W247" s="7">
        <v>0.281642</v>
      </c>
      <c r="X247" s="13">
        <v>22</v>
      </c>
      <c r="Y247" s="7">
        <v>0.268176</v>
      </c>
      <c r="Z247" s="13">
        <v>30</v>
      </c>
    </row>
    <row r="248" spans="1:26" ht="12.75">
      <c r="A248">
        <v>1968</v>
      </c>
      <c r="B248">
        <v>7</v>
      </c>
      <c r="C248" s="6">
        <f t="shared" si="23"/>
        <v>25034</v>
      </c>
      <c r="D248" s="7">
        <v>1</v>
      </c>
      <c r="E248" s="7">
        <v>-0.495</v>
      </c>
      <c r="F248" s="7">
        <v>-0.2262338114052193</v>
      </c>
      <c r="G248" s="7">
        <v>0.5858585450263012</v>
      </c>
      <c r="H248" s="7">
        <v>0.3596247336210819</v>
      </c>
      <c r="I248">
        <v>18</v>
      </c>
      <c r="J248" s="7">
        <v>191.119797</v>
      </c>
      <c r="K248" s="5">
        <f t="shared" si="24"/>
        <v>333.751816</v>
      </c>
      <c r="L248" s="5">
        <f t="shared" si="25"/>
        <v>520.434616</v>
      </c>
      <c r="M248" s="5">
        <f t="shared" si="26"/>
        <v>784.832535</v>
      </c>
      <c r="N248" s="5">
        <f t="shared" si="27"/>
        <v>1038.812744</v>
      </c>
      <c r="O248" s="5">
        <f t="shared" si="28"/>
        <v>1172.398575</v>
      </c>
      <c r="W248" s="7">
        <v>0.321446</v>
      </c>
      <c r="X248" s="13">
        <v>60</v>
      </c>
      <c r="Y248" s="7">
        <v>0.306315</v>
      </c>
      <c r="Z248" s="13">
        <v>66</v>
      </c>
    </row>
    <row r="249" spans="1:26" ht="12.75">
      <c r="A249">
        <v>1968</v>
      </c>
      <c r="B249">
        <v>8</v>
      </c>
      <c r="C249" s="6">
        <f t="shared" si="23"/>
        <v>25065</v>
      </c>
      <c r="D249" s="7">
        <v>-0.2</v>
      </c>
      <c r="E249" s="7">
        <v>-0.149</v>
      </c>
      <c r="F249" s="7">
        <v>-0.2441279882224914</v>
      </c>
      <c r="G249" s="7">
        <v>0.42908721576765757</v>
      </c>
      <c r="H249" s="7">
        <v>0.18495922754516617</v>
      </c>
      <c r="I249">
        <v>17</v>
      </c>
      <c r="J249" s="7">
        <v>168.200195</v>
      </c>
      <c r="K249" s="5">
        <f t="shared" si="24"/>
        <v>359.319992</v>
      </c>
      <c r="L249" s="5">
        <f t="shared" si="25"/>
        <v>501.952011</v>
      </c>
      <c r="M249" s="5">
        <f t="shared" si="26"/>
        <v>688.634811</v>
      </c>
      <c r="N249" s="5">
        <f t="shared" si="27"/>
        <v>953.03273</v>
      </c>
      <c r="O249" s="5">
        <f t="shared" si="28"/>
        <v>1207.0129390000002</v>
      </c>
      <c r="W249" s="7">
        <v>0.322624</v>
      </c>
      <c r="X249" s="13">
        <v>61</v>
      </c>
      <c r="Y249" s="7">
        <v>0.308738</v>
      </c>
      <c r="Z249" s="13">
        <v>66</v>
      </c>
    </row>
    <row r="250" spans="1:26" ht="12.75">
      <c r="A250">
        <v>1968</v>
      </c>
      <c r="B250">
        <v>9</v>
      </c>
      <c r="C250" s="6">
        <f t="shared" si="23"/>
        <v>25096</v>
      </c>
      <c r="D250" s="7">
        <v>-0.5</v>
      </c>
      <c r="E250" s="7">
        <v>0.184</v>
      </c>
      <c r="F250" s="7">
        <v>-0.7745370013341949</v>
      </c>
      <c r="G250" s="7">
        <v>0.24032053957748264</v>
      </c>
      <c r="H250" s="7">
        <v>-0.5342164617567122</v>
      </c>
      <c r="I250">
        <v>15</v>
      </c>
      <c r="J250" s="7">
        <v>149.02774</v>
      </c>
      <c r="K250" s="5">
        <f t="shared" si="24"/>
        <v>317.227935</v>
      </c>
      <c r="L250" s="5">
        <f t="shared" si="25"/>
        <v>508.347732</v>
      </c>
      <c r="M250" s="5">
        <f t="shared" si="26"/>
        <v>650.9797510000001</v>
      </c>
      <c r="N250" s="5">
        <f t="shared" si="27"/>
        <v>837.662551</v>
      </c>
      <c r="O250" s="5">
        <f t="shared" si="28"/>
        <v>1102.06047</v>
      </c>
      <c r="W250" s="7">
        <v>0.263451</v>
      </c>
      <c r="X250" s="13">
        <v>52</v>
      </c>
      <c r="Y250" s="7">
        <v>0.247212</v>
      </c>
      <c r="Z250" s="13">
        <v>60</v>
      </c>
    </row>
    <row r="251" spans="1:26" ht="12.75">
      <c r="A251">
        <v>1968</v>
      </c>
      <c r="B251">
        <v>10</v>
      </c>
      <c r="C251" s="6">
        <f t="shared" si="23"/>
        <v>25126</v>
      </c>
      <c r="D251" s="7">
        <v>-0.5</v>
      </c>
      <c r="E251" s="7">
        <v>0.423</v>
      </c>
      <c r="F251" s="7">
        <v>-0.0682078302708742</v>
      </c>
      <c r="G251" s="7">
        <v>0.4857043030718201</v>
      </c>
      <c r="H251" s="7">
        <v>0.41749647280094593</v>
      </c>
      <c r="I251">
        <v>17</v>
      </c>
      <c r="J251" s="7">
        <v>242.4104</v>
      </c>
      <c r="K251" s="5">
        <f t="shared" si="24"/>
        <v>391.43814</v>
      </c>
      <c r="L251" s="5">
        <f t="shared" si="25"/>
        <v>559.638335</v>
      </c>
      <c r="M251" s="5">
        <f t="shared" si="26"/>
        <v>750.758132</v>
      </c>
      <c r="N251" s="5">
        <f t="shared" si="27"/>
        <v>893.3901510000001</v>
      </c>
      <c r="O251" s="5">
        <f t="shared" si="28"/>
        <v>1080.072951</v>
      </c>
      <c r="W251" s="7">
        <v>0.276094</v>
      </c>
      <c r="X251" s="13">
        <v>40</v>
      </c>
      <c r="Y251" s="7">
        <v>0.276094</v>
      </c>
      <c r="Z251" s="13">
        <v>40</v>
      </c>
    </row>
    <row r="252" spans="1:26" ht="12.75">
      <c r="A252">
        <v>1968</v>
      </c>
      <c r="B252">
        <v>11</v>
      </c>
      <c r="C252" s="6">
        <f t="shared" si="23"/>
        <v>25157</v>
      </c>
      <c r="D252" s="7">
        <v>-0.7</v>
      </c>
      <c r="E252" s="7">
        <v>0.58</v>
      </c>
      <c r="F252" s="7">
        <v>-0.3897976473493457</v>
      </c>
      <c r="G252" s="7">
        <v>0.961748099766132</v>
      </c>
      <c r="H252" s="7">
        <v>0.5719504524167862</v>
      </c>
      <c r="I252">
        <v>18</v>
      </c>
      <c r="J252" s="7">
        <v>310.75058</v>
      </c>
      <c r="K252" s="5">
        <f t="shared" si="24"/>
        <v>553.16098</v>
      </c>
      <c r="L252" s="5">
        <f t="shared" si="25"/>
        <v>702.18872</v>
      </c>
      <c r="M252" s="5">
        <f t="shared" si="26"/>
        <v>870.388915</v>
      </c>
      <c r="N252" s="5">
        <f t="shared" si="27"/>
        <v>1061.508712</v>
      </c>
      <c r="O252" s="5">
        <f t="shared" si="28"/>
        <v>1204.140731</v>
      </c>
      <c r="W252" s="7">
        <v>0.24091</v>
      </c>
      <c r="X252" s="13">
        <v>57</v>
      </c>
      <c r="Y252" s="7">
        <v>0.233419</v>
      </c>
      <c r="Z252" s="13">
        <v>61</v>
      </c>
    </row>
    <row r="253" spans="1:26" ht="12.75">
      <c r="A253">
        <v>1968</v>
      </c>
      <c r="B253">
        <v>12</v>
      </c>
      <c r="C253" s="6">
        <f t="shared" si="23"/>
        <v>25187</v>
      </c>
      <c r="D253" s="7">
        <v>0.1</v>
      </c>
      <c r="E253" s="7">
        <v>0.349</v>
      </c>
      <c r="F253" s="7">
        <v>-0.6784116954386612</v>
      </c>
      <c r="G253" s="7">
        <v>1.0951305368825333</v>
      </c>
      <c r="H253" s="7">
        <v>0.41671884144387206</v>
      </c>
      <c r="I253">
        <v>16</v>
      </c>
      <c r="J253" s="7">
        <v>311.558746</v>
      </c>
      <c r="K253" s="5">
        <f t="shared" si="24"/>
        <v>622.309326</v>
      </c>
      <c r="L253" s="5">
        <f t="shared" si="25"/>
        <v>864.719726</v>
      </c>
      <c r="M253" s="5">
        <f t="shared" si="26"/>
        <v>1013.747466</v>
      </c>
      <c r="N253" s="5">
        <f t="shared" si="27"/>
        <v>1181.947661</v>
      </c>
      <c r="O253" s="5">
        <f t="shared" si="28"/>
        <v>1373.067458</v>
      </c>
      <c r="W253" s="7">
        <v>0.186925</v>
      </c>
      <c r="X253" s="13">
        <v>51</v>
      </c>
      <c r="Y253" s="7">
        <v>0.185157</v>
      </c>
      <c r="Z253" s="13">
        <v>52</v>
      </c>
    </row>
    <row r="254" spans="1:26" ht="12.75">
      <c r="A254">
        <v>1969</v>
      </c>
      <c r="B254">
        <v>1</v>
      </c>
      <c r="C254" s="6">
        <f t="shared" si="23"/>
        <v>25218</v>
      </c>
      <c r="D254" s="7">
        <v>-3.2</v>
      </c>
      <c r="E254" s="7">
        <v>0.649</v>
      </c>
      <c r="F254" s="7">
        <v>-0.11498193315062223</v>
      </c>
      <c r="G254" s="7">
        <v>1.2125446540624643</v>
      </c>
      <c r="H254" s="7">
        <v>1.097562720911842</v>
      </c>
      <c r="I254">
        <v>17</v>
      </c>
      <c r="J254" s="7">
        <v>296.982025</v>
      </c>
      <c r="K254" s="5">
        <f t="shared" si="24"/>
        <v>608.540771</v>
      </c>
      <c r="L254" s="5">
        <f t="shared" si="25"/>
        <v>919.2913510000001</v>
      </c>
      <c r="M254" s="5">
        <f t="shared" si="26"/>
        <v>1161.701751</v>
      </c>
      <c r="N254" s="5">
        <f t="shared" si="27"/>
        <v>1310.729491</v>
      </c>
      <c r="O254" s="5">
        <f t="shared" si="28"/>
        <v>1478.929686</v>
      </c>
      <c r="W254" s="7">
        <v>0.263748</v>
      </c>
      <c r="X254" s="13">
        <v>57</v>
      </c>
      <c r="Y254" s="7">
        <v>0.259903</v>
      </c>
      <c r="Z254" s="13">
        <v>62</v>
      </c>
    </row>
    <row r="255" spans="1:26" ht="12.75">
      <c r="A255">
        <v>1969</v>
      </c>
      <c r="B255">
        <v>2</v>
      </c>
      <c r="C255" s="6">
        <f t="shared" si="23"/>
        <v>25249</v>
      </c>
      <c r="D255" s="7">
        <v>-1.8</v>
      </c>
      <c r="E255" s="7">
        <v>0.803</v>
      </c>
      <c r="F255" s="7">
        <v>-0.4758950173972584</v>
      </c>
      <c r="G255" s="7">
        <v>1.4420892531492293</v>
      </c>
      <c r="H255" s="7">
        <v>0.9661942357519708</v>
      </c>
      <c r="I255">
        <v>18</v>
      </c>
      <c r="J255" s="7">
        <v>301.198303</v>
      </c>
      <c r="K255" s="5">
        <f t="shared" si="24"/>
        <v>598.180328</v>
      </c>
      <c r="L255" s="5">
        <f t="shared" si="25"/>
        <v>909.739074</v>
      </c>
      <c r="M255" s="5">
        <f t="shared" si="26"/>
        <v>1220.489654</v>
      </c>
      <c r="N255" s="5">
        <f t="shared" si="27"/>
        <v>1462.9000540000002</v>
      </c>
      <c r="O255" s="5">
        <f t="shared" si="28"/>
        <v>1611.9277940000002</v>
      </c>
      <c r="W255" s="7">
        <v>0.211262</v>
      </c>
      <c r="X255" s="13">
        <v>49</v>
      </c>
      <c r="Y255" s="7">
        <v>0.228286</v>
      </c>
      <c r="Z255" s="13">
        <v>65</v>
      </c>
    </row>
    <row r="256" spans="1:26" ht="12.75">
      <c r="A256">
        <v>1969</v>
      </c>
      <c r="B256">
        <v>3</v>
      </c>
      <c r="C256" s="6">
        <f t="shared" si="23"/>
        <v>25277</v>
      </c>
      <c r="D256" s="7">
        <v>-0.2</v>
      </c>
      <c r="E256" s="7">
        <v>0.392</v>
      </c>
      <c r="F256" s="7">
        <v>0.29318680656791685</v>
      </c>
      <c r="G256" s="7">
        <v>1.0154063513173606</v>
      </c>
      <c r="H256" s="7">
        <v>1.3085931578852774</v>
      </c>
      <c r="I256">
        <v>17</v>
      </c>
      <c r="J256" s="7">
        <v>223.369461</v>
      </c>
      <c r="K256" s="5">
        <f t="shared" si="24"/>
        <v>524.567764</v>
      </c>
      <c r="L256" s="5">
        <f t="shared" si="25"/>
        <v>821.549789</v>
      </c>
      <c r="M256" s="5">
        <f t="shared" si="26"/>
        <v>1133.1085349999998</v>
      </c>
      <c r="N256" s="5">
        <f t="shared" si="27"/>
        <v>1443.859115</v>
      </c>
      <c r="O256" s="5">
        <f t="shared" si="28"/>
        <v>1686.2695150000002</v>
      </c>
      <c r="W256" s="7">
        <v>0.245275</v>
      </c>
      <c r="X256" s="13">
        <v>62</v>
      </c>
      <c r="Y256" s="7">
        <v>0.262169</v>
      </c>
      <c r="Z256" s="13">
        <v>100</v>
      </c>
    </row>
    <row r="257" spans="1:26" ht="12.75">
      <c r="A257">
        <v>1969</v>
      </c>
      <c r="B257">
        <v>4</v>
      </c>
      <c r="C257" s="6">
        <f t="shared" si="23"/>
        <v>25308</v>
      </c>
      <c r="D257" s="7">
        <v>-1.1</v>
      </c>
      <c r="E257" s="7">
        <v>0.594</v>
      </c>
      <c r="F257" s="7">
        <v>-0.1301693610570457</v>
      </c>
      <c r="G257" s="7">
        <v>0.8383928282568966</v>
      </c>
      <c r="H257" s="7">
        <v>0.708223467199851</v>
      </c>
      <c r="I257">
        <v>18</v>
      </c>
      <c r="J257" s="7">
        <v>296.832336</v>
      </c>
      <c r="K257" s="5">
        <f t="shared" si="24"/>
        <v>520.2017969999999</v>
      </c>
      <c r="L257" s="5">
        <f t="shared" si="25"/>
        <v>821.4001000000001</v>
      </c>
      <c r="M257" s="5">
        <f t="shared" si="26"/>
        <v>1118.382125</v>
      </c>
      <c r="N257" s="5">
        <f t="shared" si="27"/>
        <v>1429.9408709999998</v>
      </c>
      <c r="O257" s="5">
        <f t="shared" si="28"/>
        <v>1740.691451</v>
      </c>
      <c r="W257" s="7">
        <v>0.251479</v>
      </c>
      <c r="X257" s="13">
        <v>52</v>
      </c>
      <c r="Y257" s="7">
        <v>0.252388</v>
      </c>
      <c r="Z257" s="13">
        <v>97</v>
      </c>
    </row>
    <row r="258" spans="1:26" ht="12.75">
      <c r="A258">
        <v>1969</v>
      </c>
      <c r="B258">
        <v>5</v>
      </c>
      <c r="C258" s="6">
        <f aca="true" t="shared" si="29" ref="C258:C321">DATE(A258,B258,15)</f>
        <v>25338</v>
      </c>
      <c r="D258" s="7">
        <v>-0.9</v>
      </c>
      <c r="E258" s="7">
        <v>0.719</v>
      </c>
      <c r="F258" s="7">
        <v>-0.10331618931100187</v>
      </c>
      <c r="G258" s="7">
        <v>0.8221192316157581</v>
      </c>
      <c r="H258" s="7">
        <v>0.7188030423047562</v>
      </c>
      <c r="I258">
        <v>18</v>
      </c>
      <c r="J258" s="7">
        <v>211.561859</v>
      </c>
      <c r="K258" s="5">
        <f aca="true" t="shared" si="30" ref="K258:K321">SUM(J257:J258)</f>
        <v>508.39419499999997</v>
      </c>
      <c r="L258" s="5">
        <f t="shared" si="25"/>
        <v>731.763656</v>
      </c>
      <c r="M258" s="5">
        <f t="shared" si="26"/>
        <v>1032.961959</v>
      </c>
      <c r="N258" s="5">
        <f t="shared" si="27"/>
        <v>1329.943984</v>
      </c>
      <c r="O258" s="5">
        <f t="shared" si="28"/>
        <v>1641.5027299999997</v>
      </c>
      <c r="W258" s="7">
        <v>0.201937</v>
      </c>
      <c r="X258" s="13">
        <v>52</v>
      </c>
      <c r="Y258" s="7">
        <v>0.230853</v>
      </c>
      <c r="Z258" s="13">
        <v>132</v>
      </c>
    </row>
    <row r="259" spans="1:26" ht="12.75">
      <c r="A259">
        <v>1969</v>
      </c>
      <c r="B259">
        <v>6</v>
      </c>
      <c r="C259" s="6">
        <f t="shared" si="29"/>
        <v>25369</v>
      </c>
      <c r="D259" s="7">
        <v>-0.3</v>
      </c>
      <c r="E259" s="7">
        <v>0.797</v>
      </c>
      <c r="F259" s="7">
        <v>-0.6288011948732535</v>
      </c>
      <c r="G259" s="7">
        <v>0.587842843606642</v>
      </c>
      <c r="H259" s="7">
        <v>-0.040958351266611515</v>
      </c>
      <c r="I259">
        <v>18</v>
      </c>
      <c r="J259" s="7">
        <v>164.052444</v>
      </c>
      <c r="K259" s="5">
        <f t="shared" si="30"/>
        <v>375.614303</v>
      </c>
      <c r="L259" s="5">
        <f aca="true" t="shared" si="31" ref="L259:L322">SUM(J257:J259)</f>
        <v>672.446639</v>
      </c>
      <c r="M259" s="5">
        <f t="shared" si="26"/>
        <v>895.8161</v>
      </c>
      <c r="N259" s="5">
        <f t="shared" si="27"/>
        <v>1197.014403</v>
      </c>
      <c r="O259" s="5">
        <f t="shared" si="28"/>
        <v>1493.996428</v>
      </c>
      <c r="W259" s="7">
        <v>0.269268</v>
      </c>
      <c r="X259" s="13">
        <v>72</v>
      </c>
      <c r="Y259" s="7">
        <v>0.267342</v>
      </c>
      <c r="Z259" s="13">
        <v>173</v>
      </c>
    </row>
    <row r="260" spans="1:26" ht="12.75">
      <c r="A260">
        <v>1969</v>
      </c>
      <c r="B260">
        <v>7</v>
      </c>
      <c r="C260" s="6">
        <f t="shared" si="29"/>
        <v>25399</v>
      </c>
      <c r="D260" s="7">
        <v>-1.2</v>
      </c>
      <c r="E260" s="7">
        <v>0.432</v>
      </c>
      <c r="F260" s="7">
        <v>-0.37352275727052847</v>
      </c>
      <c r="G260" s="7">
        <v>0.2509582585939844</v>
      </c>
      <c r="H260" s="7">
        <v>-0.12256449867654406</v>
      </c>
      <c r="I260">
        <v>18</v>
      </c>
      <c r="J260" s="7">
        <v>89.045418</v>
      </c>
      <c r="K260" s="5">
        <f t="shared" si="30"/>
        <v>253.09786200000002</v>
      </c>
      <c r="L260" s="5">
        <f t="shared" si="31"/>
        <v>464.659721</v>
      </c>
      <c r="M260" s="5">
        <f aca="true" t="shared" si="32" ref="M260:M323">SUM(J257:J260)</f>
        <v>761.492057</v>
      </c>
      <c r="N260" s="5">
        <f t="shared" si="27"/>
        <v>984.861518</v>
      </c>
      <c r="O260" s="5">
        <f t="shared" si="28"/>
        <v>1286.0598209999998</v>
      </c>
      <c r="W260" s="7">
        <v>0.251736</v>
      </c>
      <c r="X260" s="13">
        <v>70</v>
      </c>
      <c r="Y260" s="7">
        <v>0.309831</v>
      </c>
      <c r="Z260" s="13">
        <v>169</v>
      </c>
    </row>
    <row r="261" spans="1:26" ht="12.75">
      <c r="A261">
        <v>1969</v>
      </c>
      <c r="B261">
        <v>8</v>
      </c>
      <c r="C261" s="6">
        <f t="shared" si="29"/>
        <v>25430</v>
      </c>
      <c r="D261" s="7">
        <v>-0.9</v>
      </c>
      <c r="E261" s="7">
        <v>0.283</v>
      </c>
      <c r="F261" s="7">
        <v>-0.4158914477000683</v>
      </c>
      <c r="G261" s="7">
        <v>0.5412646633213635</v>
      </c>
      <c r="H261" s="7">
        <v>0.12537321562129516</v>
      </c>
      <c r="I261">
        <v>18</v>
      </c>
      <c r="J261" s="7">
        <v>143.012421</v>
      </c>
      <c r="K261" s="5">
        <f t="shared" si="30"/>
        <v>232.057839</v>
      </c>
      <c r="L261" s="5">
        <f t="shared" si="31"/>
        <v>396.110283</v>
      </c>
      <c r="M261" s="5">
        <f t="shared" si="32"/>
        <v>607.672142</v>
      </c>
      <c r="N261" s="5">
        <f aca="true" t="shared" si="33" ref="N261:N324">SUM(J257:J261)</f>
        <v>904.5044780000001</v>
      </c>
      <c r="O261" s="5">
        <f t="shared" si="28"/>
        <v>1127.873939</v>
      </c>
      <c r="W261" s="7">
        <v>0.243858</v>
      </c>
      <c r="X261" s="13">
        <v>70</v>
      </c>
      <c r="Y261" s="7">
        <v>0.289274</v>
      </c>
      <c r="Z261" s="13">
        <v>170</v>
      </c>
    </row>
    <row r="262" spans="1:26" ht="12.75">
      <c r="A262">
        <v>1969</v>
      </c>
      <c r="B262">
        <v>9</v>
      </c>
      <c r="C262" s="6">
        <f t="shared" si="29"/>
        <v>25461</v>
      </c>
      <c r="D262" s="7">
        <v>-2</v>
      </c>
      <c r="E262" s="7">
        <v>0.219</v>
      </c>
      <c r="F262" s="7">
        <v>-0.35736957828643173</v>
      </c>
      <c r="G262" s="7">
        <v>0.7655138857233135</v>
      </c>
      <c r="H262" s="7">
        <v>0.40814430743688174</v>
      </c>
      <c r="I262">
        <v>19</v>
      </c>
      <c r="J262" s="7">
        <v>195.957047</v>
      </c>
      <c r="K262" s="5">
        <f t="shared" si="30"/>
        <v>338.969468</v>
      </c>
      <c r="L262" s="5">
        <f t="shared" si="31"/>
        <v>428.014886</v>
      </c>
      <c r="M262" s="5">
        <f t="shared" si="32"/>
        <v>592.06733</v>
      </c>
      <c r="N262" s="5">
        <f t="shared" si="33"/>
        <v>803.629189</v>
      </c>
      <c r="O262" s="5">
        <f aca="true" t="shared" si="34" ref="O262:O325">SUM(J257:J262)</f>
        <v>1100.4615250000002</v>
      </c>
      <c r="W262" s="7">
        <v>0.245141</v>
      </c>
      <c r="X262" s="13">
        <v>56</v>
      </c>
      <c r="Y262" s="7">
        <v>0.239966</v>
      </c>
      <c r="Z262" s="13">
        <v>141</v>
      </c>
    </row>
    <row r="263" spans="1:26" ht="12.75">
      <c r="A263">
        <v>1969</v>
      </c>
      <c r="B263">
        <v>10</v>
      </c>
      <c r="C263" s="6">
        <f t="shared" si="29"/>
        <v>25491</v>
      </c>
      <c r="D263" s="7">
        <v>-2.2</v>
      </c>
      <c r="E263" s="7">
        <v>0.505</v>
      </c>
      <c r="F263" s="7">
        <v>1.0441707199268317</v>
      </c>
      <c r="G263" s="7">
        <v>1.0590844029082946</v>
      </c>
      <c r="H263" s="7">
        <v>2.1032551228351264</v>
      </c>
      <c r="I263">
        <v>19</v>
      </c>
      <c r="J263" s="7">
        <v>159.551422</v>
      </c>
      <c r="K263" s="5">
        <f t="shared" si="30"/>
        <v>355.508469</v>
      </c>
      <c r="L263" s="5">
        <f t="shared" si="31"/>
        <v>498.52089</v>
      </c>
      <c r="M263" s="5">
        <f t="shared" si="32"/>
        <v>587.5663079999999</v>
      </c>
      <c r="N263" s="5">
        <f t="shared" si="33"/>
        <v>751.618752</v>
      </c>
      <c r="O263" s="5">
        <f t="shared" si="34"/>
        <v>963.180611</v>
      </c>
      <c r="W263" s="7">
        <v>0.231339</v>
      </c>
      <c r="X263" s="13">
        <v>66</v>
      </c>
      <c r="Y263" s="7">
        <v>0.322194</v>
      </c>
      <c r="Z263" s="13">
        <v>152</v>
      </c>
    </row>
    <row r="264" spans="1:26" ht="12.75">
      <c r="A264">
        <v>1969</v>
      </c>
      <c r="B264">
        <v>11</v>
      </c>
      <c r="C264" s="6">
        <f t="shared" si="29"/>
        <v>25522</v>
      </c>
      <c r="D264" s="7">
        <v>-0.3</v>
      </c>
      <c r="E264" s="7">
        <v>0.683</v>
      </c>
      <c r="F264" s="7">
        <v>0.6793549429690501</v>
      </c>
      <c r="G264" s="7">
        <v>0.9085595046836235</v>
      </c>
      <c r="H264" s="7">
        <v>1.5879144476526736</v>
      </c>
      <c r="I264">
        <v>19</v>
      </c>
      <c r="J264" s="7">
        <v>276.081543</v>
      </c>
      <c r="K264" s="5">
        <f t="shared" si="30"/>
        <v>435.632965</v>
      </c>
      <c r="L264" s="5">
        <f t="shared" si="31"/>
        <v>631.590012</v>
      </c>
      <c r="M264" s="5">
        <f t="shared" si="32"/>
        <v>774.602433</v>
      </c>
      <c r="N264" s="5">
        <f t="shared" si="33"/>
        <v>863.647851</v>
      </c>
      <c r="O264" s="5">
        <f t="shared" si="34"/>
        <v>1027.700295</v>
      </c>
      <c r="W264" s="7">
        <v>0.195477</v>
      </c>
      <c r="X264" s="13">
        <v>55</v>
      </c>
      <c r="Y264" s="7">
        <v>0.259425</v>
      </c>
      <c r="Z264" s="13">
        <v>128</v>
      </c>
    </row>
    <row r="265" spans="1:26" ht="12.75">
      <c r="A265">
        <v>1969</v>
      </c>
      <c r="B265">
        <v>12</v>
      </c>
      <c r="C265" s="6">
        <f t="shared" si="29"/>
        <v>25552</v>
      </c>
      <c r="D265" s="7">
        <v>0.5</v>
      </c>
      <c r="E265" s="7">
        <v>0.374</v>
      </c>
      <c r="F265" s="7">
        <v>0.38478763481188555</v>
      </c>
      <c r="G265" s="7">
        <v>0.8829280029032442</v>
      </c>
      <c r="H265" s="7">
        <v>1.2677156377151297</v>
      </c>
      <c r="I265">
        <v>19</v>
      </c>
      <c r="J265" s="7">
        <v>313.190765</v>
      </c>
      <c r="K265" s="5">
        <f t="shared" si="30"/>
        <v>589.2723080000001</v>
      </c>
      <c r="L265" s="5">
        <f t="shared" si="31"/>
        <v>748.8237300000001</v>
      </c>
      <c r="M265" s="5">
        <f t="shared" si="32"/>
        <v>944.780777</v>
      </c>
      <c r="N265" s="5">
        <f t="shared" si="33"/>
        <v>1087.793198</v>
      </c>
      <c r="O265" s="5">
        <f t="shared" si="34"/>
        <v>1176.838616</v>
      </c>
      <c r="W265" s="7">
        <v>0.222084</v>
      </c>
      <c r="X265" s="13">
        <v>60</v>
      </c>
      <c r="Y265" s="7">
        <v>0.240837</v>
      </c>
      <c r="Z265" s="13">
        <v>148</v>
      </c>
    </row>
    <row r="266" spans="1:26" ht="12.75">
      <c r="A266">
        <v>1970</v>
      </c>
      <c r="B266">
        <v>1</v>
      </c>
      <c r="C266" s="6">
        <f t="shared" si="29"/>
        <v>25583</v>
      </c>
      <c r="D266" s="7">
        <v>-2.3</v>
      </c>
      <c r="E266" s="7">
        <v>0.359</v>
      </c>
      <c r="F266" s="7">
        <v>1.0112822654186708</v>
      </c>
      <c r="G266" s="7">
        <v>0.5767354681214206</v>
      </c>
      <c r="H266" s="7">
        <v>1.5880177335400916</v>
      </c>
      <c r="I266">
        <v>18</v>
      </c>
      <c r="J266" s="7">
        <v>289.918854</v>
      </c>
      <c r="K266" s="5">
        <f t="shared" si="30"/>
        <v>603.1096190000001</v>
      </c>
      <c r="L266" s="5">
        <f t="shared" si="31"/>
        <v>879.1911620000001</v>
      </c>
      <c r="M266" s="5">
        <f t="shared" si="32"/>
        <v>1038.742584</v>
      </c>
      <c r="N266" s="5">
        <f t="shared" si="33"/>
        <v>1234.699631</v>
      </c>
      <c r="O266" s="5">
        <f t="shared" si="34"/>
        <v>1377.712052</v>
      </c>
      <c r="W266" s="7">
        <v>0.518151</v>
      </c>
      <c r="X266" s="13">
        <v>64</v>
      </c>
      <c r="Y266" s="7">
        <v>0.371132</v>
      </c>
      <c r="Z266" s="13">
        <v>154</v>
      </c>
    </row>
    <row r="267" spans="1:26" ht="12.75">
      <c r="A267">
        <v>1970</v>
      </c>
      <c r="B267">
        <v>2</v>
      </c>
      <c r="C267" s="6">
        <f t="shared" si="29"/>
        <v>25614</v>
      </c>
      <c r="D267" s="7">
        <v>-2.7</v>
      </c>
      <c r="E267" s="7">
        <v>0.375</v>
      </c>
      <c r="F267" s="7">
        <v>1.2849470160042766</v>
      </c>
      <c r="G267" s="7">
        <v>0.41565504076227344</v>
      </c>
      <c r="H267" s="7">
        <v>1.70060205676655</v>
      </c>
      <c r="I267">
        <v>18</v>
      </c>
      <c r="J267" s="7">
        <v>156.048752</v>
      </c>
      <c r="K267" s="5">
        <f t="shared" si="30"/>
        <v>445.96760600000005</v>
      </c>
      <c r="L267" s="5">
        <f t="shared" si="31"/>
        <v>759.1583710000001</v>
      </c>
      <c r="M267" s="5">
        <f t="shared" si="32"/>
        <v>1035.239914</v>
      </c>
      <c r="N267" s="5">
        <f t="shared" si="33"/>
        <v>1194.791336</v>
      </c>
      <c r="O267" s="5">
        <f t="shared" si="34"/>
        <v>1390.7483829999999</v>
      </c>
      <c r="W267" s="7">
        <v>0.291993</v>
      </c>
      <c r="X267" s="13">
        <v>70</v>
      </c>
      <c r="Y267" s="7">
        <v>0.301766</v>
      </c>
      <c r="Z267" s="13">
        <v>168</v>
      </c>
    </row>
    <row r="268" spans="1:26" ht="12.75">
      <c r="A268">
        <v>1970</v>
      </c>
      <c r="B268">
        <v>3</v>
      </c>
      <c r="C268" s="6">
        <f t="shared" si="29"/>
        <v>25642</v>
      </c>
      <c r="D268" s="7">
        <v>0.1</v>
      </c>
      <c r="E268" s="7">
        <v>0.17</v>
      </c>
      <c r="F268" s="7">
        <v>0.8298533574842706</v>
      </c>
      <c r="G268" s="7">
        <v>0.1757779993636746</v>
      </c>
      <c r="H268" s="7">
        <v>1.0056313568479451</v>
      </c>
      <c r="I268">
        <v>19</v>
      </c>
      <c r="J268" s="7">
        <v>269.504395</v>
      </c>
      <c r="K268" s="5">
        <f t="shared" si="30"/>
        <v>425.55314699999997</v>
      </c>
      <c r="L268" s="5">
        <f t="shared" si="31"/>
        <v>715.4720010000001</v>
      </c>
      <c r="M268" s="5">
        <f t="shared" si="32"/>
        <v>1028.6627660000001</v>
      </c>
      <c r="N268" s="5">
        <f t="shared" si="33"/>
        <v>1304.744309</v>
      </c>
      <c r="O268" s="5">
        <f t="shared" si="34"/>
        <v>1464.295731</v>
      </c>
      <c r="W268" s="7">
        <v>0.316642</v>
      </c>
      <c r="X268" s="13">
        <v>68</v>
      </c>
      <c r="Y268" s="7">
        <v>0.297176</v>
      </c>
      <c r="Z268" s="13">
        <v>168</v>
      </c>
    </row>
    <row r="269" spans="1:26" ht="12.75">
      <c r="A269">
        <v>1970</v>
      </c>
      <c r="B269">
        <v>4</v>
      </c>
      <c r="C269" s="6">
        <f t="shared" si="29"/>
        <v>25673</v>
      </c>
      <c r="D269" s="7">
        <v>-0.6</v>
      </c>
      <c r="E269" s="7">
        <v>-0.044</v>
      </c>
      <c r="F269" s="7">
        <v>0.6640352203944522</v>
      </c>
      <c r="G269" s="7">
        <v>0.30398247391244115</v>
      </c>
      <c r="H269" s="7">
        <v>0.9680176943068933</v>
      </c>
      <c r="I269">
        <v>17</v>
      </c>
      <c r="J269" s="7">
        <v>268.329926</v>
      </c>
      <c r="K269" s="5">
        <f t="shared" si="30"/>
        <v>537.834321</v>
      </c>
      <c r="L269" s="5">
        <f t="shared" si="31"/>
        <v>693.883073</v>
      </c>
      <c r="M269" s="5">
        <f t="shared" si="32"/>
        <v>983.8019270000001</v>
      </c>
      <c r="N269" s="5">
        <f t="shared" si="33"/>
        <v>1296.9926920000003</v>
      </c>
      <c r="O269" s="5">
        <f t="shared" si="34"/>
        <v>1573.074235</v>
      </c>
      <c r="W269" s="7">
        <v>0.418829</v>
      </c>
      <c r="X269" s="13">
        <v>30</v>
      </c>
      <c r="Y269" s="7">
        <v>0.333258</v>
      </c>
      <c r="Z269" s="13">
        <v>133</v>
      </c>
    </row>
    <row r="270" spans="1:26" ht="12.75">
      <c r="A270">
        <v>1970</v>
      </c>
      <c r="B270">
        <v>5</v>
      </c>
      <c r="C270" s="6">
        <f t="shared" si="29"/>
        <v>25703</v>
      </c>
      <c r="D270" s="7">
        <v>0.2</v>
      </c>
      <c r="E270" s="7">
        <v>-0.154</v>
      </c>
      <c r="F270" s="7">
        <v>0.8606780151689105</v>
      </c>
      <c r="G270" s="7">
        <v>-0.026150799362370462</v>
      </c>
      <c r="H270" s="7">
        <v>0.8345272158065401</v>
      </c>
      <c r="I270">
        <v>17</v>
      </c>
      <c r="J270" s="7">
        <v>209.450668</v>
      </c>
      <c r="K270" s="5">
        <f t="shared" si="30"/>
        <v>477.780594</v>
      </c>
      <c r="L270" s="5">
        <f t="shared" si="31"/>
        <v>747.284989</v>
      </c>
      <c r="M270" s="5">
        <f t="shared" si="32"/>
        <v>903.3337409999999</v>
      </c>
      <c r="N270" s="5">
        <f t="shared" si="33"/>
        <v>1193.2525950000002</v>
      </c>
      <c r="O270" s="5">
        <f t="shared" si="34"/>
        <v>1506.4433600000002</v>
      </c>
      <c r="W270" s="7">
        <v>0.277885</v>
      </c>
      <c r="X270" s="13">
        <v>43</v>
      </c>
      <c r="Y270" s="7">
        <v>0.268333</v>
      </c>
      <c r="Z270" s="13">
        <v>165</v>
      </c>
    </row>
    <row r="271" spans="1:26" ht="12.75">
      <c r="A271">
        <v>1970</v>
      </c>
      <c r="B271">
        <v>6</v>
      </c>
      <c r="C271" s="6">
        <f t="shared" si="29"/>
        <v>25734</v>
      </c>
      <c r="D271" s="7">
        <v>1.2</v>
      </c>
      <c r="E271" s="7">
        <v>-0.667</v>
      </c>
      <c r="F271" s="7">
        <v>-0.6938637126814333</v>
      </c>
      <c r="G271" s="7">
        <v>-0.40936699501422885</v>
      </c>
      <c r="H271" s="7">
        <v>-1.1032307076956622</v>
      </c>
      <c r="I271">
        <v>16</v>
      </c>
      <c r="J271" s="7">
        <v>153.745438</v>
      </c>
      <c r="K271" s="5">
        <f t="shared" si="30"/>
        <v>363.196106</v>
      </c>
      <c r="L271" s="5">
        <f t="shared" si="31"/>
        <v>631.526032</v>
      </c>
      <c r="M271" s="5">
        <f t="shared" si="32"/>
        <v>901.030427</v>
      </c>
      <c r="N271" s="5">
        <f t="shared" si="33"/>
        <v>1057.0791789999998</v>
      </c>
      <c r="O271" s="5">
        <f t="shared" si="34"/>
        <v>1346.998033</v>
      </c>
      <c r="W271" s="7">
        <v>0.286797</v>
      </c>
      <c r="X271" s="13">
        <v>64</v>
      </c>
      <c r="Y271" s="7">
        <v>0.259148</v>
      </c>
      <c r="Z271" s="13">
        <v>179</v>
      </c>
    </row>
    <row r="272" spans="1:26" ht="12.75">
      <c r="A272">
        <v>1970</v>
      </c>
      <c r="B272">
        <v>7</v>
      </c>
      <c r="C272" s="6">
        <f t="shared" si="29"/>
        <v>25764</v>
      </c>
      <c r="D272" s="7">
        <v>-1</v>
      </c>
      <c r="E272" s="7">
        <v>-1.084</v>
      </c>
      <c r="F272" s="7">
        <v>-0.3294236525812672</v>
      </c>
      <c r="G272" s="7">
        <v>-0.7441733501528017</v>
      </c>
      <c r="H272" s="7">
        <v>-1.0735970027340689</v>
      </c>
      <c r="I272">
        <v>17</v>
      </c>
      <c r="J272" s="7">
        <v>134.240524</v>
      </c>
      <c r="K272" s="5">
        <f t="shared" si="30"/>
        <v>287.985962</v>
      </c>
      <c r="L272" s="5">
        <f t="shared" si="31"/>
        <v>497.43663</v>
      </c>
      <c r="M272" s="5">
        <f t="shared" si="32"/>
        <v>765.766556</v>
      </c>
      <c r="N272" s="5">
        <f t="shared" si="33"/>
        <v>1035.270951</v>
      </c>
      <c r="O272" s="5">
        <f t="shared" si="34"/>
        <v>1191.319703</v>
      </c>
      <c r="W272" s="7">
        <v>0.286364</v>
      </c>
      <c r="X272" s="13">
        <v>74</v>
      </c>
      <c r="Y272" s="7">
        <v>0.274632</v>
      </c>
      <c r="Z272" s="13">
        <v>179</v>
      </c>
    </row>
    <row r="273" spans="1:26" ht="12.75">
      <c r="A273">
        <v>1970</v>
      </c>
      <c r="B273">
        <v>8</v>
      </c>
      <c r="C273" s="6">
        <f t="shared" si="29"/>
        <v>25795</v>
      </c>
      <c r="D273" s="7">
        <v>0.4</v>
      </c>
      <c r="E273" s="7">
        <v>-0.998</v>
      </c>
      <c r="F273" s="7">
        <v>0.2773379053206213</v>
      </c>
      <c r="G273" s="7">
        <v>-0.9269519063668002</v>
      </c>
      <c r="H273" s="7">
        <v>-0.649614001046179</v>
      </c>
      <c r="I273">
        <v>16</v>
      </c>
      <c r="J273" s="7">
        <v>123.809769</v>
      </c>
      <c r="K273" s="5">
        <f t="shared" si="30"/>
        <v>258.050293</v>
      </c>
      <c r="L273" s="5">
        <f t="shared" si="31"/>
        <v>411.795731</v>
      </c>
      <c r="M273" s="5">
        <f t="shared" si="32"/>
        <v>621.246399</v>
      </c>
      <c r="N273" s="5">
        <f t="shared" si="33"/>
        <v>889.576325</v>
      </c>
      <c r="O273" s="5">
        <f t="shared" si="34"/>
        <v>1159.08072</v>
      </c>
      <c r="W273" s="7">
        <v>0.30437</v>
      </c>
      <c r="X273" s="13">
        <v>83</v>
      </c>
      <c r="Y273" s="7">
        <v>0.303113</v>
      </c>
      <c r="Z273" s="13">
        <v>204</v>
      </c>
    </row>
    <row r="274" spans="1:26" ht="12.75">
      <c r="A274">
        <v>1970</v>
      </c>
      <c r="B274">
        <v>9</v>
      </c>
      <c r="C274" s="6">
        <f t="shared" si="29"/>
        <v>25826</v>
      </c>
      <c r="D274" s="7">
        <v>2.1</v>
      </c>
      <c r="E274" s="7">
        <v>-1.235</v>
      </c>
      <c r="F274" s="7">
        <v>-0.12409174400111282</v>
      </c>
      <c r="G274" s="7">
        <v>-0.7627600049023848</v>
      </c>
      <c r="H274" s="7">
        <v>-0.8868517489034976</v>
      </c>
      <c r="I274">
        <v>13</v>
      </c>
      <c r="J274" s="7">
        <v>260.778748</v>
      </c>
      <c r="K274" s="5">
        <f t="shared" si="30"/>
        <v>384.588517</v>
      </c>
      <c r="L274" s="5">
        <f t="shared" si="31"/>
        <v>518.829041</v>
      </c>
      <c r="M274" s="5">
        <f t="shared" si="32"/>
        <v>672.574479</v>
      </c>
      <c r="N274" s="5">
        <f t="shared" si="33"/>
        <v>882.0251470000001</v>
      </c>
      <c r="O274" s="5">
        <f t="shared" si="34"/>
        <v>1150.355073</v>
      </c>
      <c r="W274" s="7">
        <v>0.276039</v>
      </c>
      <c r="X274" s="13">
        <v>65</v>
      </c>
      <c r="Y274" s="7">
        <v>0.327968</v>
      </c>
      <c r="Z274" s="13">
        <v>177</v>
      </c>
    </row>
    <row r="275" spans="1:26" ht="12.75">
      <c r="A275">
        <v>1970</v>
      </c>
      <c r="B275">
        <v>10</v>
      </c>
      <c r="C275" s="6">
        <f t="shared" si="29"/>
        <v>25856</v>
      </c>
      <c r="D275" s="7">
        <v>1.5</v>
      </c>
      <c r="E275" s="7">
        <v>-1.093</v>
      </c>
      <c r="F275" s="7">
        <v>-0.5387349847801082</v>
      </c>
      <c r="G275" s="7">
        <v>-0.7643920611311859</v>
      </c>
      <c r="H275" s="7">
        <v>-1.303127045911294</v>
      </c>
      <c r="I275">
        <v>15</v>
      </c>
      <c r="J275" s="7">
        <v>230.31221</v>
      </c>
      <c r="K275" s="5">
        <f t="shared" si="30"/>
        <v>491.090958</v>
      </c>
      <c r="L275" s="5">
        <f t="shared" si="31"/>
        <v>614.900727</v>
      </c>
      <c r="M275" s="5">
        <f t="shared" si="32"/>
        <v>749.141251</v>
      </c>
      <c r="N275" s="5">
        <f t="shared" si="33"/>
        <v>902.8866889999999</v>
      </c>
      <c r="O275" s="5">
        <f t="shared" si="34"/>
        <v>1112.337357</v>
      </c>
      <c r="W275" s="7">
        <v>0.282187</v>
      </c>
      <c r="X275" s="13">
        <v>74</v>
      </c>
      <c r="Y275" s="7">
        <v>0.258062</v>
      </c>
      <c r="Z275" s="13">
        <v>186</v>
      </c>
    </row>
    <row r="276" spans="1:26" ht="12.75">
      <c r="A276">
        <v>1970</v>
      </c>
      <c r="B276">
        <v>11</v>
      </c>
      <c r="C276" s="6">
        <f t="shared" si="29"/>
        <v>25887</v>
      </c>
      <c r="D276" s="7">
        <v>2.8</v>
      </c>
      <c r="E276" s="7">
        <v>-1.074</v>
      </c>
      <c r="F276" s="7">
        <v>-0.03679313836617633</v>
      </c>
      <c r="G276" s="7">
        <v>-0.8488245527952742</v>
      </c>
      <c r="H276" s="7">
        <v>-0.8856176911614506</v>
      </c>
      <c r="I276">
        <v>15</v>
      </c>
      <c r="J276" s="7">
        <v>237.846405</v>
      </c>
      <c r="K276" s="5">
        <f t="shared" si="30"/>
        <v>468.158615</v>
      </c>
      <c r="L276" s="5">
        <f t="shared" si="31"/>
        <v>728.937363</v>
      </c>
      <c r="M276" s="5">
        <f t="shared" si="32"/>
        <v>852.747132</v>
      </c>
      <c r="N276" s="5">
        <f t="shared" si="33"/>
        <v>986.987656</v>
      </c>
      <c r="O276" s="5">
        <f t="shared" si="34"/>
        <v>1140.733094</v>
      </c>
      <c r="W276" s="7">
        <v>0.243726</v>
      </c>
      <c r="X276" s="13">
        <v>56</v>
      </c>
      <c r="Y276" s="7">
        <v>0.231757</v>
      </c>
      <c r="Z276" s="13">
        <v>139</v>
      </c>
    </row>
    <row r="277" spans="1:26" ht="12.75">
      <c r="A277">
        <v>1970</v>
      </c>
      <c r="B277">
        <v>12</v>
      </c>
      <c r="C277" s="6">
        <f t="shared" si="29"/>
        <v>25917</v>
      </c>
      <c r="D277" s="7">
        <v>3.3</v>
      </c>
      <c r="E277" s="7">
        <v>-1.212</v>
      </c>
      <c r="F277" s="7">
        <v>0.09351710978562772</v>
      </c>
      <c r="G277" s="7">
        <v>-1.2012547669225546</v>
      </c>
      <c r="H277" s="7">
        <v>-1.1077376571369268</v>
      </c>
      <c r="I277">
        <v>15</v>
      </c>
      <c r="J277" s="7">
        <v>219.350983</v>
      </c>
      <c r="K277" s="5">
        <f t="shared" si="30"/>
        <v>457.19738800000005</v>
      </c>
      <c r="L277" s="5">
        <f t="shared" si="31"/>
        <v>687.509598</v>
      </c>
      <c r="M277" s="5">
        <f t="shared" si="32"/>
        <v>948.288346</v>
      </c>
      <c r="N277" s="5">
        <f t="shared" si="33"/>
        <v>1072.098115</v>
      </c>
      <c r="O277" s="5">
        <f t="shared" si="34"/>
        <v>1206.338639</v>
      </c>
      <c r="W277" s="7">
        <v>0.232524</v>
      </c>
      <c r="X277" s="13">
        <v>73</v>
      </c>
      <c r="Y277" s="7">
        <v>0.238043</v>
      </c>
      <c r="Z277" s="13">
        <v>181</v>
      </c>
    </row>
    <row r="278" spans="1:26" ht="12.75">
      <c r="A278">
        <v>1971</v>
      </c>
      <c r="B278">
        <v>1</v>
      </c>
      <c r="C278" s="6">
        <f t="shared" si="29"/>
        <v>25948</v>
      </c>
      <c r="D278" s="7">
        <v>0.4</v>
      </c>
      <c r="E278" s="7">
        <v>-1.181</v>
      </c>
      <c r="F278" s="7">
        <v>0.4086800518841858</v>
      </c>
      <c r="G278" s="7">
        <v>-1.781515334025773</v>
      </c>
      <c r="H278" s="7">
        <v>-1.3728352821415872</v>
      </c>
      <c r="I278">
        <v>16</v>
      </c>
      <c r="J278" s="7">
        <v>240.932907</v>
      </c>
      <c r="K278" s="5">
        <f t="shared" si="30"/>
        <v>460.28389000000004</v>
      </c>
      <c r="L278" s="5">
        <f t="shared" si="31"/>
        <v>698.130295</v>
      </c>
      <c r="M278" s="5">
        <f t="shared" si="32"/>
        <v>928.442505</v>
      </c>
      <c r="N278" s="5">
        <f t="shared" si="33"/>
        <v>1189.2212530000002</v>
      </c>
      <c r="O278" s="5">
        <f t="shared" si="34"/>
        <v>1313.0310220000001</v>
      </c>
      <c r="W278" s="7">
        <v>0.22067</v>
      </c>
      <c r="X278" s="13">
        <v>42</v>
      </c>
      <c r="Y278" s="7">
        <v>0.282133</v>
      </c>
      <c r="Z278" s="13">
        <v>113</v>
      </c>
    </row>
    <row r="279" spans="1:26" ht="12.75">
      <c r="A279">
        <v>1971</v>
      </c>
      <c r="B279">
        <v>2</v>
      </c>
      <c r="C279" s="6">
        <f t="shared" si="29"/>
        <v>25979</v>
      </c>
      <c r="D279" s="7">
        <v>3.1</v>
      </c>
      <c r="E279" s="7">
        <v>-1.495</v>
      </c>
      <c r="F279" s="7">
        <v>0.10884741593367957</v>
      </c>
      <c r="G279" s="7">
        <v>-1.6089165817712747</v>
      </c>
      <c r="H279" s="7">
        <v>-1.500069165837595</v>
      </c>
      <c r="I279">
        <v>16</v>
      </c>
      <c r="J279" s="7">
        <v>162.235947</v>
      </c>
      <c r="K279" s="5">
        <f t="shared" si="30"/>
        <v>403.168854</v>
      </c>
      <c r="L279" s="5">
        <f t="shared" si="31"/>
        <v>622.519837</v>
      </c>
      <c r="M279" s="5">
        <f t="shared" si="32"/>
        <v>860.366242</v>
      </c>
      <c r="N279" s="5">
        <f t="shared" si="33"/>
        <v>1090.678452</v>
      </c>
      <c r="O279" s="5">
        <f t="shared" si="34"/>
        <v>1351.4572000000003</v>
      </c>
      <c r="W279" s="7">
        <v>0.240468</v>
      </c>
      <c r="X279" s="13">
        <v>47</v>
      </c>
      <c r="Y279" s="7">
        <v>0.301928</v>
      </c>
      <c r="Z279" s="13">
        <v>128</v>
      </c>
    </row>
    <row r="280" spans="1:26" ht="12.75">
      <c r="A280">
        <v>1971</v>
      </c>
      <c r="B280">
        <v>3</v>
      </c>
      <c r="C280" s="6">
        <f t="shared" si="29"/>
        <v>26007</v>
      </c>
      <c r="D280" s="7">
        <v>3.4</v>
      </c>
      <c r="E280" s="7">
        <v>-1.77</v>
      </c>
      <c r="F280" s="7">
        <v>0.6400105086539774</v>
      </c>
      <c r="G280" s="7">
        <v>-1.333181268985925</v>
      </c>
      <c r="H280" s="7">
        <v>-0.6931707603319477</v>
      </c>
      <c r="I280">
        <v>16</v>
      </c>
      <c r="J280" s="7">
        <v>218.468048</v>
      </c>
      <c r="K280" s="5">
        <f t="shared" si="30"/>
        <v>380.703995</v>
      </c>
      <c r="L280" s="5">
        <f t="shared" si="31"/>
        <v>621.636902</v>
      </c>
      <c r="M280" s="5">
        <f t="shared" si="32"/>
        <v>840.987885</v>
      </c>
      <c r="N280" s="5">
        <f t="shared" si="33"/>
        <v>1078.83429</v>
      </c>
      <c r="O280" s="5">
        <f t="shared" si="34"/>
        <v>1309.1465</v>
      </c>
      <c r="W280" s="7">
        <v>0.270163</v>
      </c>
      <c r="X280" s="13">
        <v>84</v>
      </c>
      <c r="Y280" s="7">
        <v>0.25344</v>
      </c>
      <c r="Z280" s="13">
        <v>185</v>
      </c>
    </row>
    <row r="281" spans="1:26" ht="12.75">
      <c r="A281">
        <v>1971</v>
      </c>
      <c r="B281">
        <v>4</v>
      </c>
      <c r="C281" s="6">
        <f t="shared" si="29"/>
        <v>26038</v>
      </c>
      <c r="D281" s="7">
        <v>2.8</v>
      </c>
      <c r="E281" s="7">
        <v>-1.815</v>
      </c>
      <c r="F281" s="7">
        <v>1.3724731684684732</v>
      </c>
      <c r="G281" s="7">
        <v>-1.0923414318264508</v>
      </c>
      <c r="H281" s="7">
        <v>0.2801317366420224</v>
      </c>
      <c r="I281">
        <v>16</v>
      </c>
      <c r="J281" s="7">
        <v>205.111725</v>
      </c>
      <c r="K281" s="5">
        <f t="shared" si="30"/>
        <v>423.57977300000005</v>
      </c>
      <c r="L281" s="5">
        <f t="shared" si="31"/>
        <v>585.81572</v>
      </c>
      <c r="M281" s="5">
        <f t="shared" si="32"/>
        <v>826.7486269999999</v>
      </c>
      <c r="N281" s="5">
        <f t="shared" si="33"/>
        <v>1046.09961</v>
      </c>
      <c r="O281" s="5">
        <f t="shared" si="34"/>
        <v>1283.946015</v>
      </c>
      <c r="W281" s="7">
        <v>0.380445</v>
      </c>
      <c r="X281" s="13">
        <v>65</v>
      </c>
      <c r="Y281" s="7">
        <v>0.315888</v>
      </c>
      <c r="Z281" s="13">
        <v>144</v>
      </c>
    </row>
    <row r="282" spans="1:26" ht="12.75">
      <c r="A282">
        <v>1971</v>
      </c>
      <c r="B282">
        <v>5</v>
      </c>
      <c r="C282" s="6">
        <f t="shared" si="29"/>
        <v>26068</v>
      </c>
      <c r="D282" s="7">
        <v>1.2</v>
      </c>
      <c r="E282" s="7">
        <v>-1.444</v>
      </c>
      <c r="F282" s="7">
        <v>0.40161551660367184</v>
      </c>
      <c r="G282" s="7">
        <v>-0.8476973772703468</v>
      </c>
      <c r="H282" s="7">
        <v>-0.44608186066667493</v>
      </c>
      <c r="I282">
        <v>16</v>
      </c>
      <c r="J282" s="7">
        <v>156.608368</v>
      </c>
      <c r="K282" s="5">
        <f t="shared" si="30"/>
        <v>361.720093</v>
      </c>
      <c r="L282" s="5">
        <f t="shared" si="31"/>
        <v>580.1881410000001</v>
      </c>
      <c r="M282" s="5">
        <f t="shared" si="32"/>
        <v>742.4240880000001</v>
      </c>
      <c r="N282" s="5">
        <f t="shared" si="33"/>
        <v>983.356995</v>
      </c>
      <c r="O282" s="5">
        <f t="shared" si="34"/>
        <v>1202.707978</v>
      </c>
      <c r="W282" s="7">
        <v>0.26459</v>
      </c>
      <c r="X282" s="13">
        <v>82</v>
      </c>
      <c r="Y282" s="7">
        <v>0.296305</v>
      </c>
      <c r="Z282" s="13">
        <v>205</v>
      </c>
    </row>
    <row r="283" spans="1:26" ht="12.75">
      <c r="A283">
        <v>1971</v>
      </c>
      <c r="B283">
        <v>6</v>
      </c>
      <c r="C283" s="6">
        <f t="shared" si="29"/>
        <v>26099</v>
      </c>
      <c r="D283" s="7">
        <v>0.2</v>
      </c>
      <c r="E283" s="7">
        <v>-1.462</v>
      </c>
      <c r="F283" s="7">
        <v>-0.16291038638699304</v>
      </c>
      <c r="G283" s="7">
        <v>-0.8719786167031566</v>
      </c>
      <c r="H283" s="7">
        <v>-1.0348890030901496</v>
      </c>
      <c r="I283">
        <v>16</v>
      </c>
      <c r="J283" s="7">
        <v>138.936615</v>
      </c>
      <c r="K283" s="5">
        <f t="shared" si="30"/>
        <v>295.544983</v>
      </c>
      <c r="L283" s="5">
        <f t="shared" si="31"/>
        <v>500.656708</v>
      </c>
      <c r="M283" s="5">
        <f t="shared" si="32"/>
        <v>719.124756</v>
      </c>
      <c r="N283" s="5">
        <f t="shared" si="33"/>
        <v>881.3607030000001</v>
      </c>
      <c r="O283" s="5">
        <f t="shared" si="34"/>
        <v>1122.29361</v>
      </c>
      <c r="W283" s="7">
        <v>0.45425</v>
      </c>
      <c r="X283" s="13">
        <v>82</v>
      </c>
      <c r="Y283" s="7">
        <v>0.362836</v>
      </c>
      <c r="Z283" s="13">
        <v>194</v>
      </c>
    </row>
    <row r="284" spans="1:26" ht="12.75">
      <c r="A284">
        <v>1971</v>
      </c>
      <c r="B284">
        <v>7</v>
      </c>
      <c r="C284" s="6">
        <f t="shared" si="29"/>
        <v>26129</v>
      </c>
      <c r="D284" s="7">
        <v>0.1</v>
      </c>
      <c r="E284" s="7">
        <v>-1.234</v>
      </c>
      <c r="F284" s="7">
        <v>-0.12701281027440403</v>
      </c>
      <c r="G284" s="7">
        <v>-0.959311237061589</v>
      </c>
      <c r="H284" s="7">
        <v>-1.0863240473359932</v>
      </c>
      <c r="I284">
        <v>15</v>
      </c>
      <c r="J284" s="7">
        <v>127.212723</v>
      </c>
      <c r="K284" s="5">
        <f t="shared" si="30"/>
        <v>266.149338</v>
      </c>
      <c r="L284" s="5">
        <f t="shared" si="31"/>
        <v>422.757706</v>
      </c>
      <c r="M284" s="5">
        <f t="shared" si="32"/>
        <v>627.869431</v>
      </c>
      <c r="N284" s="5">
        <f t="shared" si="33"/>
        <v>846.337479</v>
      </c>
      <c r="O284" s="5">
        <f t="shared" si="34"/>
        <v>1008.573426</v>
      </c>
      <c r="W284" s="7">
        <v>0.289026</v>
      </c>
      <c r="X284" s="13">
        <v>88</v>
      </c>
      <c r="Y284" s="7">
        <v>0.283374</v>
      </c>
      <c r="Z284" s="13">
        <v>194</v>
      </c>
    </row>
    <row r="285" spans="1:26" ht="12.75">
      <c r="A285">
        <v>1971</v>
      </c>
      <c r="B285">
        <v>8</v>
      </c>
      <c r="C285" s="6">
        <f t="shared" si="29"/>
        <v>26160</v>
      </c>
      <c r="D285" s="7">
        <v>2.2</v>
      </c>
      <c r="E285" s="7">
        <v>-1.264</v>
      </c>
      <c r="F285" s="7">
        <v>-0.796894800255672</v>
      </c>
      <c r="G285" s="7">
        <v>-0.8739394324600614</v>
      </c>
      <c r="H285" s="7">
        <v>-1.6708342327157335</v>
      </c>
      <c r="I285">
        <v>16</v>
      </c>
      <c r="J285" s="7">
        <v>188.118149</v>
      </c>
      <c r="K285" s="5">
        <f t="shared" si="30"/>
        <v>315.330872</v>
      </c>
      <c r="L285" s="5">
        <f t="shared" si="31"/>
        <v>454.26748699999996</v>
      </c>
      <c r="M285" s="5">
        <f t="shared" si="32"/>
        <v>610.875855</v>
      </c>
      <c r="N285" s="5">
        <f t="shared" si="33"/>
        <v>815.98758</v>
      </c>
      <c r="O285" s="5">
        <f t="shared" si="34"/>
        <v>1034.455628</v>
      </c>
      <c r="W285" s="7">
        <v>0.364147</v>
      </c>
      <c r="X285" s="13">
        <v>83</v>
      </c>
      <c r="Y285" s="7">
        <v>0.329829</v>
      </c>
      <c r="Z285" s="13">
        <v>192</v>
      </c>
    </row>
    <row r="286" spans="1:26" ht="12.75">
      <c r="A286">
        <v>1971</v>
      </c>
      <c r="B286">
        <v>9</v>
      </c>
      <c r="C286" s="6">
        <f t="shared" si="29"/>
        <v>26191</v>
      </c>
      <c r="D286" s="7">
        <v>2.7</v>
      </c>
      <c r="E286" s="7">
        <v>-1.462</v>
      </c>
      <c r="F286" s="7">
        <v>-0.6237210796153557</v>
      </c>
      <c r="G286" s="7">
        <v>-0.8416975158824523</v>
      </c>
      <c r="H286" s="7">
        <v>-1.465418595497808</v>
      </c>
      <c r="I286">
        <v>16</v>
      </c>
      <c r="J286" s="7">
        <v>201.700821</v>
      </c>
      <c r="K286" s="5">
        <f t="shared" si="30"/>
        <v>389.81897</v>
      </c>
      <c r="L286" s="5">
        <f t="shared" si="31"/>
        <v>517.031693</v>
      </c>
      <c r="M286" s="5">
        <f t="shared" si="32"/>
        <v>655.968308</v>
      </c>
      <c r="N286" s="5">
        <f t="shared" si="33"/>
        <v>812.576676</v>
      </c>
      <c r="O286" s="5">
        <f t="shared" si="34"/>
        <v>1017.688401</v>
      </c>
      <c r="W286" s="7">
        <v>0.339297</v>
      </c>
      <c r="X286" s="13">
        <v>66</v>
      </c>
      <c r="Y286" s="7">
        <v>0.298521</v>
      </c>
      <c r="Z286" s="13">
        <v>165</v>
      </c>
    </row>
    <row r="287" spans="1:26" ht="12.75">
      <c r="A287">
        <v>1971</v>
      </c>
      <c r="B287">
        <v>10</v>
      </c>
      <c r="C287" s="6">
        <f t="shared" si="29"/>
        <v>26221</v>
      </c>
      <c r="D287" s="7">
        <v>2.8</v>
      </c>
      <c r="E287" s="7">
        <v>-1.444</v>
      </c>
      <c r="F287" s="7">
        <v>-1.1913975007517934</v>
      </c>
      <c r="G287" s="7">
        <v>-1.0438376600194212</v>
      </c>
      <c r="H287" s="7">
        <v>-2.2352351607712144</v>
      </c>
      <c r="I287">
        <v>16</v>
      </c>
      <c r="J287" s="7">
        <v>216.115387</v>
      </c>
      <c r="K287" s="5">
        <f t="shared" si="30"/>
        <v>417.81620799999996</v>
      </c>
      <c r="L287" s="5">
        <f t="shared" si="31"/>
        <v>605.934357</v>
      </c>
      <c r="M287" s="5">
        <f t="shared" si="32"/>
        <v>733.14708</v>
      </c>
      <c r="N287" s="5">
        <f t="shared" si="33"/>
        <v>872.083695</v>
      </c>
      <c r="O287" s="5">
        <f t="shared" si="34"/>
        <v>1028.692063</v>
      </c>
      <c r="W287" s="7">
        <v>0.54651</v>
      </c>
      <c r="X287" s="13">
        <v>82</v>
      </c>
      <c r="Y287" s="7">
        <v>0.414233</v>
      </c>
      <c r="Z287" s="13">
        <v>186</v>
      </c>
    </row>
    <row r="288" spans="1:26" ht="12.75">
      <c r="A288">
        <v>1971</v>
      </c>
      <c r="B288">
        <v>11</v>
      </c>
      <c r="C288" s="6">
        <f t="shared" si="29"/>
        <v>26252</v>
      </c>
      <c r="D288" s="7">
        <v>0.9</v>
      </c>
      <c r="E288" s="7">
        <v>-1.397</v>
      </c>
      <c r="F288" s="7">
        <v>0.147318705438801</v>
      </c>
      <c r="G288" s="7">
        <v>-1.0294661720765979</v>
      </c>
      <c r="H288" s="7">
        <v>-0.8821474666377969</v>
      </c>
      <c r="I288">
        <v>16</v>
      </c>
      <c r="J288" s="7">
        <v>305.684998</v>
      </c>
      <c r="K288" s="5">
        <f t="shared" si="30"/>
        <v>521.800385</v>
      </c>
      <c r="L288" s="5">
        <f t="shared" si="31"/>
        <v>723.5012059999999</v>
      </c>
      <c r="M288" s="5">
        <f t="shared" si="32"/>
        <v>911.619355</v>
      </c>
      <c r="N288" s="5">
        <f t="shared" si="33"/>
        <v>1038.832078</v>
      </c>
      <c r="O288" s="5">
        <f t="shared" si="34"/>
        <v>1177.768693</v>
      </c>
      <c r="W288" s="7">
        <v>0.270556</v>
      </c>
      <c r="X288" s="13">
        <v>76</v>
      </c>
      <c r="Y288" s="7">
        <v>0.390229</v>
      </c>
      <c r="Z288" s="13">
        <v>159</v>
      </c>
    </row>
    <row r="289" spans="1:26" ht="12.75">
      <c r="A289">
        <v>1971</v>
      </c>
      <c r="B289">
        <v>12</v>
      </c>
      <c r="C289" s="6">
        <f t="shared" si="29"/>
        <v>26282</v>
      </c>
      <c r="D289" s="7">
        <v>0.1</v>
      </c>
      <c r="E289" s="7">
        <v>-1.031</v>
      </c>
      <c r="F289" s="7">
        <v>0.8251172083636263</v>
      </c>
      <c r="G289" s="7">
        <v>-1.1501326603024127</v>
      </c>
      <c r="H289" s="7">
        <v>-0.32501545193878634</v>
      </c>
      <c r="I289">
        <v>16</v>
      </c>
      <c r="J289" s="7">
        <v>277.580383</v>
      </c>
      <c r="K289" s="5">
        <f t="shared" si="30"/>
        <v>583.2653809999999</v>
      </c>
      <c r="L289" s="5">
        <f t="shared" si="31"/>
        <v>799.380768</v>
      </c>
      <c r="M289" s="5">
        <f t="shared" si="32"/>
        <v>1001.0815889999999</v>
      </c>
      <c r="N289" s="5">
        <f t="shared" si="33"/>
        <v>1189.199738</v>
      </c>
      <c r="O289" s="5">
        <f t="shared" si="34"/>
        <v>1316.412461</v>
      </c>
      <c r="W289" s="7">
        <v>0.210193</v>
      </c>
      <c r="X289" s="13">
        <v>79</v>
      </c>
      <c r="Y289" s="7">
        <v>0.22054</v>
      </c>
      <c r="Z289" s="13">
        <v>169</v>
      </c>
    </row>
    <row r="290" spans="1:26" ht="12.75">
      <c r="A290">
        <v>1972</v>
      </c>
      <c r="B290">
        <v>1</v>
      </c>
      <c r="C290" s="6">
        <f t="shared" si="29"/>
        <v>26313</v>
      </c>
      <c r="D290" s="7">
        <v>0.6</v>
      </c>
      <c r="E290" s="7">
        <v>-0.55</v>
      </c>
      <c r="F290" s="7">
        <v>1.0253848770460638</v>
      </c>
      <c r="G290" s="7">
        <v>-0.7411910315764315</v>
      </c>
      <c r="H290" s="7">
        <v>0.28419384546963233</v>
      </c>
      <c r="I290">
        <v>19</v>
      </c>
      <c r="J290" s="7">
        <v>181.109924</v>
      </c>
      <c r="K290" s="5">
        <f t="shared" si="30"/>
        <v>458.69030699999996</v>
      </c>
      <c r="L290" s="5">
        <f t="shared" si="31"/>
        <v>764.3753049999999</v>
      </c>
      <c r="M290" s="5">
        <f t="shared" si="32"/>
        <v>980.490692</v>
      </c>
      <c r="N290" s="5">
        <f t="shared" si="33"/>
        <v>1182.191513</v>
      </c>
      <c r="O290" s="5">
        <f t="shared" si="34"/>
        <v>1370.3096620000001</v>
      </c>
      <c r="W290" s="7">
        <v>0.268413</v>
      </c>
      <c r="X290" s="13">
        <v>66</v>
      </c>
      <c r="Y290" s="7">
        <v>0.260738</v>
      </c>
      <c r="Z290" s="13">
        <v>155</v>
      </c>
    </row>
    <row r="291" spans="1:26" ht="12.75">
      <c r="A291">
        <v>1972</v>
      </c>
      <c r="B291">
        <v>2</v>
      </c>
      <c r="C291" s="6">
        <f t="shared" si="29"/>
        <v>26344</v>
      </c>
      <c r="D291" s="7">
        <v>1.4</v>
      </c>
      <c r="E291" s="7">
        <v>-0.376</v>
      </c>
      <c r="F291" s="7">
        <v>-0.24372316653787768</v>
      </c>
      <c r="G291" s="7">
        <v>-0.35412717530458676</v>
      </c>
      <c r="H291" s="7">
        <v>-0.5978503418424644</v>
      </c>
      <c r="I291">
        <v>20</v>
      </c>
      <c r="J291" s="7">
        <v>203.618256</v>
      </c>
      <c r="K291" s="5">
        <f t="shared" si="30"/>
        <v>384.72818</v>
      </c>
      <c r="L291" s="5">
        <f t="shared" si="31"/>
        <v>662.3085629999999</v>
      </c>
      <c r="M291" s="5">
        <f t="shared" si="32"/>
        <v>967.9935609999999</v>
      </c>
      <c r="N291" s="5">
        <f t="shared" si="33"/>
        <v>1184.108948</v>
      </c>
      <c r="O291" s="5">
        <f t="shared" si="34"/>
        <v>1385.809769</v>
      </c>
      <c r="W291" s="7">
        <v>0.318715</v>
      </c>
      <c r="X291" s="13">
        <v>74</v>
      </c>
      <c r="Y291" s="7">
        <v>0.321397</v>
      </c>
      <c r="Z291" s="13">
        <v>160</v>
      </c>
    </row>
    <row r="292" spans="1:26" ht="12.75">
      <c r="A292">
        <v>1972</v>
      </c>
      <c r="B292">
        <v>3</v>
      </c>
      <c r="C292" s="6">
        <f t="shared" si="29"/>
        <v>26373</v>
      </c>
      <c r="D292" s="7">
        <v>0.1</v>
      </c>
      <c r="E292" s="7">
        <v>-0.22</v>
      </c>
      <c r="F292" s="7">
        <v>0.3483007653293804</v>
      </c>
      <c r="G292" s="7">
        <v>0.04029384954975239</v>
      </c>
      <c r="H292" s="7">
        <v>0.3885946148791328</v>
      </c>
      <c r="I292">
        <v>17</v>
      </c>
      <c r="J292" s="7">
        <v>214.216156</v>
      </c>
      <c r="K292" s="5">
        <f t="shared" si="30"/>
        <v>417.83441200000004</v>
      </c>
      <c r="L292" s="5">
        <f t="shared" si="31"/>
        <v>598.944336</v>
      </c>
      <c r="M292" s="5">
        <f t="shared" si="32"/>
        <v>876.524719</v>
      </c>
      <c r="N292" s="5">
        <f t="shared" si="33"/>
        <v>1182.209717</v>
      </c>
      <c r="O292" s="5">
        <f t="shared" si="34"/>
        <v>1398.325104</v>
      </c>
      <c r="W292" s="7">
        <v>0.290261</v>
      </c>
      <c r="X292" s="13">
        <v>78</v>
      </c>
      <c r="Y292" s="7">
        <v>0.263177</v>
      </c>
      <c r="Z292" s="13">
        <v>167</v>
      </c>
    </row>
    <row r="293" spans="1:26" ht="12.75">
      <c r="A293">
        <v>1972</v>
      </c>
      <c r="B293">
        <v>4</v>
      </c>
      <c r="C293" s="6">
        <f t="shared" si="29"/>
        <v>26404</v>
      </c>
      <c r="D293" s="7">
        <v>-0.6</v>
      </c>
      <c r="E293" s="7">
        <v>-0.143</v>
      </c>
      <c r="F293" s="7">
        <v>-0.1478090029327502</v>
      </c>
      <c r="G293" s="7">
        <v>0.44822571686798623</v>
      </c>
      <c r="H293" s="7">
        <v>0.30041671393523606</v>
      </c>
      <c r="I293">
        <v>21</v>
      </c>
      <c r="J293" s="7">
        <v>308.414856</v>
      </c>
      <c r="K293" s="5">
        <f t="shared" si="30"/>
        <v>522.631012</v>
      </c>
      <c r="L293" s="5">
        <f t="shared" si="31"/>
        <v>726.249268</v>
      </c>
      <c r="M293" s="5">
        <f t="shared" si="32"/>
        <v>907.359192</v>
      </c>
      <c r="N293" s="5">
        <f t="shared" si="33"/>
        <v>1184.9395749999999</v>
      </c>
      <c r="O293" s="5">
        <f t="shared" si="34"/>
        <v>1490.624573</v>
      </c>
      <c r="W293" s="7">
        <v>0.340748</v>
      </c>
      <c r="X293" s="13">
        <v>48</v>
      </c>
      <c r="Y293" s="7">
        <v>0.282868</v>
      </c>
      <c r="Z293" s="13">
        <v>110</v>
      </c>
    </row>
    <row r="294" spans="1:26" ht="12.75">
      <c r="A294">
        <v>1972</v>
      </c>
      <c r="B294">
        <v>5</v>
      </c>
      <c r="C294" s="6">
        <f t="shared" si="29"/>
        <v>26434</v>
      </c>
      <c r="D294" s="7">
        <v>-3.4</v>
      </c>
      <c r="E294" s="7">
        <v>0.534</v>
      </c>
      <c r="F294" s="7">
        <v>0.8044527811947819</v>
      </c>
      <c r="G294" s="7">
        <v>0.6572815525068533</v>
      </c>
      <c r="H294" s="7">
        <v>1.461734333701635</v>
      </c>
      <c r="I294">
        <v>21</v>
      </c>
      <c r="J294" s="7">
        <v>263.252869</v>
      </c>
      <c r="K294" s="5">
        <f t="shared" si="30"/>
        <v>571.667725</v>
      </c>
      <c r="L294" s="5">
        <f t="shared" si="31"/>
        <v>785.883881</v>
      </c>
      <c r="M294" s="5">
        <f t="shared" si="32"/>
        <v>989.502137</v>
      </c>
      <c r="N294" s="5">
        <f t="shared" si="33"/>
        <v>1170.612061</v>
      </c>
      <c r="O294" s="5">
        <f t="shared" si="34"/>
        <v>1448.1924439999998</v>
      </c>
      <c r="W294" s="7">
        <v>0.404677</v>
      </c>
      <c r="X294" s="13">
        <v>37</v>
      </c>
      <c r="Y294" s="7">
        <v>0.368435</v>
      </c>
      <c r="Z294" s="13">
        <v>89</v>
      </c>
    </row>
    <row r="295" spans="1:26" ht="12.75">
      <c r="A295">
        <v>1972</v>
      </c>
      <c r="B295">
        <v>6</v>
      </c>
      <c r="C295" s="6">
        <f t="shared" si="29"/>
        <v>26465</v>
      </c>
      <c r="D295" s="7">
        <v>-1.8</v>
      </c>
      <c r="E295" s="7">
        <v>1.111</v>
      </c>
      <c r="F295" s="7">
        <v>1.8576770934649773</v>
      </c>
      <c r="G295" s="7">
        <v>0.9063286364572047</v>
      </c>
      <c r="H295" s="7">
        <v>2.7640057299221823</v>
      </c>
      <c r="I295">
        <v>19</v>
      </c>
      <c r="J295" s="7">
        <v>85.777985</v>
      </c>
      <c r="K295" s="5">
        <f t="shared" si="30"/>
        <v>349.030854</v>
      </c>
      <c r="L295" s="5">
        <f t="shared" si="31"/>
        <v>657.44571</v>
      </c>
      <c r="M295" s="5">
        <f t="shared" si="32"/>
        <v>871.6618659999999</v>
      </c>
      <c r="N295" s="5">
        <f t="shared" si="33"/>
        <v>1075.280122</v>
      </c>
      <c r="O295" s="5">
        <f t="shared" si="34"/>
        <v>1256.390046</v>
      </c>
      <c r="W295" s="7">
        <v>0.326798</v>
      </c>
      <c r="X295" s="13">
        <v>32</v>
      </c>
      <c r="Y295" s="7">
        <v>0.283851</v>
      </c>
      <c r="Z295" s="13">
        <v>93</v>
      </c>
    </row>
    <row r="296" spans="1:26" ht="12.75">
      <c r="A296">
        <v>1972</v>
      </c>
      <c r="B296">
        <v>7</v>
      </c>
      <c r="C296" s="6">
        <f t="shared" si="29"/>
        <v>26495</v>
      </c>
      <c r="D296" s="7">
        <v>-3.1</v>
      </c>
      <c r="E296" s="7">
        <v>1.804</v>
      </c>
      <c r="F296" s="7">
        <v>1.620155246224623</v>
      </c>
      <c r="G296" s="7">
        <v>1.3900747992385198</v>
      </c>
      <c r="H296" s="7">
        <v>3.0102300454631425</v>
      </c>
      <c r="I296">
        <v>20</v>
      </c>
      <c r="J296" s="7">
        <v>43.703457</v>
      </c>
      <c r="K296" s="5">
        <f t="shared" si="30"/>
        <v>129.48144200000002</v>
      </c>
      <c r="L296" s="5">
        <f t="shared" si="31"/>
        <v>392.734311</v>
      </c>
      <c r="M296" s="5">
        <f t="shared" si="32"/>
        <v>701.1491669999999</v>
      </c>
      <c r="N296" s="5">
        <f t="shared" si="33"/>
        <v>915.3653229999999</v>
      </c>
      <c r="O296" s="5">
        <f t="shared" si="34"/>
        <v>1118.983579</v>
      </c>
      <c r="W296" s="7">
        <v>0.368272</v>
      </c>
      <c r="X296" s="13">
        <v>45</v>
      </c>
      <c r="Y296" s="7">
        <v>0.301602</v>
      </c>
      <c r="Z296" s="13">
        <v>135</v>
      </c>
    </row>
    <row r="297" spans="1:26" ht="12.75">
      <c r="A297">
        <v>1972</v>
      </c>
      <c r="B297">
        <v>8</v>
      </c>
      <c r="C297" s="6">
        <f t="shared" si="29"/>
        <v>26526</v>
      </c>
      <c r="D297" s="7">
        <v>-1.6</v>
      </c>
      <c r="E297" s="7">
        <v>1.755</v>
      </c>
      <c r="F297" s="7">
        <v>1.6029304804283133</v>
      </c>
      <c r="G297" s="7">
        <v>1.7016918662340565</v>
      </c>
      <c r="H297" s="7">
        <v>3.30462234666237</v>
      </c>
      <c r="I297">
        <v>19</v>
      </c>
      <c r="J297" s="7">
        <v>75.424576</v>
      </c>
      <c r="K297" s="5">
        <f t="shared" si="30"/>
        <v>119.128033</v>
      </c>
      <c r="L297" s="5">
        <f t="shared" si="31"/>
        <v>204.90601800000002</v>
      </c>
      <c r="M297" s="5">
        <f t="shared" si="32"/>
        <v>468.158887</v>
      </c>
      <c r="N297" s="5">
        <f t="shared" si="33"/>
        <v>776.5737429999999</v>
      </c>
      <c r="O297" s="5">
        <f t="shared" si="34"/>
        <v>990.7898989999999</v>
      </c>
      <c r="W297" s="7">
        <v>0.489879</v>
      </c>
      <c r="X297" s="13">
        <v>56</v>
      </c>
      <c r="Y297" s="7">
        <v>0.338604</v>
      </c>
      <c r="Z297" s="13">
        <v>175</v>
      </c>
    </row>
    <row r="298" spans="1:26" ht="12.75">
      <c r="A298">
        <v>1972</v>
      </c>
      <c r="B298">
        <v>9</v>
      </c>
      <c r="C298" s="6">
        <f t="shared" si="29"/>
        <v>26557</v>
      </c>
      <c r="D298" s="7">
        <v>-2.6</v>
      </c>
      <c r="E298" s="7">
        <v>1.582</v>
      </c>
      <c r="F298" s="7">
        <v>2.4801235072256254</v>
      </c>
      <c r="G298" s="7">
        <v>1.8072471575788143</v>
      </c>
      <c r="H298" s="7">
        <v>4.28737066480444</v>
      </c>
      <c r="I298">
        <v>18</v>
      </c>
      <c r="J298" s="7">
        <v>121.983536</v>
      </c>
      <c r="K298" s="5">
        <f t="shared" si="30"/>
        <v>197.40811200000002</v>
      </c>
      <c r="L298" s="5">
        <f t="shared" si="31"/>
        <v>241.111569</v>
      </c>
      <c r="M298" s="5">
        <f t="shared" si="32"/>
        <v>326.88955400000003</v>
      </c>
      <c r="N298" s="5">
        <f t="shared" si="33"/>
        <v>590.142423</v>
      </c>
      <c r="O298" s="5">
        <f t="shared" si="34"/>
        <v>898.5572789999999</v>
      </c>
      <c r="W298" s="7">
        <v>0.944701</v>
      </c>
      <c r="X298" s="13">
        <v>49</v>
      </c>
      <c r="Y298" s="7">
        <v>0.689158</v>
      </c>
      <c r="Z298" s="13">
        <v>138</v>
      </c>
    </row>
    <row r="299" spans="1:26" ht="12.75">
      <c r="A299">
        <v>1972</v>
      </c>
      <c r="B299">
        <v>10</v>
      </c>
      <c r="C299" s="6">
        <f t="shared" si="29"/>
        <v>26587</v>
      </c>
      <c r="D299" s="7">
        <v>-2</v>
      </c>
      <c r="E299" s="7">
        <v>1.633</v>
      </c>
      <c r="F299" s="7">
        <v>2.410113168827722</v>
      </c>
      <c r="G299" s="7">
        <v>2.262226861651046</v>
      </c>
      <c r="H299" s="7">
        <v>4.672340030478768</v>
      </c>
      <c r="I299">
        <v>21</v>
      </c>
      <c r="J299" s="7">
        <v>103.896599</v>
      </c>
      <c r="K299" s="5">
        <f t="shared" si="30"/>
        <v>225.880135</v>
      </c>
      <c r="L299" s="5">
        <f t="shared" si="31"/>
        <v>301.304711</v>
      </c>
      <c r="M299" s="5">
        <f t="shared" si="32"/>
        <v>345.008168</v>
      </c>
      <c r="N299" s="5">
        <f t="shared" si="33"/>
        <v>430.786153</v>
      </c>
      <c r="O299" s="5">
        <f t="shared" si="34"/>
        <v>694.039022</v>
      </c>
      <c r="W299" s="7">
        <v>2.952115</v>
      </c>
      <c r="X299" s="13">
        <v>25</v>
      </c>
      <c r="Y299" s="7">
        <v>2.654849</v>
      </c>
      <c r="Z299" s="13">
        <v>65</v>
      </c>
    </row>
    <row r="300" spans="1:26" ht="12.75">
      <c r="A300">
        <v>1972</v>
      </c>
      <c r="B300">
        <v>11</v>
      </c>
      <c r="C300" s="6">
        <f t="shared" si="29"/>
        <v>26618</v>
      </c>
      <c r="D300" s="7">
        <v>-0.7</v>
      </c>
      <c r="E300" s="7">
        <v>1.722</v>
      </c>
      <c r="F300" s="7">
        <v>1.8662762468963146</v>
      </c>
      <c r="G300" s="7">
        <v>2.5408505617190222</v>
      </c>
      <c r="H300" s="7">
        <v>4.407126808615336</v>
      </c>
      <c r="I300">
        <v>20</v>
      </c>
      <c r="J300" s="7">
        <v>220.504211</v>
      </c>
      <c r="K300" s="5">
        <f t="shared" si="30"/>
        <v>324.40081</v>
      </c>
      <c r="L300" s="5">
        <f t="shared" si="31"/>
        <v>446.384346</v>
      </c>
      <c r="M300" s="5">
        <f t="shared" si="32"/>
        <v>521.8089219999999</v>
      </c>
      <c r="N300" s="5">
        <f t="shared" si="33"/>
        <v>565.512379</v>
      </c>
      <c r="O300" s="5">
        <f t="shared" si="34"/>
        <v>651.290364</v>
      </c>
      <c r="W300" s="7">
        <v>0.730781</v>
      </c>
      <c r="X300" s="13">
        <v>44</v>
      </c>
      <c r="Y300" s="7">
        <v>1.105407</v>
      </c>
      <c r="Z300" s="13">
        <v>111</v>
      </c>
    </row>
    <row r="301" spans="1:26" ht="12.75">
      <c r="A301">
        <v>1972</v>
      </c>
      <c r="B301">
        <v>12</v>
      </c>
      <c r="C301" s="6">
        <f t="shared" si="29"/>
        <v>26648</v>
      </c>
      <c r="D301" s="7">
        <v>-2.6</v>
      </c>
      <c r="E301" s="7">
        <v>1.774</v>
      </c>
      <c r="F301" s="7">
        <v>0.7448408037153881</v>
      </c>
      <c r="G301" s="7">
        <v>2.6782250788195414</v>
      </c>
      <c r="H301" s="7">
        <v>3.4230658825349294</v>
      </c>
      <c r="I301">
        <v>20</v>
      </c>
      <c r="J301" s="7">
        <v>308.077667</v>
      </c>
      <c r="K301" s="5">
        <f t="shared" si="30"/>
        <v>528.581878</v>
      </c>
      <c r="L301" s="5">
        <f t="shared" si="31"/>
        <v>632.478477</v>
      </c>
      <c r="M301" s="5">
        <f t="shared" si="32"/>
        <v>754.4620130000001</v>
      </c>
      <c r="N301" s="5">
        <f t="shared" si="33"/>
        <v>829.886589</v>
      </c>
      <c r="O301" s="5">
        <f t="shared" si="34"/>
        <v>873.590046</v>
      </c>
      <c r="W301" s="7">
        <v>0.193695</v>
      </c>
      <c r="X301" s="13">
        <v>10</v>
      </c>
      <c r="Y301" s="7">
        <v>0.217638</v>
      </c>
      <c r="Z301" s="13">
        <v>28</v>
      </c>
    </row>
    <row r="302" spans="1:26" ht="12.75">
      <c r="A302">
        <v>1973</v>
      </c>
      <c r="B302">
        <v>1</v>
      </c>
      <c r="C302" s="6">
        <f t="shared" si="29"/>
        <v>26679</v>
      </c>
      <c r="D302" s="7">
        <v>-0.8</v>
      </c>
      <c r="E302" s="7">
        <v>1.784</v>
      </c>
      <c r="F302" s="7">
        <v>0.027012580094346622</v>
      </c>
      <c r="G302" s="7">
        <v>2.1953008148584856</v>
      </c>
      <c r="H302" s="7">
        <v>2.2223133949528324</v>
      </c>
      <c r="I302">
        <v>19</v>
      </c>
      <c r="J302" s="7">
        <v>215.85791</v>
      </c>
      <c r="K302" s="5">
        <f t="shared" si="30"/>
        <v>523.935577</v>
      </c>
      <c r="L302" s="5">
        <f t="shared" si="31"/>
        <v>744.4397879999999</v>
      </c>
      <c r="M302" s="5">
        <f t="shared" si="32"/>
        <v>848.3363870000001</v>
      </c>
      <c r="N302" s="5">
        <f t="shared" si="33"/>
        <v>970.319923</v>
      </c>
      <c r="O302" s="5">
        <f t="shared" si="34"/>
        <v>1045.744499</v>
      </c>
      <c r="W302" s="7">
        <v>0.246131</v>
      </c>
      <c r="X302" s="13">
        <v>67</v>
      </c>
      <c r="Y302" s="7">
        <v>0.2711</v>
      </c>
      <c r="Z302" s="13">
        <v>148</v>
      </c>
    </row>
    <row r="303" spans="1:26" ht="12.75">
      <c r="A303">
        <v>1973</v>
      </c>
      <c r="B303">
        <v>2</v>
      </c>
      <c r="C303" s="6">
        <f t="shared" si="29"/>
        <v>26710</v>
      </c>
      <c r="D303" s="7">
        <v>-3.2</v>
      </c>
      <c r="E303" s="7">
        <v>1.552</v>
      </c>
      <c r="F303" s="7">
        <v>-0.7433683775123014</v>
      </c>
      <c r="G303" s="7">
        <v>1.4666288036398347</v>
      </c>
      <c r="H303" s="7">
        <v>0.7232604261275333</v>
      </c>
      <c r="I303">
        <v>18</v>
      </c>
      <c r="J303" s="7">
        <v>225.531464</v>
      </c>
      <c r="K303" s="5">
        <f t="shared" si="30"/>
        <v>441.389374</v>
      </c>
      <c r="L303" s="5">
        <f t="shared" si="31"/>
        <v>749.467041</v>
      </c>
      <c r="M303" s="5">
        <f t="shared" si="32"/>
        <v>969.9712519999999</v>
      </c>
      <c r="N303" s="5">
        <f t="shared" si="33"/>
        <v>1073.867851</v>
      </c>
      <c r="O303" s="5">
        <f t="shared" si="34"/>
        <v>1195.851387</v>
      </c>
      <c r="W303" s="7">
        <v>0.25842</v>
      </c>
      <c r="X303" s="13">
        <v>75</v>
      </c>
      <c r="Y303" s="7">
        <v>0.256738</v>
      </c>
      <c r="Z303" s="13">
        <v>159</v>
      </c>
    </row>
    <row r="304" spans="1:26" ht="12.75">
      <c r="A304">
        <v>1973</v>
      </c>
      <c r="B304">
        <v>3</v>
      </c>
      <c r="C304" s="6">
        <f t="shared" si="29"/>
        <v>26738</v>
      </c>
      <c r="D304" s="7">
        <v>0.3</v>
      </c>
      <c r="E304" s="7">
        <v>0.881</v>
      </c>
      <c r="F304" s="7">
        <v>0.2391576640854836</v>
      </c>
      <c r="G304" s="7">
        <v>0.6699035701036956</v>
      </c>
      <c r="H304" s="7">
        <v>0.9090612341891793</v>
      </c>
      <c r="I304">
        <v>18</v>
      </c>
      <c r="J304" s="7">
        <v>285.634644</v>
      </c>
      <c r="K304" s="5">
        <f t="shared" si="30"/>
        <v>511.166108</v>
      </c>
      <c r="L304" s="5">
        <f t="shared" si="31"/>
        <v>727.024018</v>
      </c>
      <c r="M304" s="5">
        <f t="shared" si="32"/>
        <v>1035.101685</v>
      </c>
      <c r="N304" s="5">
        <f t="shared" si="33"/>
        <v>1255.605896</v>
      </c>
      <c r="O304" s="5">
        <f t="shared" si="34"/>
        <v>1359.502495</v>
      </c>
      <c r="W304" s="7">
        <v>0.272072</v>
      </c>
      <c r="X304" s="13">
        <v>69</v>
      </c>
      <c r="Y304" s="7">
        <v>0.269559</v>
      </c>
      <c r="Z304" s="13">
        <v>155</v>
      </c>
    </row>
    <row r="305" spans="1:26" ht="12.75">
      <c r="A305">
        <v>1973</v>
      </c>
      <c r="B305">
        <v>4</v>
      </c>
      <c r="C305" s="6">
        <f t="shared" si="29"/>
        <v>26769</v>
      </c>
      <c r="D305" s="7">
        <v>-0.3</v>
      </c>
      <c r="E305" s="7">
        <v>0.526</v>
      </c>
      <c r="F305" s="7">
        <v>0.46514341626102845</v>
      </c>
      <c r="G305" s="7">
        <v>-0.2719793275325856</v>
      </c>
      <c r="H305" s="7">
        <v>0.19316408872844287</v>
      </c>
      <c r="I305">
        <v>18</v>
      </c>
      <c r="J305" s="7">
        <v>308.36319</v>
      </c>
      <c r="K305" s="5">
        <f t="shared" si="30"/>
        <v>593.997834</v>
      </c>
      <c r="L305" s="5">
        <f t="shared" si="31"/>
        <v>819.5292979999999</v>
      </c>
      <c r="M305" s="5">
        <f t="shared" si="32"/>
        <v>1035.3872079999999</v>
      </c>
      <c r="N305" s="5">
        <f t="shared" si="33"/>
        <v>1343.4648750000001</v>
      </c>
      <c r="O305" s="5">
        <f t="shared" si="34"/>
        <v>1563.969086</v>
      </c>
      <c r="W305" s="7">
        <v>0.253311</v>
      </c>
      <c r="X305" s="13">
        <v>90</v>
      </c>
      <c r="Y305" s="7">
        <v>0.2527</v>
      </c>
      <c r="Z305" s="13">
        <v>178</v>
      </c>
    </row>
    <row r="306" spans="1:26" ht="12.75">
      <c r="A306">
        <v>1973</v>
      </c>
      <c r="B306">
        <v>5</v>
      </c>
      <c r="C306" s="6">
        <f t="shared" si="29"/>
        <v>26799</v>
      </c>
      <c r="D306" s="7">
        <v>0.4</v>
      </c>
      <c r="E306" s="7">
        <v>-0.125</v>
      </c>
      <c r="F306" s="7">
        <v>0.6463606527263495</v>
      </c>
      <c r="G306" s="7">
        <v>-0.4946331269102947</v>
      </c>
      <c r="H306" s="7">
        <v>0.15172752581605475</v>
      </c>
      <c r="I306">
        <v>20</v>
      </c>
      <c r="J306" s="7">
        <v>262.138611</v>
      </c>
      <c r="K306" s="5">
        <f t="shared" si="30"/>
        <v>570.501801</v>
      </c>
      <c r="L306" s="5">
        <f t="shared" si="31"/>
        <v>856.1364450000001</v>
      </c>
      <c r="M306" s="5">
        <f t="shared" si="32"/>
        <v>1081.667909</v>
      </c>
      <c r="N306" s="5">
        <f t="shared" si="33"/>
        <v>1297.525819</v>
      </c>
      <c r="O306" s="5">
        <f t="shared" si="34"/>
        <v>1605.6034860000002</v>
      </c>
      <c r="W306" s="7">
        <v>0.280233</v>
      </c>
      <c r="X306" s="13">
        <v>81</v>
      </c>
      <c r="Y306" s="7">
        <v>0.236412</v>
      </c>
      <c r="Z306" s="13">
        <v>167</v>
      </c>
    </row>
    <row r="307" spans="1:26" ht="12.75">
      <c r="A307">
        <v>1973</v>
      </c>
      <c r="B307">
        <v>6</v>
      </c>
      <c r="C307" s="6">
        <f t="shared" si="29"/>
        <v>26830</v>
      </c>
      <c r="D307" s="7">
        <v>1.3</v>
      </c>
      <c r="E307" s="7">
        <v>-0.758</v>
      </c>
      <c r="F307" s="7">
        <v>-0.002171623704930522</v>
      </c>
      <c r="G307" s="7">
        <v>-0.8506562130232811</v>
      </c>
      <c r="H307" s="7">
        <v>-0.8528278367282116</v>
      </c>
      <c r="I307">
        <v>21</v>
      </c>
      <c r="J307" s="7">
        <v>232.784317</v>
      </c>
      <c r="K307" s="5">
        <f t="shared" si="30"/>
        <v>494.922928</v>
      </c>
      <c r="L307" s="5">
        <f t="shared" si="31"/>
        <v>803.286118</v>
      </c>
      <c r="M307" s="5">
        <f t="shared" si="32"/>
        <v>1088.9207620000002</v>
      </c>
      <c r="N307" s="5">
        <f t="shared" si="33"/>
        <v>1314.4522259999999</v>
      </c>
      <c r="O307" s="5">
        <f t="shared" si="34"/>
        <v>1530.310136</v>
      </c>
      <c r="W307" s="7">
        <v>0.312752</v>
      </c>
      <c r="X307" s="13">
        <v>113</v>
      </c>
      <c r="Y307" s="7">
        <v>0.304382</v>
      </c>
      <c r="Z307" s="13">
        <v>207</v>
      </c>
    </row>
    <row r="308" spans="1:26" ht="12.75">
      <c r="A308">
        <v>1973</v>
      </c>
      <c r="B308">
        <v>7</v>
      </c>
      <c r="C308" s="6">
        <f t="shared" si="29"/>
        <v>26860</v>
      </c>
      <c r="D308" s="7">
        <v>0.9</v>
      </c>
      <c r="E308" s="7">
        <v>-1.067</v>
      </c>
      <c r="F308" s="7">
        <v>-0.01831157322220981</v>
      </c>
      <c r="G308" s="7">
        <v>-1.3061407977993869</v>
      </c>
      <c r="H308" s="7">
        <v>-1.3244523710215967</v>
      </c>
      <c r="I308">
        <v>20</v>
      </c>
      <c r="J308" s="7">
        <v>111.943871</v>
      </c>
      <c r="K308" s="5">
        <f t="shared" si="30"/>
        <v>344.728188</v>
      </c>
      <c r="L308" s="5">
        <f t="shared" si="31"/>
        <v>606.866799</v>
      </c>
      <c r="M308" s="5">
        <f t="shared" si="32"/>
        <v>915.2299889999999</v>
      </c>
      <c r="N308" s="5">
        <f t="shared" si="33"/>
        <v>1200.8646330000001</v>
      </c>
      <c r="O308" s="5">
        <f t="shared" si="34"/>
        <v>1426.3960969999998</v>
      </c>
      <c r="W308" s="7">
        <v>0.353328</v>
      </c>
      <c r="X308" s="13">
        <v>86</v>
      </c>
      <c r="Y308" s="7">
        <v>0.302419</v>
      </c>
      <c r="Z308" s="13">
        <v>160</v>
      </c>
    </row>
    <row r="309" spans="1:26" ht="12.75">
      <c r="A309">
        <v>1973</v>
      </c>
      <c r="B309">
        <v>8</v>
      </c>
      <c r="C309" s="6">
        <f t="shared" si="29"/>
        <v>26891</v>
      </c>
      <c r="D309" s="7">
        <v>1.7</v>
      </c>
      <c r="E309" s="7">
        <v>-1.349</v>
      </c>
      <c r="F309" s="7">
        <v>-1.1135288590643297</v>
      </c>
      <c r="G309" s="7">
        <v>-1.4101579642090878</v>
      </c>
      <c r="H309" s="7">
        <v>-2.5236868232734175</v>
      </c>
      <c r="I309">
        <v>21</v>
      </c>
      <c r="J309" s="7">
        <v>191.827164</v>
      </c>
      <c r="K309" s="5">
        <f t="shared" si="30"/>
        <v>303.771035</v>
      </c>
      <c r="L309" s="5">
        <f t="shared" si="31"/>
        <v>536.555352</v>
      </c>
      <c r="M309" s="5">
        <f t="shared" si="32"/>
        <v>798.693963</v>
      </c>
      <c r="N309" s="5">
        <f t="shared" si="33"/>
        <v>1107.057153</v>
      </c>
      <c r="O309" s="5">
        <f t="shared" si="34"/>
        <v>1392.6917970000002</v>
      </c>
      <c r="W309" s="7">
        <v>0.372385</v>
      </c>
      <c r="X309" s="13">
        <v>114</v>
      </c>
      <c r="Y309" s="7">
        <v>0.361375</v>
      </c>
      <c r="Z309" s="13">
        <v>235</v>
      </c>
    </row>
    <row r="310" spans="1:26" ht="12.75">
      <c r="A310">
        <v>1973</v>
      </c>
      <c r="B310">
        <v>9</v>
      </c>
      <c r="C310" s="6">
        <f t="shared" si="29"/>
        <v>26922</v>
      </c>
      <c r="D310" s="7">
        <v>2.3</v>
      </c>
      <c r="E310" s="7">
        <v>-1.684</v>
      </c>
      <c r="F310" s="7">
        <v>-0.9242416478403689</v>
      </c>
      <c r="G310" s="7">
        <v>-1.5389377679320357</v>
      </c>
      <c r="H310" s="7">
        <v>-2.4631794157724047</v>
      </c>
      <c r="I310">
        <v>21</v>
      </c>
      <c r="J310" s="7">
        <v>253.416336</v>
      </c>
      <c r="K310" s="5">
        <f t="shared" si="30"/>
        <v>445.24350000000004</v>
      </c>
      <c r="L310" s="5">
        <f t="shared" si="31"/>
        <v>557.187371</v>
      </c>
      <c r="M310" s="5">
        <f t="shared" si="32"/>
        <v>789.971688</v>
      </c>
      <c r="N310" s="5">
        <f t="shared" si="33"/>
        <v>1052.110299</v>
      </c>
      <c r="O310" s="5">
        <f t="shared" si="34"/>
        <v>1360.473489</v>
      </c>
      <c r="W310" s="7">
        <v>0.418159</v>
      </c>
      <c r="X310" s="13">
        <v>95</v>
      </c>
      <c r="Y310" s="7">
        <v>0.36369</v>
      </c>
      <c r="Z310" s="13">
        <v>199</v>
      </c>
    </row>
    <row r="311" spans="1:26" ht="12.75">
      <c r="A311">
        <v>1973</v>
      </c>
      <c r="B311">
        <v>10</v>
      </c>
      <c r="C311" s="6">
        <f t="shared" si="29"/>
        <v>26952</v>
      </c>
      <c r="D311" s="7">
        <v>1</v>
      </c>
      <c r="E311" s="7">
        <v>-1.652</v>
      </c>
      <c r="F311" s="7">
        <v>-0.06556193690738578</v>
      </c>
      <c r="G311" s="7">
        <v>-1.8208490632810497</v>
      </c>
      <c r="H311" s="7">
        <v>-1.8864110001884355</v>
      </c>
      <c r="I311">
        <v>20</v>
      </c>
      <c r="J311" s="7">
        <v>246.387131</v>
      </c>
      <c r="K311" s="5">
        <f t="shared" si="30"/>
        <v>499.803467</v>
      </c>
      <c r="L311" s="5">
        <f t="shared" si="31"/>
        <v>691.630631</v>
      </c>
      <c r="M311" s="5">
        <f t="shared" si="32"/>
        <v>803.5745019999999</v>
      </c>
      <c r="N311" s="5">
        <f t="shared" si="33"/>
        <v>1036.358819</v>
      </c>
      <c r="O311" s="5">
        <f t="shared" si="34"/>
        <v>1298.49743</v>
      </c>
      <c r="W311" s="7">
        <v>0.355047</v>
      </c>
      <c r="X311" s="13">
        <v>116</v>
      </c>
      <c r="Y311" s="7">
        <v>0.365828</v>
      </c>
      <c r="Z311" s="13">
        <v>225</v>
      </c>
    </row>
    <row r="312" spans="1:26" ht="12.75">
      <c r="A312">
        <v>1973</v>
      </c>
      <c r="B312">
        <v>11</v>
      </c>
      <c r="C312" s="6">
        <f t="shared" si="29"/>
        <v>26983</v>
      </c>
      <c r="D312" s="7">
        <v>4.7</v>
      </c>
      <c r="E312" s="7">
        <v>-1.462</v>
      </c>
      <c r="F312" s="7">
        <v>0.18788025070107825</v>
      </c>
      <c r="G312" s="7">
        <v>-2.2981374496174687</v>
      </c>
      <c r="H312" s="7">
        <v>-2.1102571989163903</v>
      </c>
      <c r="I312">
        <v>20</v>
      </c>
      <c r="J312" s="7">
        <v>216.960983</v>
      </c>
      <c r="K312" s="5">
        <f t="shared" si="30"/>
        <v>463.348114</v>
      </c>
      <c r="L312" s="5">
        <f t="shared" si="31"/>
        <v>716.76445</v>
      </c>
      <c r="M312" s="5">
        <f t="shared" si="32"/>
        <v>908.5916139999999</v>
      </c>
      <c r="N312" s="5">
        <f t="shared" si="33"/>
        <v>1020.5354849999999</v>
      </c>
      <c r="O312" s="5">
        <f t="shared" si="34"/>
        <v>1253.319802</v>
      </c>
      <c r="W312" s="7">
        <v>0.319521</v>
      </c>
      <c r="X312" s="13">
        <v>94</v>
      </c>
      <c r="Y312" s="7">
        <v>0.327286</v>
      </c>
      <c r="Z312" s="13">
        <v>179</v>
      </c>
    </row>
    <row r="313" spans="1:26" ht="12.75">
      <c r="A313">
        <v>1973</v>
      </c>
      <c r="B313">
        <v>12</v>
      </c>
      <c r="C313" s="6">
        <f t="shared" si="29"/>
        <v>27013</v>
      </c>
      <c r="D313" s="7">
        <v>3.2</v>
      </c>
      <c r="E313" s="7">
        <v>-1.82</v>
      </c>
      <c r="F313" s="7">
        <v>-0.29300293043284925</v>
      </c>
      <c r="G313" s="7">
        <v>-2.2734804850096837</v>
      </c>
      <c r="H313" s="7">
        <v>-2.566483415442533</v>
      </c>
      <c r="I313">
        <v>18</v>
      </c>
      <c r="J313" s="7">
        <v>253.767105</v>
      </c>
      <c r="K313" s="5">
        <f t="shared" si="30"/>
        <v>470.72808799999996</v>
      </c>
      <c r="L313" s="5">
        <f t="shared" si="31"/>
        <v>717.115219</v>
      </c>
      <c r="M313" s="5">
        <f t="shared" si="32"/>
        <v>970.531555</v>
      </c>
      <c r="N313" s="5">
        <f t="shared" si="33"/>
        <v>1162.3587189999998</v>
      </c>
      <c r="O313" s="5">
        <f t="shared" si="34"/>
        <v>1274.3025899999998</v>
      </c>
      <c r="W313" s="7">
        <v>0.355284</v>
      </c>
      <c r="X313" s="13">
        <v>85</v>
      </c>
      <c r="Y313" s="7">
        <v>0.36371</v>
      </c>
      <c r="Z313" s="13">
        <v>151</v>
      </c>
    </row>
    <row r="314" spans="1:26" ht="12.75">
      <c r="A314">
        <v>1974</v>
      </c>
      <c r="B314">
        <v>1</v>
      </c>
      <c r="C314" s="6">
        <f t="shared" si="29"/>
        <v>27044</v>
      </c>
      <c r="D314" s="7">
        <v>4.3</v>
      </c>
      <c r="E314" s="7">
        <v>-1.91</v>
      </c>
      <c r="F314" s="7">
        <v>0.9469076798849978</v>
      </c>
      <c r="G314" s="7">
        <v>-2.275593939118922</v>
      </c>
      <c r="H314" s="7">
        <v>-1.3286862592339241</v>
      </c>
      <c r="I314">
        <v>21</v>
      </c>
      <c r="J314" s="7">
        <v>92.164963</v>
      </c>
      <c r="K314" s="5">
        <f t="shared" si="30"/>
        <v>345.93206799999996</v>
      </c>
      <c r="L314" s="5">
        <f t="shared" si="31"/>
        <v>562.893051</v>
      </c>
      <c r="M314" s="5">
        <f t="shared" si="32"/>
        <v>809.280182</v>
      </c>
      <c r="N314" s="5">
        <f t="shared" si="33"/>
        <v>1062.696518</v>
      </c>
      <c r="O314" s="5">
        <f t="shared" si="34"/>
        <v>1254.5236819999998</v>
      </c>
      <c r="W314" s="7">
        <v>0.508772</v>
      </c>
      <c r="X314" s="13">
        <v>75</v>
      </c>
      <c r="Y314" s="7">
        <v>0.467854</v>
      </c>
      <c r="Z314" s="13">
        <v>150</v>
      </c>
    </row>
    <row r="315" spans="1:26" ht="12.75">
      <c r="A315">
        <v>1974</v>
      </c>
      <c r="B315">
        <v>2</v>
      </c>
      <c r="C315" s="6">
        <f t="shared" si="29"/>
        <v>27075</v>
      </c>
      <c r="D315" s="7">
        <v>3.2</v>
      </c>
      <c r="E315" s="7">
        <v>-1.784</v>
      </c>
      <c r="F315" s="7">
        <v>0.9396579320690395</v>
      </c>
      <c r="G315" s="7">
        <v>-1.698386139062382</v>
      </c>
      <c r="H315" s="7">
        <v>-0.7587282069933425</v>
      </c>
      <c r="I315">
        <v>21</v>
      </c>
      <c r="J315" s="7">
        <v>236.011719</v>
      </c>
      <c r="K315" s="5">
        <f t="shared" si="30"/>
        <v>328.176682</v>
      </c>
      <c r="L315" s="5">
        <f t="shared" si="31"/>
        <v>581.9437869999999</v>
      </c>
      <c r="M315" s="5">
        <f t="shared" si="32"/>
        <v>798.90477</v>
      </c>
      <c r="N315" s="5">
        <f t="shared" si="33"/>
        <v>1045.291901</v>
      </c>
      <c r="O315" s="5">
        <f t="shared" si="34"/>
        <v>1298.708237</v>
      </c>
      <c r="W315" s="7">
        <v>0.346704</v>
      </c>
      <c r="X315" s="13">
        <v>63</v>
      </c>
      <c r="Y315" s="7">
        <v>0.359783</v>
      </c>
      <c r="Z315" s="13">
        <v>140</v>
      </c>
    </row>
    <row r="316" spans="1:26" ht="12.75">
      <c r="A316">
        <v>1974</v>
      </c>
      <c r="B316">
        <v>3</v>
      </c>
      <c r="C316" s="6">
        <f t="shared" si="29"/>
        <v>27103</v>
      </c>
      <c r="D316" s="7">
        <v>3.6</v>
      </c>
      <c r="E316" s="7">
        <v>-1.685</v>
      </c>
      <c r="F316" s="7">
        <v>1.6566950335743977</v>
      </c>
      <c r="G316" s="7">
        <v>-1.4055201065804803</v>
      </c>
      <c r="H316" s="7">
        <v>0.2511749269939174</v>
      </c>
      <c r="I316">
        <v>22</v>
      </c>
      <c r="J316" s="7">
        <v>161.23996</v>
      </c>
      <c r="K316" s="5">
        <f t="shared" si="30"/>
        <v>397.25167899999997</v>
      </c>
      <c r="L316" s="5">
        <f t="shared" si="31"/>
        <v>489.416642</v>
      </c>
      <c r="M316" s="5">
        <f t="shared" si="32"/>
        <v>743.1837469999999</v>
      </c>
      <c r="N316" s="5">
        <f t="shared" si="33"/>
        <v>960.14473</v>
      </c>
      <c r="O316" s="5">
        <f t="shared" si="34"/>
        <v>1206.531861</v>
      </c>
      <c r="W316" s="7">
        <v>0.339947</v>
      </c>
      <c r="X316" s="13">
        <v>96</v>
      </c>
      <c r="Y316" s="7">
        <v>0.325625</v>
      </c>
      <c r="Z316" s="13">
        <v>189</v>
      </c>
    </row>
    <row r="317" spans="1:26" ht="12.75">
      <c r="A317">
        <v>1974</v>
      </c>
      <c r="B317">
        <v>4</v>
      </c>
      <c r="C317" s="6">
        <f t="shared" si="29"/>
        <v>27134</v>
      </c>
      <c r="D317" s="7">
        <v>1.4</v>
      </c>
      <c r="E317" s="7">
        <v>-1.58</v>
      </c>
      <c r="F317" s="7">
        <v>0.8865019343965573</v>
      </c>
      <c r="G317" s="7">
        <v>-1.1490641918360753</v>
      </c>
      <c r="H317" s="7">
        <v>-0.262562257439518</v>
      </c>
      <c r="I317">
        <v>22</v>
      </c>
      <c r="J317" s="7">
        <v>288.422852</v>
      </c>
      <c r="K317" s="5">
        <f t="shared" si="30"/>
        <v>449.662812</v>
      </c>
      <c r="L317" s="5">
        <f t="shared" si="31"/>
        <v>685.6745309999999</v>
      </c>
      <c r="M317" s="5">
        <f t="shared" si="32"/>
        <v>777.8394940000001</v>
      </c>
      <c r="N317" s="5">
        <f t="shared" si="33"/>
        <v>1031.606599</v>
      </c>
      <c r="O317" s="5">
        <f t="shared" si="34"/>
        <v>1248.567582</v>
      </c>
      <c r="W317" s="7">
        <v>0.290874</v>
      </c>
      <c r="X317" s="13">
        <v>96</v>
      </c>
      <c r="Y317" s="7">
        <v>0.310417</v>
      </c>
      <c r="Z317" s="13">
        <v>170</v>
      </c>
    </row>
    <row r="318" spans="1:26" ht="12.75">
      <c r="A318">
        <v>1974</v>
      </c>
      <c r="B318">
        <v>5</v>
      </c>
      <c r="C318" s="6">
        <f t="shared" si="29"/>
        <v>27164</v>
      </c>
      <c r="D318" s="7">
        <v>1.4</v>
      </c>
      <c r="E318" s="7">
        <v>-0.999</v>
      </c>
      <c r="F318" s="7">
        <v>-0.03121559515594277</v>
      </c>
      <c r="G318" s="7">
        <v>-1.0761030594204664</v>
      </c>
      <c r="H318" s="7">
        <v>-1.107318654576409</v>
      </c>
      <c r="I318">
        <v>21</v>
      </c>
      <c r="J318" s="7">
        <v>208.236099</v>
      </c>
      <c r="K318" s="5">
        <f t="shared" si="30"/>
        <v>496.658951</v>
      </c>
      <c r="L318" s="5">
        <f t="shared" si="31"/>
        <v>657.898911</v>
      </c>
      <c r="M318" s="5">
        <f t="shared" si="32"/>
        <v>893.9106299999999</v>
      </c>
      <c r="N318" s="5">
        <f t="shared" si="33"/>
        <v>986.075593</v>
      </c>
      <c r="O318" s="5">
        <f t="shared" si="34"/>
        <v>1239.842698</v>
      </c>
      <c r="W318" s="7">
        <v>0.345585</v>
      </c>
      <c r="X318" s="13">
        <v>121</v>
      </c>
      <c r="Y318" s="7">
        <v>0.301717</v>
      </c>
      <c r="Z318" s="13">
        <v>210</v>
      </c>
    </row>
    <row r="319" spans="1:26" ht="12.75">
      <c r="A319">
        <v>1974</v>
      </c>
      <c r="B319">
        <v>6</v>
      </c>
      <c r="C319" s="6">
        <f t="shared" si="29"/>
        <v>27195</v>
      </c>
      <c r="D319" s="7">
        <v>0.1</v>
      </c>
      <c r="E319" s="7">
        <v>-0.655</v>
      </c>
      <c r="F319" s="7">
        <v>0.9488127231067094</v>
      </c>
      <c r="G319" s="7">
        <v>-0.8412630836488867</v>
      </c>
      <c r="H319" s="7">
        <v>0.1075496394578227</v>
      </c>
      <c r="I319">
        <v>19</v>
      </c>
      <c r="J319" s="7">
        <v>131.843277</v>
      </c>
      <c r="K319" s="5">
        <f t="shared" si="30"/>
        <v>340.079376</v>
      </c>
      <c r="L319" s="5">
        <f t="shared" si="31"/>
        <v>628.5022280000001</v>
      </c>
      <c r="M319" s="5">
        <f t="shared" si="32"/>
        <v>789.7421879999999</v>
      </c>
      <c r="N319" s="5">
        <f t="shared" si="33"/>
        <v>1025.7539069999998</v>
      </c>
      <c r="O319" s="5">
        <f t="shared" si="34"/>
        <v>1117.91887</v>
      </c>
      <c r="W319" s="7">
        <v>0.332075</v>
      </c>
      <c r="X319" s="13">
        <v>118</v>
      </c>
      <c r="Y319" s="7">
        <v>0.289892</v>
      </c>
      <c r="Z319" s="13">
        <v>193</v>
      </c>
    </row>
    <row r="320" spans="1:26" ht="12.75">
      <c r="A320">
        <v>1974</v>
      </c>
      <c r="B320">
        <v>7</v>
      </c>
      <c r="C320" s="6">
        <f t="shared" si="29"/>
        <v>27225</v>
      </c>
      <c r="D320" s="7">
        <v>1.9</v>
      </c>
      <c r="E320" s="7">
        <v>-0.802</v>
      </c>
      <c r="F320" s="7">
        <v>0.1675597896694873</v>
      </c>
      <c r="G320" s="7">
        <v>-0.5897268204143207</v>
      </c>
      <c r="H320" s="7">
        <v>-0.42216703074483336</v>
      </c>
      <c r="I320">
        <v>20</v>
      </c>
      <c r="J320" s="7">
        <v>184.624985</v>
      </c>
      <c r="K320" s="5">
        <f t="shared" si="30"/>
        <v>316.468262</v>
      </c>
      <c r="L320" s="5">
        <f t="shared" si="31"/>
        <v>524.7043610000001</v>
      </c>
      <c r="M320" s="5">
        <f t="shared" si="32"/>
        <v>813.1272130000001</v>
      </c>
      <c r="N320" s="5">
        <f t="shared" si="33"/>
        <v>974.367173</v>
      </c>
      <c r="O320" s="5">
        <f t="shared" si="34"/>
        <v>1210.3788919999997</v>
      </c>
      <c r="W320" s="7">
        <v>0.406033</v>
      </c>
      <c r="X320" s="13">
        <v>98</v>
      </c>
      <c r="Y320" s="7">
        <v>0.350205</v>
      </c>
      <c r="Z320" s="13">
        <v>200</v>
      </c>
    </row>
    <row r="321" spans="1:26" ht="12.75">
      <c r="A321">
        <v>1974</v>
      </c>
      <c r="B321">
        <v>8</v>
      </c>
      <c r="C321" s="6">
        <f t="shared" si="29"/>
        <v>27256</v>
      </c>
      <c r="D321" s="7">
        <v>0.8</v>
      </c>
      <c r="E321" s="7">
        <v>-0.707</v>
      </c>
      <c r="F321" s="7">
        <v>0.022665377298135156</v>
      </c>
      <c r="G321" s="7">
        <v>-0.32353610121452764</v>
      </c>
      <c r="H321" s="7">
        <v>-0.30087072391639247</v>
      </c>
      <c r="I321">
        <v>20</v>
      </c>
      <c r="J321" s="7">
        <v>163.756866</v>
      </c>
      <c r="K321" s="5">
        <f t="shared" si="30"/>
        <v>348.381851</v>
      </c>
      <c r="L321" s="5">
        <f t="shared" si="31"/>
        <v>480.225128</v>
      </c>
      <c r="M321" s="5">
        <f t="shared" si="32"/>
        <v>688.461227</v>
      </c>
      <c r="N321" s="5">
        <f t="shared" si="33"/>
        <v>976.8840790000002</v>
      </c>
      <c r="O321" s="5">
        <f t="shared" si="34"/>
        <v>1138.124039</v>
      </c>
      <c r="W321" s="7">
        <v>0.349568</v>
      </c>
      <c r="X321" s="13">
        <v>132</v>
      </c>
      <c r="Y321" s="7">
        <v>0.299784</v>
      </c>
      <c r="Z321" s="13">
        <v>244</v>
      </c>
    </row>
    <row r="322" spans="1:26" ht="12.75">
      <c r="A322">
        <v>1974</v>
      </c>
      <c r="B322">
        <v>9</v>
      </c>
      <c r="C322" s="6">
        <f aca="true" t="shared" si="35" ref="C322:C373">DATE(A322,B322,15)</f>
        <v>27287</v>
      </c>
      <c r="D322" s="7">
        <v>2</v>
      </c>
      <c r="E322" s="7">
        <v>-0.63</v>
      </c>
      <c r="F322" s="7">
        <v>-0.7308797608366362</v>
      </c>
      <c r="G322" s="7">
        <v>-0.4498044169709971</v>
      </c>
      <c r="H322" s="7">
        <v>-1.1806841778076334</v>
      </c>
      <c r="I322">
        <v>21</v>
      </c>
      <c r="J322" s="7">
        <v>311.734192</v>
      </c>
      <c r="K322" s="5">
        <f aca="true" t="shared" si="36" ref="K322:K385">SUM(J321:J322)</f>
        <v>475.491058</v>
      </c>
      <c r="L322" s="5">
        <f t="shared" si="31"/>
        <v>660.116043</v>
      </c>
      <c r="M322" s="5">
        <f t="shared" si="32"/>
        <v>791.9593199999999</v>
      </c>
      <c r="N322" s="5">
        <f t="shared" si="33"/>
        <v>1000.195419</v>
      </c>
      <c r="O322" s="5">
        <f t="shared" si="34"/>
        <v>1288.6182710000003</v>
      </c>
      <c r="W322" s="7">
        <v>0.436468</v>
      </c>
      <c r="X322" s="13">
        <v>95</v>
      </c>
      <c r="Y322" s="7">
        <v>0.382163</v>
      </c>
      <c r="Z322" s="13">
        <v>208</v>
      </c>
    </row>
    <row r="323" spans="1:26" ht="12.75">
      <c r="A323">
        <v>1974</v>
      </c>
      <c r="B323">
        <v>10</v>
      </c>
      <c r="C323" s="6">
        <f t="shared" si="35"/>
        <v>27317</v>
      </c>
      <c r="D323" s="7">
        <v>1.3</v>
      </c>
      <c r="E323" s="7">
        <v>-1.01</v>
      </c>
      <c r="F323" s="7">
        <v>-0.7964979162511486</v>
      </c>
      <c r="G323" s="7">
        <v>-0.7373046242977758</v>
      </c>
      <c r="H323" s="7">
        <v>-1.5338025405489244</v>
      </c>
      <c r="I323">
        <v>22</v>
      </c>
      <c r="J323" s="7">
        <v>204.050446</v>
      </c>
      <c r="K323" s="5">
        <f t="shared" si="36"/>
        <v>515.784638</v>
      </c>
      <c r="L323" s="5">
        <f aca="true" t="shared" si="37" ref="L323:L386">SUM(J321:J323)</f>
        <v>679.541504</v>
      </c>
      <c r="M323" s="5">
        <f t="shared" si="32"/>
        <v>864.166489</v>
      </c>
      <c r="N323" s="5">
        <f t="shared" si="33"/>
        <v>996.0097659999999</v>
      </c>
      <c r="O323" s="5">
        <f t="shared" si="34"/>
        <v>1204.245865</v>
      </c>
      <c r="W323" s="7">
        <v>0.285317</v>
      </c>
      <c r="X323" s="13">
        <v>137</v>
      </c>
      <c r="Y323" s="7">
        <v>0.282776</v>
      </c>
      <c r="Z323" s="13">
        <v>269</v>
      </c>
    </row>
    <row r="324" spans="1:26" ht="12.75">
      <c r="A324">
        <v>1974</v>
      </c>
      <c r="B324">
        <v>11</v>
      </c>
      <c r="C324" s="6">
        <f t="shared" si="35"/>
        <v>27348</v>
      </c>
      <c r="D324" s="7">
        <v>-0.5</v>
      </c>
      <c r="E324" s="7">
        <v>-1.217</v>
      </c>
      <c r="F324" s="7">
        <v>-1.067358019871457</v>
      </c>
      <c r="G324" s="7">
        <v>-1.0372272452221913</v>
      </c>
      <c r="H324" s="7">
        <v>-2.1045852650936485</v>
      </c>
      <c r="I324">
        <v>21</v>
      </c>
      <c r="J324" s="7">
        <v>300.095673</v>
      </c>
      <c r="K324" s="5">
        <f t="shared" si="36"/>
        <v>504.146119</v>
      </c>
      <c r="L324" s="5">
        <f t="shared" si="37"/>
        <v>815.8803109999999</v>
      </c>
      <c r="M324" s="5">
        <f aca="true" t="shared" si="38" ref="M324:M387">SUM(J321:J324)</f>
        <v>979.6371770000001</v>
      </c>
      <c r="N324" s="5">
        <f t="shared" si="33"/>
        <v>1164.262162</v>
      </c>
      <c r="O324" s="5">
        <f t="shared" si="34"/>
        <v>1296.105439</v>
      </c>
      <c r="W324" s="7">
        <v>0.270753</v>
      </c>
      <c r="X324" s="13">
        <v>114</v>
      </c>
      <c r="Y324" s="7">
        <v>0.275446</v>
      </c>
      <c r="Z324" s="13">
        <v>193</v>
      </c>
    </row>
    <row r="325" spans="1:26" ht="12.75">
      <c r="A325">
        <v>1974</v>
      </c>
      <c r="B325">
        <v>12</v>
      </c>
      <c r="C325" s="6">
        <f t="shared" si="35"/>
        <v>27378</v>
      </c>
      <c r="D325" s="7">
        <v>0</v>
      </c>
      <c r="E325" s="7">
        <v>-0.885</v>
      </c>
      <c r="F325" s="7">
        <v>-0.08816580391166726</v>
      </c>
      <c r="G325" s="7">
        <v>-0.9761836457003451</v>
      </c>
      <c r="H325" s="7">
        <v>-1.0643494496120123</v>
      </c>
      <c r="I325">
        <v>21</v>
      </c>
      <c r="J325" s="7">
        <v>272.622284</v>
      </c>
      <c r="K325" s="5">
        <f t="shared" si="36"/>
        <v>572.717957</v>
      </c>
      <c r="L325" s="5">
        <f t="shared" si="37"/>
        <v>776.768403</v>
      </c>
      <c r="M325" s="5">
        <f t="shared" si="38"/>
        <v>1088.502595</v>
      </c>
      <c r="N325" s="5">
        <f aca="true" t="shared" si="39" ref="N325:N388">SUM(J321:J325)</f>
        <v>1252.259461</v>
      </c>
      <c r="O325" s="5">
        <f t="shared" si="34"/>
        <v>1436.884446</v>
      </c>
      <c r="W325" s="7">
        <v>0.254993</v>
      </c>
      <c r="X325" s="13">
        <v>130</v>
      </c>
      <c r="Y325" s="7">
        <v>0.246553</v>
      </c>
      <c r="Z325" s="13">
        <v>248</v>
      </c>
    </row>
    <row r="326" spans="1:26" ht="12.75">
      <c r="A326">
        <v>1975</v>
      </c>
      <c r="B326">
        <v>1</v>
      </c>
      <c r="C326" s="6">
        <f t="shared" si="35"/>
        <v>27409</v>
      </c>
      <c r="D326" s="7">
        <v>-1.3</v>
      </c>
      <c r="E326" s="7">
        <v>-0.488</v>
      </c>
      <c r="F326" s="7">
        <v>-1.1396173676283254</v>
      </c>
      <c r="G326" s="7">
        <v>-0.44522526640097976</v>
      </c>
      <c r="H326" s="7">
        <v>-1.5848426340293051</v>
      </c>
      <c r="I326">
        <v>22</v>
      </c>
      <c r="J326" s="7">
        <v>235.021713</v>
      </c>
      <c r="K326" s="5">
        <f t="shared" si="36"/>
        <v>507.643997</v>
      </c>
      <c r="L326" s="5">
        <f t="shared" si="37"/>
        <v>807.7396699999999</v>
      </c>
      <c r="M326" s="5">
        <f t="shared" si="38"/>
        <v>1011.790116</v>
      </c>
      <c r="N326" s="5">
        <f t="shared" si="39"/>
        <v>1323.524308</v>
      </c>
      <c r="O326" s="5">
        <f aca="true" t="shared" si="40" ref="O326:O389">SUM(J321:J326)</f>
        <v>1487.2811740000002</v>
      </c>
      <c r="W326" s="7">
        <v>0.29759</v>
      </c>
      <c r="X326" s="13">
        <v>96</v>
      </c>
      <c r="Y326" s="7">
        <v>0.378952</v>
      </c>
      <c r="Z326" s="13">
        <v>203</v>
      </c>
    </row>
    <row r="327" spans="1:26" ht="12.75">
      <c r="A327">
        <v>1975</v>
      </c>
      <c r="B327">
        <v>2</v>
      </c>
      <c r="C327" s="6">
        <f t="shared" si="35"/>
        <v>27440</v>
      </c>
      <c r="D327" s="7">
        <v>1</v>
      </c>
      <c r="E327" s="7">
        <v>-0.546</v>
      </c>
      <c r="F327" s="7">
        <v>-0.15773110304583174</v>
      </c>
      <c r="G327" s="7">
        <v>-0.6101803596270646</v>
      </c>
      <c r="H327" s="7">
        <v>-0.7679114626728963</v>
      </c>
      <c r="I327">
        <v>22</v>
      </c>
      <c r="J327" s="7">
        <v>224.82135</v>
      </c>
      <c r="K327" s="5">
        <f t="shared" si="36"/>
        <v>459.84306300000003</v>
      </c>
      <c r="L327" s="5">
        <f t="shared" si="37"/>
        <v>732.4653470000001</v>
      </c>
      <c r="M327" s="5">
        <f t="shared" si="38"/>
        <v>1032.5610199999999</v>
      </c>
      <c r="N327" s="5">
        <f t="shared" si="39"/>
        <v>1236.611466</v>
      </c>
      <c r="O327" s="5">
        <f t="shared" si="40"/>
        <v>1548.345658</v>
      </c>
      <c r="W327" s="7">
        <v>0.325901</v>
      </c>
      <c r="X327" s="13">
        <v>125</v>
      </c>
      <c r="Y327" s="7">
        <v>0.292915</v>
      </c>
      <c r="Z327" s="13">
        <v>236</v>
      </c>
    </row>
    <row r="328" spans="1:26" ht="12.75">
      <c r="A328">
        <v>1975</v>
      </c>
      <c r="B328">
        <v>3</v>
      </c>
      <c r="C328" s="6">
        <f t="shared" si="35"/>
        <v>27468</v>
      </c>
      <c r="D328" s="7">
        <v>1.9</v>
      </c>
      <c r="E328" s="7">
        <v>-0.859</v>
      </c>
      <c r="F328" s="7">
        <v>-0.32176379129396826</v>
      </c>
      <c r="G328" s="7">
        <v>-0.9490492432200631</v>
      </c>
      <c r="H328" s="7">
        <v>-1.2708130345140314</v>
      </c>
      <c r="I328">
        <v>21</v>
      </c>
      <c r="J328" s="7">
        <v>203.61554</v>
      </c>
      <c r="K328" s="5">
        <f t="shared" si="36"/>
        <v>428.43689</v>
      </c>
      <c r="L328" s="5">
        <f t="shared" si="37"/>
        <v>663.458603</v>
      </c>
      <c r="M328" s="5">
        <f t="shared" si="38"/>
        <v>936.0808870000001</v>
      </c>
      <c r="N328" s="5">
        <f t="shared" si="39"/>
        <v>1236.1765599999999</v>
      </c>
      <c r="O328" s="5">
        <f t="shared" si="40"/>
        <v>1440.227006</v>
      </c>
      <c r="W328" s="7">
        <v>0.329215</v>
      </c>
      <c r="X328" s="13">
        <v>132</v>
      </c>
      <c r="Y328" s="7">
        <v>0.30117</v>
      </c>
      <c r="Z328" s="13">
        <v>260</v>
      </c>
    </row>
    <row r="329" spans="1:26" ht="12.75">
      <c r="A329">
        <v>1975</v>
      </c>
      <c r="B329">
        <v>4</v>
      </c>
      <c r="C329" s="6">
        <f t="shared" si="35"/>
        <v>27499</v>
      </c>
      <c r="D329" s="7">
        <v>1.7</v>
      </c>
      <c r="E329" s="7">
        <v>-0.926</v>
      </c>
      <c r="F329" s="7">
        <v>0.90303876791836</v>
      </c>
      <c r="G329" s="7">
        <v>-0.8303318293394351</v>
      </c>
      <c r="H329" s="7">
        <v>0.07270693857892496</v>
      </c>
      <c r="I329">
        <v>22</v>
      </c>
      <c r="J329" s="7">
        <v>187.170105</v>
      </c>
      <c r="K329" s="5">
        <f t="shared" si="36"/>
        <v>390.78564500000005</v>
      </c>
      <c r="L329" s="5">
        <f t="shared" si="37"/>
        <v>615.606995</v>
      </c>
      <c r="M329" s="5">
        <f t="shared" si="38"/>
        <v>850.6287080000001</v>
      </c>
      <c r="N329" s="5">
        <f t="shared" si="39"/>
        <v>1123.250992</v>
      </c>
      <c r="O329" s="5">
        <f t="shared" si="40"/>
        <v>1423.3466649999998</v>
      </c>
      <c r="W329" s="7">
        <v>0.295383</v>
      </c>
      <c r="X329" s="13">
        <v>118</v>
      </c>
      <c r="Y329" s="7">
        <v>0.298062</v>
      </c>
      <c r="Z329" s="13">
        <v>232</v>
      </c>
    </row>
    <row r="330" spans="1:26" ht="12.75">
      <c r="A330">
        <v>1975</v>
      </c>
      <c r="B330">
        <v>5</v>
      </c>
      <c r="C330" s="6">
        <f t="shared" si="35"/>
        <v>27529</v>
      </c>
      <c r="D330" s="7">
        <v>0.8</v>
      </c>
      <c r="E330" s="7">
        <v>-0.863</v>
      </c>
      <c r="F330" s="7">
        <v>0.6516524394533263</v>
      </c>
      <c r="G330" s="7">
        <v>-0.9728725675958713</v>
      </c>
      <c r="H330" s="7">
        <v>-0.32122012814254497</v>
      </c>
      <c r="I330">
        <v>21</v>
      </c>
      <c r="J330" s="7">
        <v>188.353943</v>
      </c>
      <c r="K330" s="5">
        <f t="shared" si="36"/>
        <v>375.524048</v>
      </c>
      <c r="L330" s="5">
        <f t="shared" si="37"/>
        <v>579.139588</v>
      </c>
      <c r="M330" s="5">
        <f t="shared" si="38"/>
        <v>803.9609379999999</v>
      </c>
      <c r="N330" s="5">
        <f t="shared" si="39"/>
        <v>1038.982651</v>
      </c>
      <c r="O330" s="5">
        <f t="shared" si="40"/>
        <v>1311.604935</v>
      </c>
      <c r="W330" s="7">
        <v>0.330288</v>
      </c>
      <c r="X330" s="13">
        <v>134</v>
      </c>
      <c r="Y330" s="7">
        <v>0.307336</v>
      </c>
      <c r="Z330" s="13">
        <v>240</v>
      </c>
    </row>
    <row r="331" spans="1:26" ht="12.75">
      <c r="A331">
        <v>1975</v>
      </c>
      <c r="B331">
        <v>6</v>
      </c>
      <c r="C331" s="6">
        <f t="shared" si="35"/>
        <v>27560</v>
      </c>
      <c r="D331" s="7">
        <v>1.8</v>
      </c>
      <c r="E331" s="7">
        <v>-1.178</v>
      </c>
      <c r="F331" s="7">
        <v>1.194219332570259</v>
      </c>
      <c r="G331" s="7">
        <v>-1.4338403916442797</v>
      </c>
      <c r="H331" s="7">
        <v>-0.23962105907402065</v>
      </c>
      <c r="I331">
        <v>21</v>
      </c>
      <c r="J331" s="7">
        <v>107.678024</v>
      </c>
      <c r="K331" s="5">
        <f t="shared" si="36"/>
        <v>296.031967</v>
      </c>
      <c r="L331" s="5">
        <f t="shared" si="37"/>
        <v>483.202072</v>
      </c>
      <c r="M331" s="5">
        <f t="shared" si="38"/>
        <v>686.817612</v>
      </c>
      <c r="N331" s="5">
        <f t="shared" si="39"/>
        <v>911.638962</v>
      </c>
      <c r="O331" s="5">
        <f t="shared" si="40"/>
        <v>1146.660675</v>
      </c>
      <c r="W331" s="7">
        <v>0.292723</v>
      </c>
      <c r="X331" s="13">
        <v>153</v>
      </c>
      <c r="Y331" s="7">
        <v>0.285101</v>
      </c>
      <c r="Z331" s="13">
        <v>272</v>
      </c>
    </row>
    <row r="332" spans="1:26" ht="12.75">
      <c r="A332">
        <v>1975</v>
      </c>
      <c r="B332">
        <v>7</v>
      </c>
      <c r="C332" s="6">
        <f t="shared" si="35"/>
        <v>27590</v>
      </c>
      <c r="D332" s="7">
        <v>3.4</v>
      </c>
      <c r="E332" s="7">
        <v>-1.505</v>
      </c>
      <c r="F332" s="7">
        <v>1.3332874877552099</v>
      </c>
      <c r="G332" s="7">
        <v>-1.3853483612489683</v>
      </c>
      <c r="H332" s="7">
        <v>-0.05206087349375843</v>
      </c>
      <c r="I332">
        <v>21</v>
      </c>
      <c r="J332" s="7">
        <v>173.321213</v>
      </c>
      <c r="K332" s="5">
        <f t="shared" si="36"/>
        <v>280.999237</v>
      </c>
      <c r="L332" s="5">
        <f t="shared" si="37"/>
        <v>469.35318</v>
      </c>
      <c r="M332" s="5">
        <f t="shared" si="38"/>
        <v>656.523285</v>
      </c>
      <c r="N332" s="5">
        <f t="shared" si="39"/>
        <v>860.138825</v>
      </c>
      <c r="O332" s="5">
        <f t="shared" si="40"/>
        <v>1084.960175</v>
      </c>
      <c r="W332" s="7">
        <v>0.331756</v>
      </c>
      <c r="X332" s="13">
        <v>109</v>
      </c>
      <c r="Y332" s="7">
        <v>0.28016</v>
      </c>
      <c r="Z332" s="13">
        <v>202</v>
      </c>
    </row>
    <row r="333" spans="1:26" ht="12.75">
      <c r="A333">
        <v>1975</v>
      </c>
      <c r="B333">
        <v>8</v>
      </c>
      <c r="C333" s="6">
        <f t="shared" si="35"/>
        <v>27621</v>
      </c>
      <c r="D333" s="7">
        <v>3.1</v>
      </c>
      <c r="E333" s="7">
        <v>-1.686</v>
      </c>
      <c r="F333" s="7">
        <v>-0.5382587239746802</v>
      </c>
      <c r="G333" s="7">
        <v>-1.529896880909181</v>
      </c>
      <c r="H333" s="7">
        <v>-2.068155604883861</v>
      </c>
      <c r="I333">
        <v>21</v>
      </c>
      <c r="J333" s="7">
        <v>171.341751</v>
      </c>
      <c r="K333" s="5">
        <f t="shared" si="36"/>
        <v>344.662964</v>
      </c>
      <c r="L333" s="5">
        <f t="shared" si="37"/>
        <v>452.340988</v>
      </c>
      <c r="M333" s="5">
        <f t="shared" si="38"/>
        <v>640.694931</v>
      </c>
      <c r="N333" s="5">
        <f t="shared" si="39"/>
        <v>827.8650359999999</v>
      </c>
      <c r="O333" s="5">
        <f t="shared" si="40"/>
        <v>1031.480576</v>
      </c>
      <c r="W333" s="7">
        <v>0.321501</v>
      </c>
      <c r="X333" s="13">
        <v>140</v>
      </c>
      <c r="Y333" s="7">
        <v>0.285778</v>
      </c>
      <c r="Z333" s="13">
        <v>281</v>
      </c>
    </row>
    <row r="334" spans="1:26" ht="12.75">
      <c r="A334">
        <v>1975</v>
      </c>
      <c r="B334">
        <v>9</v>
      </c>
      <c r="C334" s="6">
        <f t="shared" si="35"/>
        <v>27652</v>
      </c>
      <c r="D334" s="7">
        <v>3.9</v>
      </c>
      <c r="E334" s="7">
        <v>-1.808</v>
      </c>
      <c r="F334" s="7">
        <v>-1.9104983990806728</v>
      </c>
      <c r="G334" s="7">
        <v>-1.6800695367823129</v>
      </c>
      <c r="H334" s="7">
        <v>-3.5905679358629854</v>
      </c>
      <c r="I334">
        <v>21</v>
      </c>
      <c r="J334" s="7">
        <v>192.84494</v>
      </c>
      <c r="K334" s="5">
        <f t="shared" si="36"/>
        <v>364.186691</v>
      </c>
      <c r="L334" s="5">
        <f t="shared" si="37"/>
        <v>537.507904</v>
      </c>
      <c r="M334" s="5">
        <f t="shared" si="38"/>
        <v>645.185928</v>
      </c>
      <c r="N334" s="5">
        <f t="shared" si="39"/>
        <v>833.539871</v>
      </c>
      <c r="O334" s="5">
        <f t="shared" si="40"/>
        <v>1020.7099759999999</v>
      </c>
      <c r="W334" s="7">
        <v>0.343032</v>
      </c>
      <c r="X334" s="13">
        <v>135</v>
      </c>
      <c r="Y334" s="7">
        <v>0.295496</v>
      </c>
      <c r="Z334" s="13">
        <v>254</v>
      </c>
    </row>
    <row r="335" spans="1:26" ht="12.75">
      <c r="A335">
        <v>1975</v>
      </c>
      <c r="B335">
        <v>10</v>
      </c>
      <c r="C335" s="6">
        <f t="shared" si="35"/>
        <v>27682</v>
      </c>
      <c r="D335" s="7">
        <v>2.7</v>
      </c>
      <c r="E335" s="7">
        <v>-1.924</v>
      </c>
      <c r="F335" s="7">
        <v>-1.759814772030008</v>
      </c>
      <c r="G335" s="7">
        <v>-1.932862131070704</v>
      </c>
      <c r="H335" s="7">
        <v>-3.692676903100712</v>
      </c>
      <c r="I335">
        <v>21</v>
      </c>
      <c r="J335" s="7">
        <v>188.820602</v>
      </c>
      <c r="K335" s="5">
        <f t="shared" si="36"/>
        <v>381.665542</v>
      </c>
      <c r="L335" s="5">
        <f t="shared" si="37"/>
        <v>553.007293</v>
      </c>
      <c r="M335" s="5">
        <f t="shared" si="38"/>
        <v>726.3285060000001</v>
      </c>
      <c r="N335" s="5">
        <f t="shared" si="39"/>
        <v>834.00653</v>
      </c>
      <c r="O335" s="5">
        <f t="shared" si="40"/>
        <v>1022.360473</v>
      </c>
      <c r="W335" s="7">
        <v>0.297462</v>
      </c>
      <c r="X335" s="13">
        <v>151</v>
      </c>
      <c r="Y335" s="7">
        <v>0.277969</v>
      </c>
      <c r="Z335" s="13">
        <v>275</v>
      </c>
    </row>
    <row r="336" spans="1:26" ht="12.75">
      <c r="A336">
        <v>1975</v>
      </c>
      <c r="B336">
        <v>11</v>
      </c>
      <c r="C336" s="6">
        <f t="shared" si="35"/>
        <v>27713</v>
      </c>
      <c r="D336" s="7">
        <v>2.1</v>
      </c>
      <c r="E336" s="7">
        <v>-1.744</v>
      </c>
      <c r="F336" s="7">
        <v>-0.5994846964058019</v>
      </c>
      <c r="G336" s="7">
        <v>-1.7689520234875202</v>
      </c>
      <c r="H336" s="7">
        <v>-2.3684367198933223</v>
      </c>
      <c r="I336">
        <v>21</v>
      </c>
      <c r="J336" s="7">
        <v>257.800842</v>
      </c>
      <c r="K336" s="5">
        <f t="shared" si="36"/>
        <v>446.621444</v>
      </c>
      <c r="L336" s="5">
        <f t="shared" si="37"/>
        <v>639.4663840000001</v>
      </c>
      <c r="M336" s="5">
        <f t="shared" si="38"/>
        <v>810.808135</v>
      </c>
      <c r="N336" s="5">
        <f t="shared" si="39"/>
        <v>984.129348</v>
      </c>
      <c r="O336" s="5">
        <f t="shared" si="40"/>
        <v>1091.807372</v>
      </c>
      <c r="W336" s="7">
        <v>0.271734</v>
      </c>
      <c r="X336" s="13">
        <v>134</v>
      </c>
      <c r="Y336" s="7">
        <v>0.293572</v>
      </c>
      <c r="Z336" s="13">
        <v>257</v>
      </c>
    </row>
    <row r="337" spans="1:26" ht="12.75">
      <c r="A337">
        <v>1975</v>
      </c>
      <c r="B337">
        <v>12</v>
      </c>
      <c r="C337" s="6">
        <f t="shared" si="35"/>
        <v>27743</v>
      </c>
      <c r="D337" s="7">
        <v>3.7</v>
      </c>
      <c r="E337" s="7">
        <v>-1.771</v>
      </c>
      <c r="F337" s="7">
        <v>0.02825350408182268</v>
      </c>
      <c r="G337" s="7">
        <v>-2.094189128075929</v>
      </c>
      <c r="H337" s="7">
        <v>-2.0659356239941062</v>
      </c>
      <c r="I337">
        <v>20</v>
      </c>
      <c r="J337" s="7">
        <v>187.961594</v>
      </c>
      <c r="K337" s="5">
        <f t="shared" si="36"/>
        <v>445.762436</v>
      </c>
      <c r="L337" s="5">
        <f t="shared" si="37"/>
        <v>634.583038</v>
      </c>
      <c r="M337" s="5">
        <f t="shared" si="38"/>
        <v>827.427978</v>
      </c>
      <c r="N337" s="5">
        <f t="shared" si="39"/>
        <v>998.769729</v>
      </c>
      <c r="O337" s="5">
        <f t="shared" si="40"/>
        <v>1172.090942</v>
      </c>
      <c r="W337" s="7">
        <v>0.311907</v>
      </c>
      <c r="X337" s="13">
        <v>146</v>
      </c>
      <c r="Y337" s="7">
        <v>0.291001</v>
      </c>
      <c r="Z337" s="13">
        <v>283</v>
      </c>
    </row>
    <row r="338" spans="1:26" ht="12.75">
      <c r="A338">
        <v>1976</v>
      </c>
      <c r="B338">
        <v>1</v>
      </c>
      <c r="C338" s="6">
        <f t="shared" si="35"/>
        <v>27774</v>
      </c>
      <c r="D338" s="7">
        <v>2.4</v>
      </c>
      <c r="E338" s="7">
        <v>-1.597</v>
      </c>
      <c r="F338" s="7">
        <v>-0.33040263312575796</v>
      </c>
      <c r="G338" s="7">
        <v>-2.107456923317261</v>
      </c>
      <c r="H338" s="7">
        <v>-2.4378595564430188</v>
      </c>
      <c r="I338">
        <v>16</v>
      </c>
      <c r="J338" s="7">
        <v>144.326614</v>
      </c>
      <c r="K338" s="5">
        <f t="shared" si="36"/>
        <v>332.288208</v>
      </c>
      <c r="L338" s="5">
        <f t="shared" si="37"/>
        <v>590.08905</v>
      </c>
      <c r="M338" s="5">
        <f t="shared" si="38"/>
        <v>778.909652</v>
      </c>
      <c r="N338" s="5">
        <f t="shared" si="39"/>
        <v>971.754592</v>
      </c>
      <c r="O338" s="5">
        <f t="shared" si="40"/>
        <v>1143.096343</v>
      </c>
      <c r="W338" s="7">
        <v>0.344375</v>
      </c>
      <c r="X338" s="13">
        <v>136</v>
      </c>
      <c r="Y338" s="7">
        <v>0.34217</v>
      </c>
      <c r="Z338" s="13">
        <v>253</v>
      </c>
    </row>
    <row r="339" spans="1:26" ht="12.75">
      <c r="A339">
        <v>1976</v>
      </c>
      <c r="B339">
        <v>2</v>
      </c>
      <c r="C339" s="6">
        <f t="shared" si="35"/>
        <v>27805</v>
      </c>
      <c r="D339" s="7">
        <v>2.6</v>
      </c>
      <c r="E339" s="7">
        <v>-1.358</v>
      </c>
      <c r="F339" s="7">
        <v>0.17343367293643158</v>
      </c>
      <c r="G339" s="7">
        <v>-1.3675953467313628</v>
      </c>
      <c r="H339" s="7">
        <v>-1.1941616737949312</v>
      </c>
      <c r="I339">
        <v>18</v>
      </c>
      <c r="J339" s="7">
        <v>151.122696</v>
      </c>
      <c r="K339" s="5">
        <f t="shared" si="36"/>
        <v>295.44930999999997</v>
      </c>
      <c r="L339" s="5">
        <f t="shared" si="37"/>
        <v>483.41090399999996</v>
      </c>
      <c r="M339" s="5">
        <f t="shared" si="38"/>
        <v>741.2117460000001</v>
      </c>
      <c r="N339" s="5">
        <f t="shared" si="39"/>
        <v>930.0323480000001</v>
      </c>
      <c r="O339" s="5">
        <f t="shared" si="40"/>
        <v>1122.877288</v>
      </c>
      <c r="W339" s="7">
        <v>0.57268</v>
      </c>
      <c r="X339" s="13">
        <v>127</v>
      </c>
      <c r="Y339" s="7">
        <v>0.483511</v>
      </c>
      <c r="Z339" s="13">
        <v>225</v>
      </c>
    </row>
    <row r="340" spans="1:26" ht="12.75">
      <c r="A340">
        <v>1976</v>
      </c>
      <c r="B340">
        <v>3</v>
      </c>
      <c r="C340" s="6">
        <f t="shared" si="35"/>
        <v>27834</v>
      </c>
      <c r="D340" s="7">
        <v>2.2</v>
      </c>
      <c r="E340" s="7">
        <v>-1.248</v>
      </c>
      <c r="F340" s="7">
        <v>0.6913937577729223</v>
      </c>
      <c r="G340" s="7">
        <v>-0.7950606285385838</v>
      </c>
      <c r="H340" s="7">
        <v>-0.1036668707656615</v>
      </c>
      <c r="I340">
        <v>18</v>
      </c>
      <c r="J340" s="7">
        <v>263.302704</v>
      </c>
      <c r="K340" s="5">
        <f t="shared" si="36"/>
        <v>414.42539999999997</v>
      </c>
      <c r="L340" s="5">
        <f t="shared" si="37"/>
        <v>558.7520139999999</v>
      </c>
      <c r="M340" s="5">
        <f t="shared" si="38"/>
        <v>746.713608</v>
      </c>
      <c r="N340" s="5">
        <f t="shared" si="39"/>
        <v>1004.5144500000001</v>
      </c>
      <c r="O340" s="5">
        <f t="shared" si="40"/>
        <v>1193.3350520000001</v>
      </c>
      <c r="W340" s="7">
        <v>0.335635</v>
      </c>
      <c r="X340" s="13">
        <v>151</v>
      </c>
      <c r="Y340" s="7">
        <v>0.331992</v>
      </c>
      <c r="Z340" s="13">
        <v>283</v>
      </c>
    </row>
    <row r="341" spans="1:26" ht="12.75">
      <c r="A341">
        <v>1976</v>
      </c>
      <c r="B341">
        <v>4</v>
      </c>
      <c r="C341" s="6">
        <f t="shared" si="35"/>
        <v>27865</v>
      </c>
      <c r="D341" s="7">
        <v>0.2</v>
      </c>
      <c r="E341" s="7">
        <v>-1.173</v>
      </c>
      <c r="F341" s="7">
        <v>0.5520345543179879</v>
      </c>
      <c r="G341" s="7">
        <v>-0.8050408284988779</v>
      </c>
      <c r="H341" s="7">
        <v>-0.25300627418089006</v>
      </c>
      <c r="I341">
        <v>19</v>
      </c>
      <c r="J341" s="7">
        <v>279.444458</v>
      </c>
      <c r="K341" s="5">
        <f t="shared" si="36"/>
        <v>542.747162</v>
      </c>
      <c r="L341" s="5">
        <f t="shared" si="37"/>
        <v>693.869858</v>
      </c>
      <c r="M341" s="5">
        <f t="shared" si="38"/>
        <v>838.1964719999999</v>
      </c>
      <c r="N341" s="5">
        <f t="shared" si="39"/>
        <v>1026.158066</v>
      </c>
      <c r="O341" s="5">
        <f t="shared" si="40"/>
        <v>1283.958908</v>
      </c>
      <c r="W341" s="7">
        <v>0.387981</v>
      </c>
      <c r="X341" s="13">
        <v>129</v>
      </c>
      <c r="Y341" s="7">
        <v>0.341591</v>
      </c>
      <c r="Z341" s="13">
        <v>247</v>
      </c>
    </row>
    <row r="342" spans="1:26" ht="12.75">
      <c r="A342">
        <v>1976</v>
      </c>
      <c r="B342">
        <v>5</v>
      </c>
      <c r="C342" s="6">
        <f t="shared" si="35"/>
        <v>27895</v>
      </c>
      <c r="D342" s="7">
        <v>0.3</v>
      </c>
      <c r="E342" s="7">
        <v>-0.48</v>
      </c>
      <c r="F342" s="7">
        <v>0.9010278889621087</v>
      </c>
      <c r="G342" s="7">
        <v>-0.6205362847623345</v>
      </c>
      <c r="H342" s="7">
        <v>0.28049160419977426</v>
      </c>
      <c r="I342">
        <v>18</v>
      </c>
      <c r="J342" s="7">
        <v>112.909668</v>
      </c>
      <c r="K342" s="5">
        <f t="shared" si="36"/>
        <v>392.354126</v>
      </c>
      <c r="L342" s="5">
        <f t="shared" si="37"/>
        <v>655.65683</v>
      </c>
      <c r="M342" s="5">
        <f t="shared" si="38"/>
        <v>806.779526</v>
      </c>
      <c r="N342" s="5">
        <f t="shared" si="39"/>
        <v>951.1061399999999</v>
      </c>
      <c r="O342" s="5">
        <f t="shared" si="40"/>
        <v>1139.067734</v>
      </c>
      <c r="W342" s="7">
        <v>0.298893</v>
      </c>
      <c r="X342" s="13">
        <v>151</v>
      </c>
      <c r="Y342" s="7">
        <v>0.34154</v>
      </c>
      <c r="Z342" s="13">
        <v>276</v>
      </c>
    </row>
    <row r="343" spans="1:26" ht="12.75">
      <c r="A343">
        <v>1976</v>
      </c>
      <c r="B343">
        <v>6</v>
      </c>
      <c r="C343" s="6">
        <f t="shared" si="35"/>
        <v>27926</v>
      </c>
      <c r="D343" s="7">
        <v>-0.2</v>
      </c>
      <c r="E343" s="7">
        <v>0.276</v>
      </c>
      <c r="F343" s="7">
        <v>1.6819368562620771</v>
      </c>
      <c r="G343" s="7">
        <v>-0.19295986149872646</v>
      </c>
      <c r="H343" s="7">
        <v>1.4889769947633507</v>
      </c>
      <c r="I343">
        <v>17</v>
      </c>
      <c r="J343" s="7">
        <v>136.396439</v>
      </c>
      <c r="K343" s="5">
        <f t="shared" si="36"/>
        <v>249.306107</v>
      </c>
      <c r="L343" s="5">
        <f t="shared" si="37"/>
        <v>528.750565</v>
      </c>
      <c r="M343" s="5">
        <f t="shared" si="38"/>
        <v>792.053269</v>
      </c>
      <c r="N343" s="5">
        <f t="shared" si="39"/>
        <v>943.175965</v>
      </c>
      <c r="O343" s="5">
        <f t="shared" si="40"/>
        <v>1087.502579</v>
      </c>
      <c r="W343" s="7">
        <v>0.32844</v>
      </c>
      <c r="X343" s="13">
        <v>138</v>
      </c>
      <c r="Y343" s="7">
        <v>0.324949</v>
      </c>
      <c r="Z343" s="13">
        <v>266</v>
      </c>
    </row>
    <row r="344" spans="1:26" ht="12.75">
      <c r="A344">
        <v>1976</v>
      </c>
      <c r="B344">
        <v>7</v>
      </c>
      <c r="C344" s="6">
        <f t="shared" si="35"/>
        <v>27956</v>
      </c>
      <c r="D344" s="7">
        <v>-1.9</v>
      </c>
      <c r="E344" s="7">
        <v>0.614</v>
      </c>
      <c r="F344" s="7">
        <v>2.1691781191484676</v>
      </c>
      <c r="G344" s="7">
        <v>0.2002823256191262</v>
      </c>
      <c r="H344" s="7">
        <v>2.369460444767594</v>
      </c>
      <c r="I344">
        <v>16</v>
      </c>
      <c r="J344" s="7">
        <v>124.639557</v>
      </c>
      <c r="K344" s="5">
        <f t="shared" si="36"/>
        <v>261.03599599999995</v>
      </c>
      <c r="L344" s="5">
        <f t="shared" si="37"/>
        <v>373.94566399999997</v>
      </c>
      <c r="M344" s="5">
        <f t="shared" si="38"/>
        <v>653.390122</v>
      </c>
      <c r="N344" s="5">
        <f t="shared" si="39"/>
        <v>916.692826</v>
      </c>
      <c r="O344" s="5">
        <f t="shared" si="40"/>
        <v>1067.815522</v>
      </c>
      <c r="W344" s="7">
        <v>0.353819</v>
      </c>
      <c r="X344" s="13">
        <v>148</v>
      </c>
      <c r="Y344" s="7">
        <v>0.320249</v>
      </c>
      <c r="Z344" s="13">
        <v>290</v>
      </c>
    </row>
    <row r="345" spans="1:26" ht="12.75">
      <c r="A345">
        <v>1976</v>
      </c>
      <c r="B345">
        <v>8</v>
      </c>
      <c r="C345" s="6">
        <f t="shared" si="35"/>
        <v>27987</v>
      </c>
      <c r="D345" s="7">
        <v>-2.2</v>
      </c>
      <c r="E345" s="7">
        <v>0.715</v>
      </c>
      <c r="F345" s="7">
        <v>1.144291324801233</v>
      </c>
      <c r="G345" s="7">
        <v>0.3892603472202249</v>
      </c>
      <c r="H345" s="7">
        <v>1.533551672021458</v>
      </c>
      <c r="I345">
        <v>17</v>
      </c>
      <c r="J345" s="7">
        <v>146.414017</v>
      </c>
      <c r="K345" s="5">
        <f t="shared" si="36"/>
        <v>271.053574</v>
      </c>
      <c r="L345" s="5">
        <f t="shared" si="37"/>
        <v>407.45001299999996</v>
      </c>
      <c r="M345" s="5">
        <f t="shared" si="38"/>
        <v>520.3596809999999</v>
      </c>
      <c r="N345" s="5">
        <f t="shared" si="39"/>
        <v>799.8041390000001</v>
      </c>
      <c r="O345" s="5">
        <f t="shared" si="40"/>
        <v>1063.106843</v>
      </c>
      <c r="W345" s="7">
        <v>0.583444</v>
      </c>
      <c r="X345" s="13">
        <v>137</v>
      </c>
      <c r="Y345" s="7">
        <v>0.433047</v>
      </c>
      <c r="Z345" s="13">
        <v>281</v>
      </c>
    </row>
    <row r="346" spans="1:26" ht="12.75">
      <c r="A346">
        <v>1976</v>
      </c>
      <c r="B346">
        <v>9</v>
      </c>
      <c r="C346" s="6">
        <f t="shared" si="35"/>
        <v>28018</v>
      </c>
      <c r="D346" s="7">
        <v>-2.2</v>
      </c>
      <c r="E346" s="7">
        <v>1.012</v>
      </c>
      <c r="F346" s="7">
        <v>0.2697177324337747</v>
      </c>
      <c r="G346" s="7">
        <v>0.6230905615840574</v>
      </c>
      <c r="H346" s="7">
        <v>0.8928082940178321</v>
      </c>
      <c r="I346">
        <v>15</v>
      </c>
      <c r="J346" s="7">
        <v>159.970016</v>
      </c>
      <c r="K346" s="5">
        <f t="shared" si="36"/>
        <v>306.384033</v>
      </c>
      <c r="L346" s="5">
        <f t="shared" si="37"/>
        <v>431.02359</v>
      </c>
      <c r="M346" s="5">
        <f t="shared" si="38"/>
        <v>567.4200289999999</v>
      </c>
      <c r="N346" s="5">
        <f t="shared" si="39"/>
        <v>680.3296969999999</v>
      </c>
      <c r="O346" s="5">
        <f t="shared" si="40"/>
        <v>959.7741550000001</v>
      </c>
      <c r="W346" s="7">
        <v>0.487576</v>
      </c>
      <c r="X346" s="13">
        <v>144</v>
      </c>
      <c r="Y346" s="7">
        <v>0.422382</v>
      </c>
      <c r="Z346" s="13">
        <v>264</v>
      </c>
    </row>
    <row r="347" spans="1:26" ht="12.75">
      <c r="A347">
        <v>1976</v>
      </c>
      <c r="B347">
        <v>10</v>
      </c>
      <c r="C347" s="6">
        <f t="shared" si="35"/>
        <v>28048</v>
      </c>
      <c r="D347" s="7">
        <v>0.4</v>
      </c>
      <c r="E347" s="7">
        <v>0.897</v>
      </c>
      <c r="F347" s="7">
        <v>-0.07261853450780935</v>
      </c>
      <c r="G347" s="7">
        <v>1.158768988394056</v>
      </c>
      <c r="H347" s="7">
        <v>1.0861504538862465</v>
      </c>
      <c r="I347">
        <v>18</v>
      </c>
      <c r="J347" s="7">
        <v>296.655853</v>
      </c>
      <c r="K347" s="5">
        <f t="shared" si="36"/>
        <v>456.62586899999997</v>
      </c>
      <c r="L347" s="5">
        <f t="shared" si="37"/>
        <v>603.039886</v>
      </c>
      <c r="M347" s="5">
        <f t="shared" si="38"/>
        <v>727.679443</v>
      </c>
      <c r="N347" s="5">
        <f t="shared" si="39"/>
        <v>864.0758819999999</v>
      </c>
      <c r="O347" s="5">
        <f t="shared" si="40"/>
        <v>976.9855499999999</v>
      </c>
      <c r="W347" s="7">
        <v>0.299254</v>
      </c>
      <c r="X347" s="13">
        <v>116</v>
      </c>
      <c r="Y347" s="7">
        <v>0.356023</v>
      </c>
      <c r="Z347" s="13">
        <v>210</v>
      </c>
    </row>
    <row r="348" spans="1:26" ht="12.75">
      <c r="A348">
        <v>1976</v>
      </c>
      <c r="B348">
        <v>11</v>
      </c>
      <c r="C348" s="6">
        <f t="shared" si="35"/>
        <v>28079</v>
      </c>
      <c r="D348" s="7">
        <v>1.1</v>
      </c>
      <c r="E348" s="7">
        <v>0.42</v>
      </c>
      <c r="F348" s="7">
        <v>-0.49981389340319365</v>
      </c>
      <c r="G348" s="7">
        <v>1.0997096874525507</v>
      </c>
      <c r="H348" s="7">
        <v>0.599895794049357</v>
      </c>
      <c r="I348">
        <v>16</v>
      </c>
      <c r="J348" s="7">
        <v>348.472351</v>
      </c>
      <c r="K348" s="5">
        <f t="shared" si="36"/>
        <v>645.128204</v>
      </c>
      <c r="L348" s="5">
        <f t="shared" si="37"/>
        <v>805.09822</v>
      </c>
      <c r="M348" s="5">
        <f t="shared" si="38"/>
        <v>951.512237</v>
      </c>
      <c r="N348" s="5">
        <f t="shared" si="39"/>
        <v>1076.1517939999999</v>
      </c>
      <c r="O348" s="5">
        <f t="shared" si="40"/>
        <v>1212.548233</v>
      </c>
      <c r="W348" s="7">
        <v>0.33195</v>
      </c>
      <c r="X348" s="13">
        <v>126</v>
      </c>
      <c r="Y348" s="7">
        <v>0.343003</v>
      </c>
      <c r="Z348" s="13">
        <v>212</v>
      </c>
    </row>
    <row r="349" spans="1:26" ht="12.75">
      <c r="A349">
        <v>1976</v>
      </c>
      <c r="B349">
        <v>12</v>
      </c>
      <c r="C349" s="6">
        <f t="shared" si="35"/>
        <v>28109</v>
      </c>
      <c r="D349" s="7">
        <v>-1</v>
      </c>
      <c r="E349" s="7">
        <v>0.539</v>
      </c>
      <c r="F349" s="7">
        <v>0.7157359767170156</v>
      </c>
      <c r="G349" s="7">
        <v>0.7728287852236232</v>
      </c>
      <c r="H349" s="7">
        <v>1.4885647619406388</v>
      </c>
      <c r="I349">
        <v>13</v>
      </c>
      <c r="J349" s="7">
        <v>302.043762</v>
      </c>
      <c r="K349" s="5">
        <f t="shared" si="36"/>
        <v>650.516113</v>
      </c>
      <c r="L349" s="5">
        <f t="shared" si="37"/>
        <v>947.171966</v>
      </c>
      <c r="M349" s="5">
        <f t="shared" si="38"/>
        <v>1107.141982</v>
      </c>
      <c r="N349" s="5">
        <f t="shared" si="39"/>
        <v>1253.5559990000002</v>
      </c>
      <c r="O349" s="5">
        <f t="shared" si="40"/>
        <v>1378.195556</v>
      </c>
      <c r="W349" s="7">
        <v>0.287925</v>
      </c>
      <c r="X349" s="13">
        <v>133</v>
      </c>
      <c r="Y349" s="7">
        <v>0.320392</v>
      </c>
      <c r="Z349" s="13">
        <v>258</v>
      </c>
    </row>
    <row r="350" spans="1:26" ht="12.75">
      <c r="A350">
        <v>1977</v>
      </c>
      <c r="B350">
        <v>1</v>
      </c>
      <c r="C350" s="6">
        <f t="shared" si="35"/>
        <v>28140</v>
      </c>
      <c r="D350" s="7">
        <v>-1.1</v>
      </c>
      <c r="E350" s="7">
        <v>0.484</v>
      </c>
      <c r="F350" s="7">
        <v>0.7539691358194232</v>
      </c>
      <c r="G350" s="7">
        <v>0.9696148456171872</v>
      </c>
      <c r="H350" s="7">
        <v>1.7235839814366103</v>
      </c>
      <c r="I350">
        <v>14</v>
      </c>
      <c r="J350" s="7">
        <v>253.865387</v>
      </c>
      <c r="K350" s="5">
        <f t="shared" si="36"/>
        <v>555.9091490000001</v>
      </c>
      <c r="L350" s="5">
        <f t="shared" si="37"/>
        <v>904.3815</v>
      </c>
      <c r="M350" s="5">
        <f t="shared" si="38"/>
        <v>1201.037353</v>
      </c>
      <c r="N350" s="5">
        <f t="shared" si="39"/>
        <v>1361.0073690000002</v>
      </c>
      <c r="O350" s="5">
        <f t="shared" si="40"/>
        <v>1507.4213860000002</v>
      </c>
      <c r="W350" s="7">
        <v>0.299943</v>
      </c>
      <c r="X350" s="13">
        <v>131</v>
      </c>
      <c r="Y350" s="7">
        <v>0.323468</v>
      </c>
      <c r="Z350" s="13">
        <v>269</v>
      </c>
    </row>
    <row r="351" spans="1:26" ht="12.75">
      <c r="A351">
        <v>1977</v>
      </c>
      <c r="B351">
        <v>2</v>
      </c>
      <c r="C351" s="6">
        <f t="shared" si="35"/>
        <v>28171</v>
      </c>
      <c r="D351" s="7">
        <v>1.7</v>
      </c>
      <c r="E351" s="7">
        <v>0.287</v>
      </c>
      <c r="F351" s="7">
        <v>-0.12112834343400582</v>
      </c>
      <c r="G351" s="7">
        <v>0.5790485262298652</v>
      </c>
      <c r="H351" s="7">
        <v>0.45792018279585944</v>
      </c>
      <c r="I351">
        <v>13</v>
      </c>
      <c r="J351" s="7">
        <v>222.067245</v>
      </c>
      <c r="K351" s="5">
        <f t="shared" si="36"/>
        <v>475.932632</v>
      </c>
      <c r="L351" s="5">
        <f t="shared" si="37"/>
        <v>777.976394</v>
      </c>
      <c r="M351" s="5">
        <f t="shared" si="38"/>
        <v>1126.448745</v>
      </c>
      <c r="N351" s="5">
        <f t="shared" si="39"/>
        <v>1423.104598</v>
      </c>
      <c r="O351" s="5">
        <f t="shared" si="40"/>
        <v>1583.074614</v>
      </c>
      <c r="W351" s="7">
        <v>0.409678</v>
      </c>
      <c r="X351" s="13">
        <v>129</v>
      </c>
      <c r="Y351" s="7">
        <v>0.365935</v>
      </c>
      <c r="Z351" s="13">
        <v>249</v>
      </c>
    </row>
    <row r="352" spans="1:26" ht="12.75">
      <c r="A352">
        <v>1977</v>
      </c>
      <c r="B352">
        <v>3</v>
      </c>
      <c r="C352" s="6">
        <f t="shared" si="35"/>
        <v>28199</v>
      </c>
      <c r="D352" s="7">
        <v>-2.1</v>
      </c>
      <c r="E352" s="7">
        <v>0.186</v>
      </c>
      <c r="F352" s="7">
        <v>0.1192193179185541</v>
      </c>
      <c r="G352" s="7">
        <v>0.4414039566598323</v>
      </c>
      <c r="H352" s="7">
        <v>0.5606232745783863</v>
      </c>
      <c r="I352">
        <v>13</v>
      </c>
      <c r="J352" s="7">
        <v>257.699158</v>
      </c>
      <c r="K352" s="5">
        <f t="shared" si="36"/>
        <v>479.766403</v>
      </c>
      <c r="L352" s="5">
        <f t="shared" si="37"/>
        <v>733.63179</v>
      </c>
      <c r="M352" s="5">
        <f t="shared" si="38"/>
        <v>1035.6755520000002</v>
      </c>
      <c r="N352" s="5">
        <f t="shared" si="39"/>
        <v>1384.147903</v>
      </c>
      <c r="O352" s="5">
        <f t="shared" si="40"/>
        <v>1680.8037559999998</v>
      </c>
      <c r="W352" s="7">
        <v>0.341434</v>
      </c>
      <c r="X352" s="13">
        <v>146</v>
      </c>
      <c r="Y352" s="7">
        <v>0.347931</v>
      </c>
      <c r="Z352" s="13">
        <v>290</v>
      </c>
    </row>
    <row r="353" spans="1:26" ht="12.75">
      <c r="A353">
        <v>1977</v>
      </c>
      <c r="B353">
        <v>4</v>
      </c>
      <c r="C353" s="6">
        <f t="shared" si="35"/>
        <v>28230</v>
      </c>
      <c r="D353" s="7">
        <v>-1.3</v>
      </c>
      <c r="E353" s="7">
        <v>0.558</v>
      </c>
      <c r="F353" s="7">
        <v>0.16152715280073374</v>
      </c>
      <c r="G353" s="7">
        <v>-0.0074349890838895025</v>
      </c>
      <c r="H353" s="7">
        <v>0.15409216371684423</v>
      </c>
      <c r="I353">
        <v>14</v>
      </c>
      <c r="J353" s="7">
        <v>245.29306</v>
      </c>
      <c r="K353" s="5">
        <f t="shared" si="36"/>
        <v>502.992218</v>
      </c>
      <c r="L353" s="5">
        <f t="shared" si="37"/>
        <v>725.059463</v>
      </c>
      <c r="M353" s="5">
        <f t="shared" si="38"/>
        <v>978.92485</v>
      </c>
      <c r="N353" s="5">
        <f t="shared" si="39"/>
        <v>1280.9686120000001</v>
      </c>
      <c r="O353" s="5">
        <f t="shared" si="40"/>
        <v>1629.440963</v>
      </c>
      <c r="W353" s="7">
        <v>0.575278</v>
      </c>
      <c r="X353" s="13">
        <v>129</v>
      </c>
      <c r="Y353" s="7">
        <v>0.436129</v>
      </c>
      <c r="Z353" s="13">
        <v>264</v>
      </c>
    </row>
    <row r="354" spans="1:26" ht="12.75">
      <c r="A354">
        <v>1977</v>
      </c>
      <c r="B354">
        <v>5</v>
      </c>
      <c r="C354" s="6">
        <f t="shared" si="35"/>
        <v>28260</v>
      </c>
      <c r="D354" s="7">
        <v>-1.4</v>
      </c>
      <c r="E354" s="7">
        <v>0.369</v>
      </c>
      <c r="F354" s="7">
        <v>-0.08170982410475552</v>
      </c>
      <c r="G354" s="7">
        <v>0.26367420748457093</v>
      </c>
      <c r="H354" s="7">
        <v>0.1819643833798154</v>
      </c>
      <c r="I354">
        <v>13</v>
      </c>
      <c r="J354" s="7">
        <v>205.827911</v>
      </c>
      <c r="K354" s="5">
        <f t="shared" si="36"/>
        <v>451.120971</v>
      </c>
      <c r="L354" s="5">
        <f t="shared" si="37"/>
        <v>708.820129</v>
      </c>
      <c r="M354" s="5">
        <f t="shared" si="38"/>
        <v>930.887374</v>
      </c>
      <c r="N354" s="5">
        <f t="shared" si="39"/>
        <v>1184.752761</v>
      </c>
      <c r="O354" s="5">
        <f t="shared" si="40"/>
        <v>1486.7965230000002</v>
      </c>
      <c r="W354" s="7">
        <v>0.285104</v>
      </c>
      <c r="X354" s="13">
        <v>137</v>
      </c>
      <c r="Y354" s="7">
        <v>0.307071</v>
      </c>
      <c r="Z354" s="13">
        <v>279</v>
      </c>
    </row>
    <row r="355" spans="1:26" ht="12.75">
      <c r="A355">
        <v>1977</v>
      </c>
      <c r="B355">
        <v>6</v>
      </c>
      <c r="C355" s="6">
        <f t="shared" si="35"/>
        <v>28291</v>
      </c>
      <c r="D355" s="7">
        <v>-2.5</v>
      </c>
      <c r="E355" s="7">
        <v>0.491</v>
      </c>
      <c r="F355" s="7">
        <v>0.6169647774579932</v>
      </c>
      <c r="G355" s="7">
        <v>0.5578552780788877</v>
      </c>
      <c r="H355" s="7">
        <v>1.1748200555368808</v>
      </c>
      <c r="I355">
        <v>13</v>
      </c>
      <c r="J355" s="7">
        <v>148.549011</v>
      </c>
      <c r="K355" s="5">
        <f t="shared" si="36"/>
        <v>354.37692200000004</v>
      </c>
      <c r="L355" s="5">
        <f t="shared" si="37"/>
        <v>599.669982</v>
      </c>
      <c r="M355" s="5">
        <f t="shared" si="38"/>
        <v>857.36914</v>
      </c>
      <c r="N355" s="5">
        <f t="shared" si="39"/>
        <v>1079.436385</v>
      </c>
      <c r="O355" s="5">
        <f t="shared" si="40"/>
        <v>1333.301772</v>
      </c>
      <c r="W355" s="7">
        <v>0.30307</v>
      </c>
      <c r="X355" s="13">
        <v>131</v>
      </c>
      <c r="Y355" s="7">
        <v>0.281211</v>
      </c>
      <c r="Z355" s="13">
        <v>260</v>
      </c>
    </row>
    <row r="356" spans="1:26" ht="12.75">
      <c r="A356">
        <v>1977</v>
      </c>
      <c r="B356">
        <v>7</v>
      </c>
      <c r="C356" s="6">
        <f t="shared" si="35"/>
        <v>28321</v>
      </c>
      <c r="D356" s="7">
        <v>-2.5</v>
      </c>
      <c r="E356" s="7">
        <v>0.855</v>
      </c>
      <c r="F356" s="7">
        <v>1.1866785364843173</v>
      </c>
      <c r="G356" s="7">
        <v>0.5160441109511144</v>
      </c>
      <c r="H356" s="7">
        <v>1.7027226474354316</v>
      </c>
      <c r="I356">
        <v>13</v>
      </c>
      <c r="J356" s="7">
        <v>124.503906</v>
      </c>
      <c r="K356" s="5">
        <f t="shared" si="36"/>
        <v>273.052917</v>
      </c>
      <c r="L356" s="5">
        <f t="shared" si="37"/>
        <v>478.88082800000007</v>
      </c>
      <c r="M356" s="5">
        <f t="shared" si="38"/>
        <v>724.173888</v>
      </c>
      <c r="N356" s="5">
        <f t="shared" si="39"/>
        <v>981.873046</v>
      </c>
      <c r="O356" s="5">
        <f t="shared" si="40"/>
        <v>1203.940291</v>
      </c>
      <c r="W356" s="7">
        <v>0.434384</v>
      </c>
      <c r="X356" s="13">
        <v>153</v>
      </c>
      <c r="Y356" s="7">
        <v>0.431892</v>
      </c>
      <c r="Z356" s="13">
        <v>302</v>
      </c>
    </row>
    <row r="357" spans="1:26" ht="12.75">
      <c r="A357">
        <v>1977</v>
      </c>
      <c r="B357">
        <v>8</v>
      </c>
      <c r="C357" s="6">
        <f t="shared" si="35"/>
        <v>28352</v>
      </c>
      <c r="D357" s="7">
        <v>-2.2</v>
      </c>
      <c r="E357" s="7">
        <v>0.707</v>
      </c>
      <c r="F357" s="7">
        <v>1.6205521302291461</v>
      </c>
      <c r="G357" s="7">
        <v>0.2709421413380086</v>
      </c>
      <c r="H357" s="7">
        <v>1.8914942715671548</v>
      </c>
      <c r="I357">
        <v>12</v>
      </c>
      <c r="J357" s="7">
        <v>100.867035</v>
      </c>
      <c r="K357" s="5">
        <f t="shared" si="36"/>
        <v>225.37094100000002</v>
      </c>
      <c r="L357" s="5">
        <f t="shared" si="37"/>
        <v>373.91995199999997</v>
      </c>
      <c r="M357" s="5">
        <f t="shared" si="38"/>
        <v>579.747863</v>
      </c>
      <c r="N357" s="5">
        <f t="shared" si="39"/>
        <v>825.040923</v>
      </c>
      <c r="O357" s="5">
        <f t="shared" si="40"/>
        <v>1082.7400810000001</v>
      </c>
      <c r="W357" s="7">
        <v>0.336524</v>
      </c>
      <c r="X357" s="13">
        <v>149</v>
      </c>
      <c r="Y357" s="7">
        <v>0.316553</v>
      </c>
      <c r="Z357" s="13">
        <v>306</v>
      </c>
    </row>
    <row r="358" spans="1:26" ht="12.75">
      <c r="A358">
        <v>1977</v>
      </c>
      <c r="B358">
        <v>9</v>
      </c>
      <c r="C358" s="6">
        <f t="shared" si="35"/>
        <v>28383</v>
      </c>
      <c r="D358" s="7">
        <v>-1.6</v>
      </c>
      <c r="E358" s="7">
        <v>0.777</v>
      </c>
      <c r="F358" s="7">
        <v>1.2965360289363559</v>
      </c>
      <c r="G358" s="7">
        <v>0.7598310424518049</v>
      </c>
      <c r="H358" s="7">
        <v>2.056367071388161</v>
      </c>
      <c r="I358">
        <v>13</v>
      </c>
      <c r="J358" s="7">
        <v>141.998703</v>
      </c>
      <c r="K358" s="5">
        <f t="shared" si="36"/>
        <v>242.86573800000002</v>
      </c>
      <c r="L358" s="5">
        <f t="shared" si="37"/>
        <v>367.369644</v>
      </c>
      <c r="M358" s="5">
        <f t="shared" si="38"/>
        <v>515.918655</v>
      </c>
      <c r="N358" s="5">
        <f t="shared" si="39"/>
        <v>721.746566</v>
      </c>
      <c r="O358" s="5">
        <f t="shared" si="40"/>
        <v>967.039626</v>
      </c>
      <c r="W358" s="7">
        <v>0.298234</v>
      </c>
      <c r="X358" s="13">
        <v>127</v>
      </c>
      <c r="Y358" s="7">
        <v>0.312801</v>
      </c>
      <c r="Z358" s="13">
        <v>257</v>
      </c>
    </row>
    <row r="359" spans="1:26" ht="12.75">
      <c r="A359">
        <v>1977</v>
      </c>
      <c r="B359">
        <v>10</v>
      </c>
      <c r="C359" s="6">
        <f t="shared" si="35"/>
        <v>28413</v>
      </c>
      <c r="D359" s="7">
        <v>-2.3</v>
      </c>
      <c r="E359" s="7">
        <v>0.991</v>
      </c>
      <c r="F359" s="7">
        <v>2.0286547226135982</v>
      </c>
      <c r="G359" s="7">
        <v>1.0131754830909419</v>
      </c>
      <c r="H359" s="7">
        <v>3.04183020570454</v>
      </c>
      <c r="I359">
        <v>12</v>
      </c>
      <c r="J359" s="7">
        <v>112.441376</v>
      </c>
      <c r="K359" s="5">
        <f t="shared" si="36"/>
        <v>254.44007900000003</v>
      </c>
      <c r="L359" s="5">
        <f t="shared" si="37"/>
        <v>355.307114</v>
      </c>
      <c r="M359" s="5">
        <f t="shared" si="38"/>
        <v>479.81102</v>
      </c>
      <c r="N359" s="5">
        <f t="shared" si="39"/>
        <v>628.3600309999999</v>
      </c>
      <c r="O359" s="5">
        <f t="shared" si="40"/>
        <v>834.187942</v>
      </c>
      <c r="W359" s="7">
        <v>0.970606</v>
      </c>
      <c r="X359" s="13">
        <v>124</v>
      </c>
      <c r="Y359" s="7">
        <v>0.758842</v>
      </c>
      <c r="Z359" s="13">
        <v>257</v>
      </c>
    </row>
    <row r="360" spans="1:26" ht="12.75">
      <c r="A360">
        <v>1977</v>
      </c>
      <c r="B360">
        <v>11</v>
      </c>
      <c r="C360" s="6">
        <f t="shared" si="35"/>
        <v>28444</v>
      </c>
      <c r="D360" s="7">
        <v>-2.5</v>
      </c>
      <c r="E360" s="7">
        <v>1.003</v>
      </c>
      <c r="F360" s="7">
        <v>1.0129756371713032</v>
      </c>
      <c r="G360" s="7">
        <v>0.902336556473087</v>
      </c>
      <c r="H360" s="7">
        <v>1.9153121936443902</v>
      </c>
      <c r="I360">
        <v>11</v>
      </c>
      <c r="J360" s="7">
        <v>309.24884</v>
      </c>
      <c r="K360" s="5">
        <f t="shared" si="36"/>
        <v>421.69021599999996</v>
      </c>
      <c r="L360" s="5">
        <f t="shared" si="37"/>
        <v>563.6889189999999</v>
      </c>
      <c r="M360" s="5">
        <f t="shared" si="38"/>
        <v>664.5559539999999</v>
      </c>
      <c r="N360" s="5">
        <f t="shared" si="39"/>
        <v>789.05986</v>
      </c>
      <c r="O360" s="5">
        <f t="shared" si="40"/>
        <v>937.6088709999999</v>
      </c>
      <c r="W360" s="7">
        <v>0.409145</v>
      </c>
      <c r="X360" s="13">
        <v>102</v>
      </c>
      <c r="Y360" s="7">
        <v>0.395739</v>
      </c>
      <c r="Z360" s="13">
        <v>231</v>
      </c>
    </row>
    <row r="361" spans="1:26" ht="12.75">
      <c r="A361">
        <v>1977</v>
      </c>
      <c r="B361">
        <v>12</v>
      </c>
      <c r="C361" s="6">
        <f t="shared" si="35"/>
        <v>28474</v>
      </c>
      <c r="D361" s="7">
        <v>-2.3</v>
      </c>
      <c r="E361" s="7">
        <v>0.883</v>
      </c>
      <c r="F361" s="7">
        <v>1.0669783207201016</v>
      </c>
      <c r="G361" s="7">
        <v>1.1123904121079833</v>
      </c>
      <c r="H361" s="7">
        <v>2.1793687328280846</v>
      </c>
      <c r="I361">
        <v>12</v>
      </c>
      <c r="J361" s="7">
        <v>338.60791</v>
      </c>
      <c r="K361" s="5">
        <f t="shared" si="36"/>
        <v>647.8567499999999</v>
      </c>
      <c r="L361" s="5">
        <f t="shared" si="37"/>
        <v>760.2981259999999</v>
      </c>
      <c r="M361" s="5">
        <f t="shared" si="38"/>
        <v>902.2968289999999</v>
      </c>
      <c r="N361" s="5">
        <f t="shared" si="39"/>
        <v>1003.1638639999999</v>
      </c>
      <c r="O361" s="5">
        <f t="shared" si="40"/>
        <v>1127.66777</v>
      </c>
      <c r="W361" s="7">
        <v>0.251047</v>
      </c>
      <c r="X361" s="13">
        <v>127</v>
      </c>
      <c r="Y361" s="7">
        <v>0.289782</v>
      </c>
      <c r="Z361" s="13">
        <v>256</v>
      </c>
    </row>
    <row r="362" spans="1:26" ht="12.75">
      <c r="A362">
        <v>1978</v>
      </c>
      <c r="B362">
        <v>1</v>
      </c>
      <c r="C362" s="6">
        <f t="shared" si="35"/>
        <v>28505</v>
      </c>
      <c r="D362" s="7">
        <v>-0.7</v>
      </c>
      <c r="E362" s="7">
        <v>0.762</v>
      </c>
      <c r="F362" s="7">
        <v>-1.0234097311039145</v>
      </c>
      <c r="G362" s="7">
        <v>1.0867941345627583</v>
      </c>
      <c r="H362" s="7">
        <v>0.06338440345884377</v>
      </c>
      <c r="I362">
        <v>13</v>
      </c>
      <c r="J362" s="7">
        <v>300.792114</v>
      </c>
      <c r="K362" s="5">
        <f t="shared" si="36"/>
        <v>639.400024</v>
      </c>
      <c r="L362" s="5">
        <f t="shared" si="37"/>
        <v>948.648864</v>
      </c>
      <c r="M362" s="5">
        <f t="shared" si="38"/>
        <v>1061.09024</v>
      </c>
      <c r="N362" s="5">
        <f t="shared" si="39"/>
        <v>1203.088943</v>
      </c>
      <c r="O362" s="5">
        <f t="shared" si="40"/>
        <v>1303.955978</v>
      </c>
      <c r="W362" s="7">
        <v>0.284449</v>
      </c>
      <c r="X362" s="13">
        <v>116</v>
      </c>
      <c r="Y362" s="7">
        <v>0.299881</v>
      </c>
      <c r="Z362" s="13">
        <v>255</v>
      </c>
    </row>
    <row r="363" spans="1:26" ht="12.75">
      <c r="A363">
        <v>1978</v>
      </c>
      <c r="B363">
        <v>2</v>
      </c>
      <c r="C363" s="6">
        <f t="shared" si="35"/>
        <v>28536</v>
      </c>
      <c r="D363" s="7">
        <v>-5.7</v>
      </c>
      <c r="E363" s="7">
        <v>0.888</v>
      </c>
      <c r="F363" s="7">
        <v>-0.4792023841016189</v>
      </c>
      <c r="G363" s="7">
        <v>0.5166311815370139</v>
      </c>
      <c r="H363" s="7">
        <v>0.03742879743539501</v>
      </c>
      <c r="I363">
        <v>13</v>
      </c>
      <c r="J363" s="7">
        <v>217.361511</v>
      </c>
      <c r="K363" s="5">
        <f t="shared" si="36"/>
        <v>518.153625</v>
      </c>
      <c r="L363" s="5">
        <f t="shared" si="37"/>
        <v>856.7615350000001</v>
      </c>
      <c r="M363" s="5">
        <f t="shared" si="38"/>
        <v>1166.010375</v>
      </c>
      <c r="N363" s="5">
        <f t="shared" si="39"/>
        <v>1278.451751</v>
      </c>
      <c r="O363" s="5">
        <f t="shared" si="40"/>
        <v>1420.450454</v>
      </c>
      <c r="W363" s="7">
        <v>0.312041</v>
      </c>
      <c r="X363" s="13">
        <v>129</v>
      </c>
      <c r="Y363" s="7">
        <v>0.289046</v>
      </c>
      <c r="Z363" s="13">
        <v>258</v>
      </c>
    </row>
    <row r="364" spans="1:26" ht="12.75">
      <c r="A364">
        <v>1978</v>
      </c>
      <c r="B364">
        <v>3</v>
      </c>
      <c r="C364" s="6">
        <f t="shared" si="35"/>
        <v>28564</v>
      </c>
      <c r="D364" s="7">
        <v>-1.3</v>
      </c>
      <c r="E364" s="7">
        <v>0.952</v>
      </c>
      <c r="F364" s="7">
        <v>-0.16345223888890184</v>
      </c>
      <c r="G364" s="7">
        <v>0.04246601071758113</v>
      </c>
      <c r="H364" s="7">
        <v>-0.12098622817132071</v>
      </c>
      <c r="I364">
        <v>12</v>
      </c>
      <c r="J364" s="7">
        <v>302.96283</v>
      </c>
      <c r="K364" s="5">
        <f t="shared" si="36"/>
        <v>520.324341</v>
      </c>
      <c r="L364" s="5">
        <f t="shared" si="37"/>
        <v>821.1164550000001</v>
      </c>
      <c r="M364" s="5">
        <f t="shared" si="38"/>
        <v>1159.724365</v>
      </c>
      <c r="N364" s="5">
        <f t="shared" si="39"/>
        <v>1468.973205</v>
      </c>
      <c r="O364" s="5">
        <f t="shared" si="40"/>
        <v>1581.414581</v>
      </c>
      <c r="W364" s="7">
        <v>0.253964</v>
      </c>
      <c r="X364" s="13">
        <v>112</v>
      </c>
      <c r="Y364" s="7">
        <v>0.24213200000000001</v>
      </c>
      <c r="Z364" s="13">
        <v>211</v>
      </c>
    </row>
    <row r="365" spans="1:26" ht="12.75">
      <c r="A365">
        <v>1978</v>
      </c>
      <c r="B365">
        <v>4</v>
      </c>
      <c r="C365" s="6">
        <f t="shared" si="35"/>
        <v>28595</v>
      </c>
      <c r="D365" s="7">
        <v>-1</v>
      </c>
      <c r="E365" s="7">
        <v>0.174</v>
      </c>
      <c r="F365" s="7">
        <v>0.007197484695181916</v>
      </c>
      <c r="G365" s="7">
        <v>-0.4592092877571095</v>
      </c>
      <c r="H365" s="7">
        <v>-0.45201180306192756</v>
      </c>
      <c r="I365">
        <v>12</v>
      </c>
      <c r="J365" s="7">
        <v>221.051849</v>
      </c>
      <c r="K365" s="5">
        <f t="shared" si="36"/>
        <v>524.014679</v>
      </c>
      <c r="L365" s="5">
        <f t="shared" si="37"/>
        <v>741.37619</v>
      </c>
      <c r="M365" s="5">
        <f t="shared" si="38"/>
        <v>1042.168304</v>
      </c>
      <c r="N365" s="5">
        <f t="shared" si="39"/>
        <v>1380.776214</v>
      </c>
      <c r="O365" s="5">
        <f t="shared" si="40"/>
        <v>1690.025054</v>
      </c>
      <c r="W365" s="7">
        <v>0.252631</v>
      </c>
      <c r="X365" s="13">
        <v>133</v>
      </c>
      <c r="Y365" s="7">
        <v>0.245157</v>
      </c>
      <c r="Z365" s="13">
        <v>256</v>
      </c>
    </row>
    <row r="366" spans="1:26" ht="12.75">
      <c r="A366">
        <v>1978</v>
      </c>
      <c r="B366">
        <v>5</v>
      </c>
      <c r="C366" s="6">
        <f t="shared" si="35"/>
        <v>28625</v>
      </c>
      <c r="D366" s="7">
        <v>2.1</v>
      </c>
      <c r="E366" s="7">
        <v>-0.358</v>
      </c>
      <c r="F366" s="7">
        <v>-0.29448198482303933</v>
      </c>
      <c r="G366" s="7">
        <v>-0.4766687669817653</v>
      </c>
      <c r="H366" s="7">
        <v>-0.7711507518048046</v>
      </c>
      <c r="I366">
        <v>12</v>
      </c>
      <c r="J366" s="7">
        <v>195.23349</v>
      </c>
      <c r="K366" s="5">
        <f t="shared" si="36"/>
        <v>416.285339</v>
      </c>
      <c r="L366" s="5">
        <f t="shared" si="37"/>
        <v>719.248169</v>
      </c>
      <c r="M366" s="5">
        <f t="shared" si="38"/>
        <v>936.6096799999999</v>
      </c>
      <c r="N366" s="5">
        <f t="shared" si="39"/>
        <v>1237.401794</v>
      </c>
      <c r="O366" s="5">
        <f t="shared" si="40"/>
        <v>1576.009704</v>
      </c>
      <c r="W366" s="7">
        <v>0.257845</v>
      </c>
      <c r="X366" s="13">
        <v>145</v>
      </c>
      <c r="Y366" s="7">
        <v>0.297492</v>
      </c>
      <c r="Z366" s="13">
        <v>287</v>
      </c>
    </row>
    <row r="367" spans="1:26" ht="12.75">
      <c r="A367">
        <v>1978</v>
      </c>
      <c r="B367">
        <v>6</v>
      </c>
      <c r="C367" s="6">
        <f t="shared" si="35"/>
        <v>28656</v>
      </c>
      <c r="D367" s="7">
        <v>0.5</v>
      </c>
      <c r="E367" s="7">
        <v>-0.541</v>
      </c>
      <c r="F367" s="7">
        <v>0.3001190471802565</v>
      </c>
      <c r="G367" s="7">
        <v>-0.29321273131163866</v>
      </c>
      <c r="H367" s="7">
        <v>0.0069063158686178405</v>
      </c>
      <c r="I367">
        <v>11</v>
      </c>
      <c r="J367" s="7">
        <v>145.698914</v>
      </c>
      <c r="K367" s="5">
        <f t="shared" si="36"/>
        <v>340.932404</v>
      </c>
      <c r="L367" s="5">
        <f t="shared" si="37"/>
        <v>561.9842530000001</v>
      </c>
      <c r="M367" s="5">
        <f t="shared" si="38"/>
        <v>864.947083</v>
      </c>
      <c r="N367" s="5">
        <f t="shared" si="39"/>
        <v>1082.3085939999999</v>
      </c>
      <c r="O367" s="5">
        <f t="shared" si="40"/>
        <v>1383.1007080000002</v>
      </c>
      <c r="W367" s="7">
        <v>0.273618</v>
      </c>
      <c r="X367" s="13">
        <v>127</v>
      </c>
      <c r="Y367" s="7">
        <v>0.260139</v>
      </c>
      <c r="Z367" s="13">
        <v>262</v>
      </c>
    </row>
    <row r="368" spans="1:26" ht="12.75">
      <c r="A368">
        <v>1978</v>
      </c>
      <c r="B368">
        <v>7</v>
      </c>
      <c r="C368" s="6">
        <f t="shared" si="35"/>
        <v>28686</v>
      </c>
      <c r="D368" s="7">
        <v>0.7</v>
      </c>
      <c r="E368" s="7">
        <v>-0.385</v>
      </c>
      <c r="F368" s="7">
        <v>0.05797747012725143</v>
      </c>
      <c r="G368" s="7">
        <v>-0.26386155029899955</v>
      </c>
      <c r="H368" s="7">
        <v>-0.2058840801717481</v>
      </c>
      <c r="I368">
        <v>12</v>
      </c>
      <c r="J368" s="7">
        <v>169.77095</v>
      </c>
      <c r="K368" s="5">
        <f t="shared" si="36"/>
        <v>315.46986400000003</v>
      </c>
      <c r="L368" s="5">
        <f t="shared" si="37"/>
        <v>510.703354</v>
      </c>
      <c r="M368" s="5">
        <f t="shared" si="38"/>
        <v>731.755203</v>
      </c>
      <c r="N368" s="5">
        <f t="shared" si="39"/>
        <v>1034.718033</v>
      </c>
      <c r="O368" s="5">
        <f t="shared" si="40"/>
        <v>1252.079544</v>
      </c>
      <c r="W368" s="7">
        <v>0.288383</v>
      </c>
      <c r="X368" s="13">
        <v>128</v>
      </c>
      <c r="Y368" s="7">
        <v>0.352503</v>
      </c>
      <c r="Z368" s="13">
        <v>268</v>
      </c>
    </row>
    <row r="369" spans="1:26" ht="12.75">
      <c r="A369">
        <v>1978</v>
      </c>
      <c r="B369">
        <v>8</v>
      </c>
      <c r="C369" s="6">
        <f t="shared" si="35"/>
        <v>28717</v>
      </c>
      <c r="D369" s="7">
        <v>0</v>
      </c>
      <c r="E369" s="7">
        <v>-0.216</v>
      </c>
      <c r="F369" s="7">
        <v>0.13136396845696593</v>
      </c>
      <c r="G369" s="7">
        <v>-0.5238575006763795</v>
      </c>
      <c r="H369" s="7">
        <v>-0.3924935322194135</v>
      </c>
      <c r="I369">
        <v>8</v>
      </c>
      <c r="J369" s="7">
        <v>141.875748</v>
      </c>
      <c r="K369" s="5">
        <f t="shared" si="36"/>
        <v>311.646698</v>
      </c>
      <c r="L369" s="5">
        <f t="shared" si="37"/>
        <v>457.345612</v>
      </c>
      <c r="M369" s="5">
        <f t="shared" si="38"/>
        <v>652.5791019999999</v>
      </c>
      <c r="N369" s="5">
        <f t="shared" si="39"/>
        <v>873.6309510000001</v>
      </c>
      <c r="O369" s="5">
        <f t="shared" si="40"/>
        <v>1176.593781</v>
      </c>
      <c r="W369" s="7">
        <v>0.271305</v>
      </c>
      <c r="X369" s="13">
        <v>147</v>
      </c>
      <c r="Y369" s="7">
        <v>0.25846</v>
      </c>
      <c r="Z369" s="13">
        <v>290</v>
      </c>
    </row>
    <row r="370" spans="1:26" ht="12.75">
      <c r="A370">
        <v>1978</v>
      </c>
      <c r="B370">
        <v>9</v>
      </c>
      <c r="C370" s="6">
        <f t="shared" si="35"/>
        <v>28748</v>
      </c>
      <c r="D370" s="7">
        <v>0.1</v>
      </c>
      <c r="E370" s="7">
        <v>-0.349</v>
      </c>
      <c r="F370" s="7">
        <v>1.0833299417064601</v>
      </c>
      <c r="G370" s="7">
        <v>-0.6168025158360128</v>
      </c>
      <c r="H370" s="7">
        <v>0.4665274258704474</v>
      </c>
      <c r="I370">
        <v>13</v>
      </c>
      <c r="J370" s="7">
        <v>252.164215</v>
      </c>
      <c r="K370" s="5">
        <f t="shared" si="36"/>
        <v>394.039963</v>
      </c>
      <c r="L370" s="5">
        <f t="shared" si="37"/>
        <v>563.810913</v>
      </c>
      <c r="M370" s="5">
        <f t="shared" si="38"/>
        <v>709.5098270000001</v>
      </c>
      <c r="N370" s="5">
        <f t="shared" si="39"/>
        <v>904.7433169999999</v>
      </c>
      <c r="O370" s="5">
        <f t="shared" si="40"/>
        <v>1125.795166</v>
      </c>
      <c r="W370" s="7">
        <v>0.255026</v>
      </c>
      <c r="X370" s="13">
        <v>119</v>
      </c>
      <c r="Y370" s="7">
        <v>0.270209</v>
      </c>
      <c r="Z370" s="13">
        <v>249</v>
      </c>
    </row>
    <row r="371" spans="1:26" ht="12.75">
      <c r="A371">
        <v>1978</v>
      </c>
      <c r="B371">
        <v>10</v>
      </c>
      <c r="C371" s="6">
        <f t="shared" si="35"/>
        <v>28778</v>
      </c>
      <c r="D371" s="7">
        <v>-1.2</v>
      </c>
      <c r="E371" s="7">
        <v>-0.007</v>
      </c>
      <c r="F371" s="7">
        <v>0.9702973772182353</v>
      </c>
      <c r="G371" s="7">
        <v>-0.2232996693780206</v>
      </c>
      <c r="H371" s="7">
        <v>0.7469977078402147</v>
      </c>
      <c r="I371">
        <v>11</v>
      </c>
      <c r="J371" s="7">
        <v>298.058807</v>
      </c>
      <c r="K371" s="5">
        <f t="shared" si="36"/>
        <v>550.223022</v>
      </c>
      <c r="L371" s="5">
        <f t="shared" si="37"/>
        <v>692.0987700000001</v>
      </c>
      <c r="M371" s="5">
        <f t="shared" si="38"/>
        <v>861.86972</v>
      </c>
      <c r="N371" s="5">
        <f t="shared" si="39"/>
        <v>1007.5686340000001</v>
      </c>
      <c r="O371" s="5">
        <f t="shared" si="40"/>
        <v>1202.8021239999998</v>
      </c>
      <c r="W371" s="7">
        <v>0.274927</v>
      </c>
      <c r="X371" s="13">
        <v>118</v>
      </c>
      <c r="Y371" s="7">
        <v>0.275214</v>
      </c>
      <c r="Z371" s="13">
        <v>248</v>
      </c>
    </row>
    <row r="372" spans="1:26" ht="12.75">
      <c r="A372">
        <v>1978</v>
      </c>
      <c r="B372">
        <v>11</v>
      </c>
      <c r="C372" s="6">
        <f t="shared" si="35"/>
        <v>28809</v>
      </c>
      <c r="D372" s="7">
        <v>-0.2</v>
      </c>
      <c r="E372" s="7">
        <v>0.237</v>
      </c>
      <c r="F372" s="7">
        <v>0.24852412659223255</v>
      </c>
      <c r="G372" s="7">
        <v>-0.08852117840834975</v>
      </c>
      <c r="H372" s="7">
        <v>0.1600029481838828</v>
      </c>
      <c r="I372">
        <v>12</v>
      </c>
      <c r="J372" s="7">
        <v>293.775269</v>
      </c>
      <c r="K372" s="5">
        <f t="shared" si="36"/>
        <v>591.834076</v>
      </c>
      <c r="L372" s="5">
        <f t="shared" si="37"/>
        <v>843.998291</v>
      </c>
      <c r="M372" s="5">
        <f t="shared" si="38"/>
        <v>985.874039</v>
      </c>
      <c r="N372" s="5">
        <f t="shared" si="39"/>
        <v>1155.644989</v>
      </c>
      <c r="O372" s="5">
        <f t="shared" si="40"/>
        <v>1301.343903</v>
      </c>
      <c r="W372" s="7">
        <v>0.249706</v>
      </c>
      <c r="X372" s="13">
        <v>106</v>
      </c>
      <c r="Y372" s="7">
        <v>0.252954</v>
      </c>
      <c r="Z372" s="13">
        <v>251</v>
      </c>
    </row>
    <row r="373" spans="1:26" ht="12.75">
      <c r="A373">
        <v>1978</v>
      </c>
      <c r="B373">
        <v>12</v>
      </c>
      <c r="C373" s="6">
        <f t="shared" si="35"/>
        <v>28839</v>
      </c>
      <c r="D373" s="7">
        <v>-0.4</v>
      </c>
      <c r="E373" s="7">
        <v>0.414</v>
      </c>
      <c r="F373" s="7">
        <v>-0.5337871641903849</v>
      </c>
      <c r="G373" s="7">
        <v>-0.017450413279337586</v>
      </c>
      <c r="H373" s="7">
        <v>-0.5512375774697225</v>
      </c>
      <c r="I373">
        <v>11</v>
      </c>
      <c r="J373" s="7">
        <v>342.178741</v>
      </c>
      <c r="K373" s="5">
        <f t="shared" si="36"/>
        <v>635.9540099999999</v>
      </c>
      <c r="L373" s="5">
        <f t="shared" si="37"/>
        <v>934.012817</v>
      </c>
      <c r="M373" s="5">
        <f t="shared" si="38"/>
        <v>1186.177032</v>
      </c>
      <c r="N373" s="5">
        <f t="shared" si="39"/>
        <v>1328.05278</v>
      </c>
      <c r="O373" s="5">
        <f t="shared" si="40"/>
        <v>1497.8237299999998</v>
      </c>
      <c r="W373" s="7">
        <v>0.333224</v>
      </c>
      <c r="X373" s="13">
        <v>101</v>
      </c>
      <c r="Y373" s="7">
        <v>0.301907</v>
      </c>
      <c r="Z373" s="13">
        <v>250</v>
      </c>
    </row>
    <row r="374" spans="1:26" ht="12.75">
      <c r="A374">
        <v>1979</v>
      </c>
      <c r="B374">
        <v>1</v>
      </c>
      <c r="C374" s="4">
        <f aca="true" t="shared" si="41" ref="C374:C437">DATE(A374,B374,1)</f>
        <v>28856</v>
      </c>
      <c r="D374" s="7">
        <v>-1.1</v>
      </c>
      <c r="E374" s="7">
        <v>0.622</v>
      </c>
      <c r="F374" s="7">
        <v>0.7107616971936574</v>
      </c>
      <c r="G374" s="7">
        <v>0.014321846829551711</v>
      </c>
      <c r="H374" s="7">
        <v>0.7250835440232092</v>
      </c>
      <c r="I374">
        <v>14</v>
      </c>
      <c r="J374" s="7">
        <v>242.261337</v>
      </c>
      <c r="K374" s="5">
        <f t="shared" si="36"/>
        <v>584.440078</v>
      </c>
      <c r="L374" s="5">
        <f t="shared" si="37"/>
        <v>878.215347</v>
      </c>
      <c r="M374" s="5">
        <f t="shared" si="38"/>
        <v>1176.274154</v>
      </c>
      <c r="N374" s="5">
        <f t="shared" si="39"/>
        <v>1428.438369</v>
      </c>
      <c r="O374" s="5">
        <f t="shared" si="40"/>
        <v>1570.314117</v>
      </c>
      <c r="P374" s="7">
        <v>138.547394</v>
      </c>
      <c r="W374" s="7">
        <v>0.291699</v>
      </c>
      <c r="X374" s="13">
        <v>134</v>
      </c>
      <c r="Y374" s="7">
        <v>0.278426</v>
      </c>
      <c r="Z374" s="13">
        <v>270</v>
      </c>
    </row>
    <row r="375" spans="1:26" ht="12.75">
      <c r="A375">
        <v>1979</v>
      </c>
      <c r="B375">
        <v>2</v>
      </c>
      <c r="C375" s="4">
        <f t="shared" si="41"/>
        <v>28887</v>
      </c>
      <c r="D375" s="7">
        <v>1.3</v>
      </c>
      <c r="E375" s="7">
        <v>0.395</v>
      </c>
      <c r="F375" s="7">
        <v>-0.2915688562298386</v>
      </c>
      <c r="G375" s="7">
        <v>-0.061950363690531404</v>
      </c>
      <c r="H375" s="7">
        <v>-0.35351921992037</v>
      </c>
      <c r="I375">
        <v>11</v>
      </c>
      <c r="J375" s="7">
        <v>227.350449</v>
      </c>
      <c r="K375" s="5">
        <f t="shared" si="36"/>
        <v>469.611786</v>
      </c>
      <c r="L375" s="5">
        <f t="shared" si="37"/>
        <v>811.790527</v>
      </c>
      <c r="M375" s="5">
        <f t="shared" si="38"/>
        <v>1105.5657959999999</v>
      </c>
      <c r="N375" s="5">
        <f t="shared" si="39"/>
        <v>1403.624603</v>
      </c>
      <c r="O375" s="5">
        <f t="shared" si="40"/>
        <v>1655.788818</v>
      </c>
      <c r="P375" s="7">
        <v>169.567017</v>
      </c>
      <c r="Q375" s="5">
        <f aca="true" t="shared" si="42" ref="Q375:Q391">SUM(P374:P375)</f>
        <v>308.114411</v>
      </c>
      <c r="W375" s="7">
        <v>0.285019</v>
      </c>
      <c r="X375" s="13">
        <v>117</v>
      </c>
      <c r="Y375" s="7">
        <v>0.265335</v>
      </c>
      <c r="Z375" s="13">
        <v>247</v>
      </c>
    </row>
    <row r="376" spans="1:26" ht="12.75">
      <c r="A376">
        <v>1979</v>
      </c>
      <c r="B376">
        <v>3</v>
      </c>
      <c r="C376" s="4">
        <f t="shared" si="41"/>
        <v>28915</v>
      </c>
      <c r="D376" s="7">
        <v>-0.8</v>
      </c>
      <c r="E376" s="7">
        <v>0.036</v>
      </c>
      <c r="F376" s="7">
        <v>-0.30390401109042153</v>
      </c>
      <c r="G376" s="7">
        <v>0.21858718648747746</v>
      </c>
      <c r="H376" s="7">
        <v>-0.08531682460294407</v>
      </c>
      <c r="I376">
        <v>13</v>
      </c>
      <c r="J376" s="7">
        <v>211.833771</v>
      </c>
      <c r="K376" s="5">
        <f t="shared" si="36"/>
        <v>439.18422</v>
      </c>
      <c r="L376" s="5">
        <f t="shared" si="37"/>
        <v>681.445557</v>
      </c>
      <c r="M376" s="5">
        <f t="shared" si="38"/>
        <v>1023.624298</v>
      </c>
      <c r="N376" s="5">
        <f t="shared" si="39"/>
        <v>1317.399567</v>
      </c>
      <c r="O376" s="5">
        <f t="shared" si="40"/>
        <v>1615.458374</v>
      </c>
      <c r="P376" s="7">
        <v>176.737656</v>
      </c>
      <c r="Q376" s="5">
        <f t="shared" si="42"/>
        <v>346.304673</v>
      </c>
      <c r="R376" s="5">
        <f aca="true" t="shared" si="43" ref="R376:R391">SUM(P374:P376)</f>
        <v>484.85206700000003</v>
      </c>
      <c r="W376" s="7">
        <v>0.287963</v>
      </c>
      <c r="X376" s="13">
        <v>152</v>
      </c>
      <c r="Y376" s="7">
        <v>0.290904</v>
      </c>
      <c r="Z376" s="13">
        <v>300</v>
      </c>
    </row>
    <row r="377" spans="1:26" ht="12.75">
      <c r="A377">
        <v>1979</v>
      </c>
      <c r="B377">
        <v>4</v>
      </c>
      <c r="C377" s="4">
        <f t="shared" si="41"/>
        <v>28946</v>
      </c>
      <c r="D377" s="7">
        <v>-0.7</v>
      </c>
      <c r="E377" s="7">
        <v>0.318</v>
      </c>
      <c r="F377" s="7">
        <v>-0.07570893795636383</v>
      </c>
      <c r="G377" s="7">
        <v>0.3576289840519516</v>
      </c>
      <c r="H377" s="7">
        <v>0.28192004609558774</v>
      </c>
      <c r="I377">
        <v>12</v>
      </c>
      <c r="J377" s="7">
        <v>313.2099</v>
      </c>
      <c r="K377" s="5">
        <f t="shared" si="36"/>
        <v>525.043671</v>
      </c>
      <c r="L377" s="5">
        <f t="shared" si="37"/>
        <v>752.3941199999999</v>
      </c>
      <c r="M377" s="5">
        <f t="shared" si="38"/>
        <v>994.6554570000001</v>
      </c>
      <c r="N377" s="5">
        <f t="shared" si="39"/>
        <v>1336.834198</v>
      </c>
      <c r="O377" s="5">
        <f t="shared" si="40"/>
        <v>1630.609467</v>
      </c>
      <c r="P377" s="7">
        <v>256.746094</v>
      </c>
      <c r="Q377" s="5">
        <f t="shared" si="42"/>
        <v>433.48375</v>
      </c>
      <c r="R377" s="5">
        <f t="shared" si="43"/>
        <v>603.050767</v>
      </c>
      <c r="S377" s="5">
        <f aca="true" t="shared" si="44" ref="S377:S391">SUM(P374:P377)</f>
        <v>741.5981610000001</v>
      </c>
      <c r="W377" s="7">
        <v>0.229177</v>
      </c>
      <c r="X377" s="13">
        <v>134</v>
      </c>
      <c r="Y377" s="7">
        <v>0.238834</v>
      </c>
      <c r="Z377" s="13">
        <v>258</v>
      </c>
    </row>
    <row r="378" spans="1:26" ht="12.75">
      <c r="A378">
        <v>1979</v>
      </c>
      <c r="B378">
        <v>5</v>
      </c>
      <c r="C378" s="4">
        <f t="shared" si="41"/>
        <v>28976</v>
      </c>
      <c r="D378" s="7">
        <v>0.5</v>
      </c>
      <c r="E378" s="7">
        <v>0.423</v>
      </c>
      <c r="F378" s="7">
        <v>0.15091712041314523</v>
      </c>
      <c r="G378" s="7">
        <v>0.0719369541297438</v>
      </c>
      <c r="H378" s="7">
        <v>0.22285407454288902</v>
      </c>
      <c r="I378">
        <v>13</v>
      </c>
      <c r="J378" s="7">
        <v>207.600647</v>
      </c>
      <c r="K378" s="5">
        <f t="shared" si="36"/>
        <v>520.810547</v>
      </c>
      <c r="L378" s="5">
        <f t="shared" si="37"/>
        <v>732.644318</v>
      </c>
      <c r="M378" s="5">
        <f t="shared" si="38"/>
        <v>959.9947669999999</v>
      </c>
      <c r="N378" s="5">
        <f t="shared" si="39"/>
        <v>1202.256104</v>
      </c>
      <c r="O378" s="5">
        <f t="shared" si="40"/>
        <v>1544.434845</v>
      </c>
      <c r="P378" s="7">
        <v>160.871704</v>
      </c>
      <c r="Q378" s="5">
        <f t="shared" si="42"/>
        <v>417.617798</v>
      </c>
      <c r="R378" s="5">
        <f t="shared" si="43"/>
        <v>594.355454</v>
      </c>
      <c r="S378" s="5">
        <f t="shared" si="44"/>
        <v>763.922471</v>
      </c>
      <c r="T378" s="5">
        <f aca="true" t="shared" si="45" ref="T378:T391">SUM(P374:P378)</f>
        <v>902.4698650000001</v>
      </c>
      <c r="W378" s="7">
        <v>0.260997</v>
      </c>
      <c r="X378" s="13">
        <v>131</v>
      </c>
      <c r="Y378" s="7">
        <v>0.256784</v>
      </c>
      <c r="Z378" s="13">
        <v>272</v>
      </c>
    </row>
    <row r="379" spans="1:26" ht="12.75">
      <c r="A379">
        <v>1979</v>
      </c>
      <c r="B379">
        <v>6</v>
      </c>
      <c r="C379" s="4">
        <f t="shared" si="41"/>
        <v>29007</v>
      </c>
      <c r="D379" s="7">
        <v>0.6</v>
      </c>
      <c r="E379" s="7">
        <v>0.476</v>
      </c>
      <c r="F379" s="7">
        <v>1.4221895047684203</v>
      </c>
      <c r="G379" s="7">
        <v>0.07826557504574208</v>
      </c>
      <c r="H379" s="7">
        <v>1.5004550798141625</v>
      </c>
      <c r="I379">
        <v>13</v>
      </c>
      <c r="J379" s="7">
        <v>203.263672</v>
      </c>
      <c r="K379" s="5">
        <f t="shared" si="36"/>
        <v>410.864319</v>
      </c>
      <c r="L379" s="5">
        <f t="shared" si="37"/>
        <v>724.0742190000001</v>
      </c>
      <c r="M379" s="5">
        <f t="shared" si="38"/>
        <v>935.90799</v>
      </c>
      <c r="N379" s="5">
        <f t="shared" si="39"/>
        <v>1163.258439</v>
      </c>
      <c r="O379" s="5">
        <f t="shared" si="40"/>
        <v>1405.519776</v>
      </c>
      <c r="P379" s="7">
        <v>215.067749</v>
      </c>
      <c r="Q379" s="5">
        <f t="shared" si="42"/>
        <v>375.93945299999996</v>
      </c>
      <c r="R379" s="5">
        <f t="shared" si="43"/>
        <v>632.685547</v>
      </c>
      <c r="S379" s="5">
        <f t="shared" si="44"/>
        <v>809.4232030000001</v>
      </c>
      <c r="T379" s="5">
        <f t="shared" si="45"/>
        <v>978.9902199999999</v>
      </c>
      <c r="U379" s="5">
        <f aca="true" t="shared" si="46" ref="U379:U391">SUM(P374:P379)</f>
        <v>1117.537614</v>
      </c>
      <c r="W379" s="7">
        <v>0.270984</v>
      </c>
      <c r="X379" s="13">
        <v>121</v>
      </c>
      <c r="Y379" s="7">
        <v>0.275265</v>
      </c>
      <c r="Z379" s="13">
        <v>238</v>
      </c>
    </row>
    <row r="380" spans="1:26" ht="12.75">
      <c r="A380">
        <v>1979</v>
      </c>
      <c r="B380">
        <v>7</v>
      </c>
      <c r="C380" s="4">
        <f t="shared" si="41"/>
        <v>29037</v>
      </c>
      <c r="D380" s="7">
        <v>2.1</v>
      </c>
      <c r="E380" s="7">
        <v>0.379</v>
      </c>
      <c r="F380" s="7">
        <v>0.5514259988443855</v>
      </c>
      <c r="G380" s="7">
        <v>-0.05061990138266809</v>
      </c>
      <c r="H380" s="7">
        <v>0.5008060974617174</v>
      </c>
      <c r="I380">
        <v>13</v>
      </c>
      <c r="J380" s="7">
        <v>195.700104</v>
      </c>
      <c r="K380" s="5">
        <f t="shared" si="36"/>
        <v>398.96377600000005</v>
      </c>
      <c r="L380" s="5">
        <f t="shared" si="37"/>
        <v>606.564423</v>
      </c>
      <c r="M380" s="5">
        <f t="shared" si="38"/>
        <v>919.7743230000001</v>
      </c>
      <c r="N380" s="5">
        <f t="shared" si="39"/>
        <v>1131.6080940000002</v>
      </c>
      <c r="O380" s="5">
        <f t="shared" si="40"/>
        <v>1358.958543</v>
      </c>
      <c r="P380" s="7">
        <v>198.958633</v>
      </c>
      <c r="Q380" s="5">
        <f t="shared" si="42"/>
        <v>414.026382</v>
      </c>
      <c r="R380" s="5">
        <f t="shared" si="43"/>
        <v>574.8980859999999</v>
      </c>
      <c r="S380" s="5">
        <f t="shared" si="44"/>
        <v>831.64418</v>
      </c>
      <c r="T380" s="5">
        <f t="shared" si="45"/>
        <v>1008.381836</v>
      </c>
      <c r="U380" s="5">
        <f t="shared" si="46"/>
        <v>1177.9488529999999</v>
      </c>
      <c r="W380" s="7">
        <v>0.219419</v>
      </c>
      <c r="X380" s="13">
        <v>134</v>
      </c>
      <c r="Y380" s="7">
        <v>0.268128</v>
      </c>
      <c r="Z380" s="13">
        <v>275</v>
      </c>
    </row>
    <row r="381" spans="1:26" ht="12.75">
      <c r="A381">
        <v>1979</v>
      </c>
      <c r="B381">
        <v>8</v>
      </c>
      <c r="C381" s="4">
        <f t="shared" si="41"/>
        <v>29068</v>
      </c>
      <c r="D381" s="7">
        <v>-1</v>
      </c>
      <c r="E381" s="7">
        <v>0.623</v>
      </c>
      <c r="F381" s="7">
        <v>0.566825098219888</v>
      </c>
      <c r="G381" s="7">
        <v>0.24320892686010898</v>
      </c>
      <c r="H381" s="7">
        <v>0.810034025079997</v>
      </c>
      <c r="I381">
        <v>13</v>
      </c>
      <c r="J381" s="7">
        <v>109.696854</v>
      </c>
      <c r="K381" s="5">
        <f t="shared" si="36"/>
        <v>305.39695800000004</v>
      </c>
      <c r="L381" s="5">
        <f t="shared" si="37"/>
        <v>508.6606300000001</v>
      </c>
      <c r="M381" s="5">
        <f t="shared" si="38"/>
        <v>716.2612770000001</v>
      </c>
      <c r="N381" s="5">
        <f t="shared" si="39"/>
        <v>1029.4711770000001</v>
      </c>
      <c r="O381" s="5">
        <f t="shared" si="40"/>
        <v>1241.3049480000002</v>
      </c>
      <c r="P381" s="7">
        <v>143.905045</v>
      </c>
      <c r="Q381" s="5">
        <f t="shared" si="42"/>
        <v>342.863678</v>
      </c>
      <c r="R381" s="5">
        <f t="shared" si="43"/>
        <v>557.931427</v>
      </c>
      <c r="S381" s="5">
        <f t="shared" si="44"/>
        <v>718.8031309999999</v>
      </c>
      <c r="T381" s="5">
        <f t="shared" si="45"/>
        <v>975.549225</v>
      </c>
      <c r="U381" s="5">
        <f t="shared" si="46"/>
        <v>1152.286881</v>
      </c>
      <c r="W381" s="7">
        <v>0.310863</v>
      </c>
      <c r="X381" s="13">
        <v>129</v>
      </c>
      <c r="Y381" s="7">
        <v>0.2937</v>
      </c>
      <c r="Z381" s="13">
        <v>264</v>
      </c>
    </row>
    <row r="382" spans="1:26" ht="12.75">
      <c r="A382">
        <v>1979</v>
      </c>
      <c r="B382">
        <v>9</v>
      </c>
      <c r="C382" s="4">
        <f t="shared" si="41"/>
        <v>29099</v>
      </c>
      <c r="D382" s="7">
        <v>0.2</v>
      </c>
      <c r="E382" s="7">
        <v>0.806</v>
      </c>
      <c r="F382" s="7">
        <v>0.290646748938968</v>
      </c>
      <c r="G382" s="7">
        <v>0.62869121497354</v>
      </c>
      <c r="H382" s="7">
        <v>0.919337963912508</v>
      </c>
      <c r="I382">
        <v>14</v>
      </c>
      <c r="J382" s="7">
        <v>253.52121</v>
      </c>
      <c r="K382" s="5">
        <f t="shared" si="36"/>
        <v>363.218064</v>
      </c>
      <c r="L382" s="5">
        <f t="shared" si="37"/>
        <v>558.918168</v>
      </c>
      <c r="M382" s="5">
        <f t="shared" si="38"/>
        <v>762.1818400000001</v>
      </c>
      <c r="N382" s="5">
        <f t="shared" si="39"/>
        <v>969.7824870000001</v>
      </c>
      <c r="O382" s="5">
        <f t="shared" si="40"/>
        <v>1282.9923870000002</v>
      </c>
      <c r="P382" s="7">
        <v>204.327011</v>
      </c>
      <c r="Q382" s="5">
        <f t="shared" si="42"/>
        <v>348.232056</v>
      </c>
      <c r="R382" s="5">
        <f t="shared" si="43"/>
        <v>547.190689</v>
      </c>
      <c r="S382" s="5">
        <f t="shared" si="44"/>
        <v>762.258438</v>
      </c>
      <c r="T382" s="5">
        <f t="shared" si="45"/>
        <v>923.1301419999999</v>
      </c>
      <c r="U382" s="5">
        <f t="shared" si="46"/>
        <v>1179.876236</v>
      </c>
      <c r="W382" s="7">
        <v>0.31338</v>
      </c>
      <c r="X382" s="13">
        <v>124</v>
      </c>
      <c r="Y382" s="7">
        <v>0.287808</v>
      </c>
      <c r="Z382" s="13">
        <v>257</v>
      </c>
    </row>
    <row r="383" spans="1:26" ht="12.75">
      <c r="A383">
        <v>1979</v>
      </c>
      <c r="B383">
        <v>10</v>
      </c>
      <c r="C383" s="4">
        <f t="shared" si="41"/>
        <v>29129</v>
      </c>
      <c r="D383" s="7">
        <v>-0.6</v>
      </c>
      <c r="E383" s="7">
        <v>0.709</v>
      </c>
      <c r="F383" s="7">
        <v>0.1489856182577987</v>
      </c>
      <c r="G383" s="7">
        <v>0.5519023823378653</v>
      </c>
      <c r="H383" s="7">
        <v>0.7008880005956639</v>
      </c>
      <c r="I383">
        <v>13</v>
      </c>
      <c r="J383" s="7">
        <v>258.33477800000003</v>
      </c>
      <c r="K383" s="5">
        <f t="shared" si="36"/>
        <v>511.855988</v>
      </c>
      <c r="L383" s="5">
        <f t="shared" si="37"/>
        <v>621.552842</v>
      </c>
      <c r="M383" s="5">
        <f t="shared" si="38"/>
        <v>817.2529460000001</v>
      </c>
      <c r="N383" s="5">
        <f t="shared" si="39"/>
        <v>1020.5166180000001</v>
      </c>
      <c r="O383" s="5">
        <f t="shared" si="40"/>
        <v>1228.117265</v>
      </c>
      <c r="P383" s="7">
        <v>299.146118</v>
      </c>
      <c r="Q383" s="5">
        <f t="shared" si="42"/>
        <v>503.473129</v>
      </c>
      <c r="R383" s="5">
        <f t="shared" si="43"/>
        <v>647.378174</v>
      </c>
      <c r="S383" s="5">
        <f t="shared" si="44"/>
        <v>846.336807</v>
      </c>
      <c r="T383" s="5">
        <f t="shared" si="45"/>
        <v>1061.404556</v>
      </c>
      <c r="U383" s="5">
        <f t="shared" si="46"/>
        <v>1222.2762599999999</v>
      </c>
      <c r="W383" s="7">
        <v>0.268315</v>
      </c>
      <c r="X383" s="13">
        <v>128</v>
      </c>
      <c r="Y383" s="7">
        <v>0.273978</v>
      </c>
      <c r="Z383" s="13">
        <v>263</v>
      </c>
    </row>
    <row r="384" spans="1:26" ht="12.75">
      <c r="A384">
        <v>1979</v>
      </c>
      <c r="B384">
        <v>11</v>
      </c>
      <c r="C384" s="4">
        <f t="shared" si="41"/>
        <v>29160</v>
      </c>
      <c r="D384" s="7">
        <v>-1</v>
      </c>
      <c r="E384" s="7">
        <v>0.758</v>
      </c>
      <c r="F384" s="7">
        <v>-0.43014752114254384</v>
      </c>
      <c r="G384" s="7">
        <v>0.6672617524671474</v>
      </c>
      <c r="H384" s="7">
        <v>0.23711423132460352</v>
      </c>
      <c r="I384">
        <v>14</v>
      </c>
      <c r="J384" s="7">
        <v>390.710602</v>
      </c>
      <c r="K384" s="5">
        <f t="shared" si="36"/>
        <v>649.04538</v>
      </c>
      <c r="L384" s="5">
        <f t="shared" si="37"/>
        <v>902.56659</v>
      </c>
      <c r="M384" s="5">
        <f t="shared" si="38"/>
        <v>1012.263444</v>
      </c>
      <c r="N384" s="5">
        <f t="shared" si="39"/>
        <v>1207.9635480000002</v>
      </c>
      <c r="O384" s="5">
        <f t="shared" si="40"/>
        <v>1411.2272200000002</v>
      </c>
      <c r="P384" s="7">
        <v>409.731567</v>
      </c>
      <c r="Q384" s="5">
        <f t="shared" si="42"/>
        <v>708.8776849999999</v>
      </c>
      <c r="R384" s="5">
        <f t="shared" si="43"/>
        <v>913.204696</v>
      </c>
      <c r="S384" s="5">
        <f t="shared" si="44"/>
        <v>1057.109741</v>
      </c>
      <c r="T384" s="5">
        <f t="shared" si="45"/>
        <v>1256.068374</v>
      </c>
      <c r="U384" s="5">
        <f t="shared" si="46"/>
        <v>1471.136123</v>
      </c>
      <c r="W384" s="7">
        <v>0.232028</v>
      </c>
      <c r="X384" s="13">
        <v>104</v>
      </c>
      <c r="Y384" s="7">
        <v>0.244499</v>
      </c>
      <c r="Z384" s="13">
        <v>223</v>
      </c>
    </row>
    <row r="385" spans="1:26" ht="12.75">
      <c r="A385">
        <v>1979</v>
      </c>
      <c r="B385">
        <v>12</v>
      </c>
      <c r="C385" s="4">
        <f t="shared" si="41"/>
        <v>29190</v>
      </c>
      <c r="D385" s="7">
        <v>-1.6</v>
      </c>
      <c r="E385" s="7">
        <v>1.03</v>
      </c>
      <c r="F385" s="7">
        <v>0.29040861853625405</v>
      </c>
      <c r="G385" s="7">
        <v>0.7394127274742149</v>
      </c>
      <c r="H385" s="7">
        <v>1.029821346010469</v>
      </c>
      <c r="I385">
        <v>13</v>
      </c>
      <c r="J385" s="7">
        <v>285.589996</v>
      </c>
      <c r="K385" s="5">
        <f t="shared" si="36"/>
        <v>676.300598</v>
      </c>
      <c r="L385" s="5">
        <f t="shared" si="37"/>
        <v>934.635376</v>
      </c>
      <c r="M385" s="5">
        <f t="shared" si="38"/>
        <v>1188.156586</v>
      </c>
      <c r="N385" s="5">
        <f t="shared" si="39"/>
        <v>1297.85344</v>
      </c>
      <c r="O385" s="5">
        <f t="shared" si="40"/>
        <v>1493.553544</v>
      </c>
      <c r="P385" s="7">
        <v>160.129135</v>
      </c>
      <c r="Q385" s="5">
        <f t="shared" si="42"/>
        <v>569.860702</v>
      </c>
      <c r="R385" s="5">
        <f t="shared" si="43"/>
        <v>869.00682</v>
      </c>
      <c r="S385" s="5">
        <f t="shared" si="44"/>
        <v>1073.333831</v>
      </c>
      <c r="T385" s="5">
        <f t="shared" si="45"/>
        <v>1217.238876</v>
      </c>
      <c r="U385" s="5">
        <f t="shared" si="46"/>
        <v>1416.1975089999999</v>
      </c>
      <c r="W385" s="7">
        <v>0.238613</v>
      </c>
      <c r="X385" s="13">
        <v>134</v>
      </c>
      <c r="Y385" s="7">
        <v>0.280576</v>
      </c>
      <c r="Z385" s="13">
        <v>271</v>
      </c>
    </row>
    <row r="386" spans="1:26" ht="12.75">
      <c r="A386">
        <v>1980</v>
      </c>
      <c r="B386">
        <v>1</v>
      </c>
      <c r="C386" s="4">
        <f t="shared" si="41"/>
        <v>29221</v>
      </c>
      <c r="D386" s="7">
        <v>0.5</v>
      </c>
      <c r="E386" s="7">
        <v>0.629</v>
      </c>
      <c r="F386" s="7">
        <v>0.03693468020742816</v>
      </c>
      <c r="G386" s="7">
        <v>0.7191705336723947</v>
      </c>
      <c r="H386" s="7">
        <v>0.7561052138798229</v>
      </c>
      <c r="I386">
        <v>12</v>
      </c>
      <c r="J386" s="7">
        <v>205.712326</v>
      </c>
      <c r="K386" s="5">
        <f aca="true" t="shared" si="47" ref="K386:K449">SUM(J385:J386)</f>
        <v>491.302322</v>
      </c>
      <c r="L386" s="5">
        <f t="shared" si="37"/>
        <v>882.012924</v>
      </c>
      <c r="M386" s="5">
        <f t="shared" si="38"/>
        <v>1140.347702</v>
      </c>
      <c r="N386" s="5">
        <f t="shared" si="39"/>
        <v>1393.8689120000001</v>
      </c>
      <c r="O386" s="5">
        <f t="shared" si="40"/>
        <v>1503.5657660000002</v>
      </c>
      <c r="P386" s="7">
        <v>191.08284</v>
      </c>
      <c r="Q386" s="5">
        <f t="shared" si="42"/>
        <v>351.211975</v>
      </c>
      <c r="R386" s="5">
        <f t="shared" si="43"/>
        <v>760.943542</v>
      </c>
      <c r="S386" s="5">
        <f t="shared" si="44"/>
        <v>1060.0896599999999</v>
      </c>
      <c r="T386" s="5">
        <f t="shared" si="45"/>
        <v>1264.416671</v>
      </c>
      <c r="U386" s="5">
        <f t="shared" si="46"/>
        <v>1408.321716</v>
      </c>
      <c r="W386" s="7">
        <v>0.234307</v>
      </c>
      <c r="X386" s="13">
        <v>139</v>
      </c>
      <c r="Y386" s="7">
        <v>0.298274</v>
      </c>
      <c r="Z386" s="13">
        <v>278</v>
      </c>
    </row>
    <row r="387" spans="1:26" ht="12.75">
      <c r="A387">
        <v>1980</v>
      </c>
      <c r="B387">
        <v>2</v>
      </c>
      <c r="C387" s="4">
        <f t="shared" si="41"/>
        <v>29252</v>
      </c>
      <c r="D387" s="7">
        <v>0</v>
      </c>
      <c r="E387" s="7">
        <v>0.523</v>
      </c>
      <c r="F387" s="7">
        <v>0.358884338783334</v>
      </c>
      <c r="G387" s="7">
        <v>0.3946144309636298</v>
      </c>
      <c r="H387" s="7">
        <v>0.7534987697469637</v>
      </c>
      <c r="I387">
        <v>14</v>
      </c>
      <c r="J387" s="7">
        <v>203.19223</v>
      </c>
      <c r="K387" s="5">
        <f t="shared" si="47"/>
        <v>408.90455599999996</v>
      </c>
      <c r="L387" s="5">
        <f aca="true" t="shared" si="48" ref="L387:L450">SUM(J385:J387)</f>
        <v>694.494552</v>
      </c>
      <c r="M387" s="5">
        <f t="shared" si="38"/>
        <v>1085.205154</v>
      </c>
      <c r="N387" s="5">
        <f t="shared" si="39"/>
        <v>1343.5399320000001</v>
      </c>
      <c r="O387" s="5">
        <f t="shared" si="40"/>
        <v>1597.061142</v>
      </c>
      <c r="P387" s="7">
        <v>151.86853</v>
      </c>
      <c r="Q387" s="5">
        <f t="shared" si="42"/>
        <v>342.95137</v>
      </c>
      <c r="R387" s="5">
        <f t="shared" si="43"/>
        <v>503.080505</v>
      </c>
      <c r="S387" s="5">
        <f t="shared" si="44"/>
        <v>912.812072</v>
      </c>
      <c r="T387" s="5">
        <f t="shared" si="45"/>
        <v>1211.9581899999998</v>
      </c>
      <c r="U387" s="5">
        <f t="shared" si="46"/>
        <v>1416.285201</v>
      </c>
      <c r="W387" s="7">
        <v>0.277837</v>
      </c>
      <c r="X387" s="13">
        <v>127</v>
      </c>
      <c r="Y387" s="7">
        <v>0.292529</v>
      </c>
      <c r="Z387" s="13">
        <v>247</v>
      </c>
    </row>
    <row r="388" spans="1:26" ht="12.75">
      <c r="A388">
        <v>1980</v>
      </c>
      <c r="B388">
        <v>3</v>
      </c>
      <c r="C388" s="4">
        <f t="shared" si="41"/>
        <v>29281</v>
      </c>
      <c r="D388" s="7">
        <v>-2</v>
      </c>
      <c r="E388" s="7">
        <v>0.677</v>
      </c>
      <c r="F388" s="7">
        <v>-0.8222689176115258</v>
      </c>
      <c r="G388" s="7">
        <v>0.23302912290060895</v>
      </c>
      <c r="H388" s="7">
        <v>-0.5892397947109168</v>
      </c>
      <c r="I388">
        <v>14</v>
      </c>
      <c r="J388" s="7">
        <v>273.668884</v>
      </c>
      <c r="K388" s="5">
        <f t="shared" si="47"/>
        <v>476.861114</v>
      </c>
      <c r="L388" s="5">
        <f t="shared" si="48"/>
        <v>682.5734399999999</v>
      </c>
      <c r="M388" s="5">
        <f aca="true" t="shared" si="49" ref="M388:M451">SUM(J385:J388)</f>
        <v>968.163436</v>
      </c>
      <c r="N388" s="5">
        <f t="shared" si="39"/>
        <v>1358.874038</v>
      </c>
      <c r="O388" s="5">
        <f t="shared" si="40"/>
        <v>1617.208816</v>
      </c>
      <c r="P388" s="7">
        <v>199.950195</v>
      </c>
      <c r="Q388" s="5">
        <f t="shared" si="42"/>
        <v>351.818725</v>
      </c>
      <c r="R388" s="5">
        <f t="shared" si="43"/>
        <v>542.901565</v>
      </c>
      <c r="S388" s="5">
        <f t="shared" si="44"/>
        <v>703.0307</v>
      </c>
      <c r="T388" s="5">
        <f t="shared" si="45"/>
        <v>1112.762267</v>
      </c>
      <c r="U388" s="5">
        <f t="shared" si="46"/>
        <v>1411.9083849999997</v>
      </c>
      <c r="W388" s="7">
        <v>0.251915</v>
      </c>
      <c r="X388" s="13">
        <v>135</v>
      </c>
      <c r="Y388" s="7">
        <v>0.357758</v>
      </c>
      <c r="Z388" s="13">
        <v>258</v>
      </c>
    </row>
    <row r="389" spans="1:26" ht="12.75">
      <c r="A389">
        <v>1980</v>
      </c>
      <c r="B389">
        <v>4</v>
      </c>
      <c r="C389" s="4">
        <f t="shared" si="41"/>
        <v>29312</v>
      </c>
      <c r="D389" s="7">
        <v>-1.7</v>
      </c>
      <c r="E389" s="7">
        <v>0.873</v>
      </c>
      <c r="F389" s="7">
        <v>0.4715464782006704</v>
      </c>
      <c r="G389" s="7">
        <v>0.29043288478987717</v>
      </c>
      <c r="H389" s="7">
        <v>0.7619793629905476</v>
      </c>
      <c r="I389">
        <v>11</v>
      </c>
      <c r="J389" s="7">
        <v>347.949921</v>
      </c>
      <c r="K389" s="5">
        <f t="shared" si="47"/>
        <v>621.6188050000001</v>
      </c>
      <c r="L389" s="5">
        <f t="shared" si="48"/>
        <v>824.811035</v>
      </c>
      <c r="M389" s="5">
        <f t="shared" si="49"/>
        <v>1030.523361</v>
      </c>
      <c r="N389" s="5">
        <f aca="true" t="shared" si="50" ref="N389:N452">SUM(J385:J389)</f>
        <v>1316.1133570000002</v>
      </c>
      <c r="O389" s="5">
        <f t="shared" si="40"/>
        <v>1706.8239589999998</v>
      </c>
      <c r="P389" s="7">
        <v>277.345306</v>
      </c>
      <c r="Q389" s="5">
        <f t="shared" si="42"/>
        <v>477.295501</v>
      </c>
      <c r="R389" s="5">
        <f t="shared" si="43"/>
        <v>629.164031</v>
      </c>
      <c r="S389" s="5">
        <f t="shared" si="44"/>
        <v>820.246871</v>
      </c>
      <c r="T389" s="5">
        <f t="shared" si="45"/>
        <v>980.376006</v>
      </c>
      <c r="U389" s="5">
        <f t="shared" si="46"/>
        <v>1390.107573</v>
      </c>
      <c r="W389" s="7">
        <v>0.254948</v>
      </c>
      <c r="X389" s="13">
        <v>107</v>
      </c>
      <c r="Y389" s="7">
        <v>0.262998</v>
      </c>
      <c r="Z389" s="13">
        <v>215</v>
      </c>
    </row>
    <row r="390" spans="1:26" ht="12.75">
      <c r="A390">
        <v>1980</v>
      </c>
      <c r="B390">
        <v>5</v>
      </c>
      <c r="C390" s="4">
        <f t="shared" si="41"/>
        <v>29342</v>
      </c>
      <c r="D390" s="7">
        <v>-0.5</v>
      </c>
      <c r="E390" s="7">
        <v>0.907</v>
      </c>
      <c r="F390" s="7">
        <v>0.584843632025244</v>
      </c>
      <c r="G390" s="7">
        <v>0.35119469043049134</v>
      </c>
      <c r="H390" s="7">
        <v>0.9360383224557354</v>
      </c>
      <c r="I390">
        <v>11</v>
      </c>
      <c r="J390" s="7">
        <v>231.459412</v>
      </c>
      <c r="K390" s="5">
        <f t="shared" si="47"/>
        <v>579.4093330000001</v>
      </c>
      <c r="L390" s="5">
        <f t="shared" si="48"/>
        <v>853.078217</v>
      </c>
      <c r="M390" s="5">
        <f t="shared" si="49"/>
        <v>1056.2704469999999</v>
      </c>
      <c r="N390" s="5">
        <f t="shared" si="50"/>
        <v>1261.982773</v>
      </c>
      <c r="O390" s="5">
        <f aca="true" t="shared" si="51" ref="O390:O453">SUM(J385:J390)</f>
        <v>1547.572769</v>
      </c>
      <c r="P390" s="7">
        <v>184.152893</v>
      </c>
      <c r="Q390" s="5">
        <f t="shared" si="42"/>
        <v>461.498199</v>
      </c>
      <c r="R390" s="5">
        <f t="shared" si="43"/>
        <v>661.448394</v>
      </c>
      <c r="S390" s="5">
        <f t="shared" si="44"/>
        <v>813.316924</v>
      </c>
      <c r="T390" s="5">
        <f t="shared" si="45"/>
        <v>1004.399764</v>
      </c>
      <c r="U390" s="5">
        <f t="shared" si="46"/>
        <v>1164.528899</v>
      </c>
      <c r="W390" s="7">
        <v>0.290985</v>
      </c>
      <c r="X390" s="13">
        <v>138</v>
      </c>
      <c r="Y390" s="7">
        <v>0.302447</v>
      </c>
      <c r="Z390" s="13">
        <v>247</v>
      </c>
    </row>
    <row r="391" spans="1:26" ht="12.75">
      <c r="A391">
        <v>1980</v>
      </c>
      <c r="B391">
        <v>6</v>
      </c>
      <c r="C391" s="4">
        <f t="shared" si="41"/>
        <v>29373</v>
      </c>
      <c r="D391" s="7">
        <v>-0.7</v>
      </c>
      <c r="E391" s="7">
        <v>0.885</v>
      </c>
      <c r="F391" s="7">
        <v>-0.5996963678748811</v>
      </c>
      <c r="G391" s="7">
        <v>0.5963318842787511</v>
      </c>
      <c r="H391" s="7">
        <v>-0.0033644835961300634</v>
      </c>
      <c r="I391">
        <v>11</v>
      </c>
      <c r="J391" s="7">
        <v>149.906036</v>
      </c>
      <c r="K391" s="5">
        <f t="shared" si="47"/>
        <v>381.365448</v>
      </c>
      <c r="L391" s="5">
        <f t="shared" si="48"/>
        <v>729.315369</v>
      </c>
      <c r="M391" s="5">
        <f t="shared" si="49"/>
        <v>1002.984253</v>
      </c>
      <c r="N391" s="5">
        <f t="shared" si="50"/>
        <v>1206.176483</v>
      </c>
      <c r="O391" s="5">
        <f t="shared" si="51"/>
        <v>1411.888809</v>
      </c>
      <c r="P391" s="7">
        <v>148.817871</v>
      </c>
      <c r="Q391" s="5">
        <f t="shared" si="42"/>
        <v>332.97076400000003</v>
      </c>
      <c r="R391" s="5">
        <f t="shared" si="43"/>
        <v>610.31607</v>
      </c>
      <c r="S391" s="5">
        <f t="shared" si="44"/>
        <v>810.266265</v>
      </c>
      <c r="T391" s="5">
        <f t="shared" si="45"/>
        <v>962.1347949999999</v>
      </c>
      <c r="U391" s="5">
        <f t="shared" si="46"/>
        <v>1153.217635</v>
      </c>
      <c r="W391" s="7">
        <v>0.267318</v>
      </c>
      <c r="X391" s="13">
        <v>138</v>
      </c>
      <c r="Y391" s="7">
        <v>0.256845</v>
      </c>
      <c r="Z391" s="13">
        <v>269</v>
      </c>
    </row>
    <row r="392" spans="1:26" ht="12.75">
      <c r="A392">
        <v>1980</v>
      </c>
      <c r="B392">
        <v>7</v>
      </c>
      <c r="C392" s="4">
        <f t="shared" si="41"/>
        <v>29403</v>
      </c>
      <c r="D392" s="7">
        <v>-0.4</v>
      </c>
      <c r="E392" s="7">
        <v>0.79</v>
      </c>
      <c r="F392" s="7">
        <v>-0.4846529244304051</v>
      </c>
      <c r="G392" s="7">
        <v>0.3098414383597198</v>
      </c>
      <c r="H392" s="7">
        <v>-0.1748114860706853</v>
      </c>
      <c r="I392">
        <v>11</v>
      </c>
      <c r="J392" s="7">
        <v>187.573792</v>
      </c>
      <c r="K392" s="5">
        <f t="shared" si="47"/>
        <v>337.479828</v>
      </c>
      <c r="L392" s="5">
        <f t="shared" si="48"/>
        <v>568.93924</v>
      </c>
      <c r="M392" s="5">
        <f t="shared" si="49"/>
        <v>916.8891610000001</v>
      </c>
      <c r="N392" s="5">
        <f t="shared" si="50"/>
        <v>1190.558045</v>
      </c>
      <c r="O392" s="5">
        <f t="shared" si="51"/>
        <v>1393.7502749999999</v>
      </c>
      <c r="P392" s="7">
        <v>157.561127</v>
      </c>
      <c r="Q392" s="5">
        <f aca="true" t="shared" si="52" ref="Q392:Q455">SUM(P391:P392)</f>
        <v>306.378998</v>
      </c>
      <c r="R392" s="5">
        <f aca="true" t="shared" si="53" ref="R392:R455">SUM(P390:P392)</f>
        <v>490.53189100000003</v>
      </c>
      <c r="S392" s="5">
        <f aca="true" t="shared" si="54" ref="S392:S455">SUM(P389:P392)</f>
        <v>767.877197</v>
      </c>
      <c r="T392" s="5">
        <f aca="true" t="shared" si="55" ref="T392:T455">SUM(P388:P392)</f>
        <v>967.8273919999999</v>
      </c>
      <c r="U392" s="5">
        <f aca="true" t="shared" si="56" ref="U392:U455">SUM(P387:P392)</f>
        <v>1119.6959219999999</v>
      </c>
      <c r="W392" s="7">
        <v>0.226157</v>
      </c>
      <c r="X392" s="13">
        <v>131</v>
      </c>
      <c r="Y392" s="7">
        <v>0.235733</v>
      </c>
      <c r="Z392" s="13">
        <v>260</v>
      </c>
    </row>
    <row r="393" spans="1:26" ht="12.75">
      <c r="A393">
        <v>1980</v>
      </c>
      <c r="B393">
        <v>8</v>
      </c>
      <c r="C393" s="4">
        <f t="shared" si="41"/>
        <v>29434</v>
      </c>
      <c r="D393" s="7">
        <v>0</v>
      </c>
      <c r="E393" s="7">
        <v>0.375</v>
      </c>
      <c r="F393" s="7">
        <v>-0.12594651524891823</v>
      </c>
      <c r="G393" s="7">
        <v>-0.003442909099771836</v>
      </c>
      <c r="H393" s="7">
        <v>-0.12938942434869005</v>
      </c>
      <c r="I393">
        <v>12</v>
      </c>
      <c r="J393" s="7">
        <v>210.572952</v>
      </c>
      <c r="K393" s="5">
        <f t="shared" si="47"/>
        <v>398.146744</v>
      </c>
      <c r="L393" s="5">
        <f t="shared" si="48"/>
        <v>548.05278</v>
      </c>
      <c r="M393" s="5">
        <f t="shared" si="49"/>
        <v>779.512192</v>
      </c>
      <c r="N393" s="5">
        <f t="shared" si="50"/>
        <v>1127.462113</v>
      </c>
      <c r="O393" s="5">
        <f t="shared" si="51"/>
        <v>1401.130997</v>
      </c>
      <c r="P393" s="7">
        <v>216.151321</v>
      </c>
      <c r="Q393" s="5">
        <f t="shared" si="52"/>
        <v>373.712448</v>
      </c>
      <c r="R393" s="5">
        <f t="shared" si="53"/>
        <v>522.530319</v>
      </c>
      <c r="S393" s="5">
        <f t="shared" si="54"/>
        <v>706.683212</v>
      </c>
      <c r="T393" s="5">
        <f t="shared" si="55"/>
        <v>984.0285180000001</v>
      </c>
      <c r="U393" s="5">
        <f t="shared" si="56"/>
        <v>1183.978713</v>
      </c>
      <c r="W393" s="7">
        <v>0.238562</v>
      </c>
      <c r="X393" s="13">
        <v>128</v>
      </c>
      <c r="Y393" s="7">
        <v>0.244812</v>
      </c>
      <c r="Z393" s="13">
        <v>252</v>
      </c>
    </row>
    <row r="394" spans="1:26" ht="12.75">
      <c r="A394">
        <v>1980</v>
      </c>
      <c r="B394">
        <v>9</v>
      </c>
      <c r="C394" s="4">
        <f t="shared" si="41"/>
        <v>29465</v>
      </c>
      <c r="D394" s="7">
        <v>-0.9</v>
      </c>
      <c r="E394" s="7">
        <v>0.279</v>
      </c>
      <c r="F394" s="7">
        <v>-0.6603137848324004</v>
      </c>
      <c r="G394" s="7">
        <v>-0.027113595123245914</v>
      </c>
      <c r="H394" s="7">
        <v>-0.6874273799556464</v>
      </c>
      <c r="I394">
        <v>12</v>
      </c>
      <c r="J394" s="7">
        <v>228.802292</v>
      </c>
      <c r="K394" s="5">
        <f t="shared" si="47"/>
        <v>439.37524399999995</v>
      </c>
      <c r="L394" s="5">
        <f t="shared" si="48"/>
        <v>626.949036</v>
      </c>
      <c r="M394" s="5">
        <f t="shared" si="49"/>
        <v>776.855072</v>
      </c>
      <c r="N394" s="5">
        <f t="shared" si="50"/>
        <v>1008.314484</v>
      </c>
      <c r="O394" s="5">
        <f t="shared" si="51"/>
        <v>1356.2644050000001</v>
      </c>
      <c r="P394" s="7">
        <v>204.918564</v>
      </c>
      <c r="Q394" s="5">
        <f t="shared" si="52"/>
        <v>421.069885</v>
      </c>
      <c r="R394" s="5">
        <f t="shared" si="53"/>
        <v>578.631012</v>
      </c>
      <c r="S394" s="5">
        <f t="shared" si="54"/>
        <v>727.448883</v>
      </c>
      <c r="T394" s="5">
        <f t="shared" si="55"/>
        <v>911.601776</v>
      </c>
      <c r="U394" s="5">
        <f t="shared" si="56"/>
        <v>1188.9470820000001</v>
      </c>
      <c r="W394" s="7">
        <v>0.338324</v>
      </c>
      <c r="X394" s="13">
        <v>116</v>
      </c>
      <c r="Y394" s="7">
        <v>0.302116</v>
      </c>
      <c r="Z394" s="13">
        <v>216</v>
      </c>
    </row>
    <row r="395" spans="1:26" ht="12.75">
      <c r="A395">
        <v>1980</v>
      </c>
      <c r="B395">
        <v>10</v>
      </c>
      <c r="C395" s="4">
        <f t="shared" si="41"/>
        <v>29495</v>
      </c>
      <c r="D395" s="7">
        <v>-0.4</v>
      </c>
      <c r="E395" s="7">
        <v>0.21</v>
      </c>
      <c r="F395" s="7">
        <v>-0.7274665583977362</v>
      </c>
      <c r="G395" s="7">
        <v>-0.003278529335719931</v>
      </c>
      <c r="H395" s="7">
        <v>-0.7307450877334561</v>
      </c>
      <c r="I395">
        <v>11</v>
      </c>
      <c r="J395" s="7">
        <v>271.249481</v>
      </c>
      <c r="K395" s="5">
        <f t="shared" si="47"/>
        <v>500.051773</v>
      </c>
      <c r="L395" s="5">
        <f t="shared" si="48"/>
        <v>710.6247249999999</v>
      </c>
      <c r="M395" s="5">
        <f t="shared" si="49"/>
        <v>898.198517</v>
      </c>
      <c r="N395" s="5">
        <f t="shared" si="50"/>
        <v>1048.104553</v>
      </c>
      <c r="O395" s="5">
        <f t="shared" si="51"/>
        <v>1279.563965</v>
      </c>
      <c r="P395" s="7">
        <v>249.503464</v>
      </c>
      <c r="Q395" s="5">
        <f t="shared" si="52"/>
        <v>454.422028</v>
      </c>
      <c r="R395" s="5">
        <f t="shared" si="53"/>
        <v>670.573349</v>
      </c>
      <c r="S395" s="5">
        <f t="shared" si="54"/>
        <v>828.1344760000001</v>
      </c>
      <c r="T395" s="5">
        <f t="shared" si="55"/>
        <v>976.952347</v>
      </c>
      <c r="U395" s="5">
        <f t="shared" si="56"/>
        <v>1161.1052399999999</v>
      </c>
      <c r="W395" s="7">
        <v>0.352159</v>
      </c>
      <c r="X395" s="13">
        <v>114</v>
      </c>
      <c r="Y395" s="7">
        <v>0.366815</v>
      </c>
      <c r="Z395" s="13">
        <v>210</v>
      </c>
    </row>
    <row r="396" spans="1:26" ht="12.75">
      <c r="A396">
        <v>1980</v>
      </c>
      <c r="B396">
        <v>11</v>
      </c>
      <c r="C396" s="4">
        <f t="shared" si="41"/>
        <v>29526</v>
      </c>
      <c r="D396" s="7">
        <v>-0.8</v>
      </c>
      <c r="E396" s="7">
        <v>0.252</v>
      </c>
      <c r="F396" s="7">
        <v>-0.3148315506816286</v>
      </c>
      <c r="G396" s="7">
        <v>0.1977814049231937</v>
      </c>
      <c r="H396" s="7">
        <v>-0.11705014575843489</v>
      </c>
      <c r="I396">
        <v>13</v>
      </c>
      <c r="J396" s="7">
        <v>430.651306</v>
      </c>
      <c r="K396" s="5">
        <f t="shared" si="47"/>
        <v>701.900787</v>
      </c>
      <c r="L396" s="5">
        <f t="shared" si="48"/>
        <v>930.703079</v>
      </c>
      <c r="M396" s="5">
        <f t="shared" si="49"/>
        <v>1141.2760309999999</v>
      </c>
      <c r="N396" s="5">
        <f t="shared" si="50"/>
        <v>1328.849823</v>
      </c>
      <c r="O396" s="5">
        <f t="shared" si="51"/>
        <v>1478.7558589999999</v>
      </c>
      <c r="P396" s="7">
        <v>379.164093</v>
      </c>
      <c r="Q396" s="5">
        <f t="shared" si="52"/>
        <v>628.667557</v>
      </c>
      <c r="R396" s="5">
        <f t="shared" si="53"/>
        <v>833.586121</v>
      </c>
      <c r="S396" s="5">
        <f t="shared" si="54"/>
        <v>1049.737442</v>
      </c>
      <c r="T396" s="5">
        <f t="shared" si="55"/>
        <v>1207.298569</v>
      </c>
      <c r="U396" s="5">
        <f t="shared" si="56"/>
        <v>1356.11644</v>
      </c>
      <c r="W396" s="7">
        <v>0.224414</v>
      </c>
      <c r="X396" s="13">
        <v>93</v>
      </c>
      <c r="Y396" s="7">
        <v>0.259085</v>
      </c>
      <c r="Z396" s="13">
        <v>183</v>
      </c>
    </row>
    <row r="397" spans="1:26" ht="12.75">
      <c r="A397">
        <v>1980</v>
      </c>
      <c r="B397">
        <v>12</v>
      </c>
      <c r="C397" s="4">
        <f t="shared" si="41"/>
        <v>29556</v>
      </c>
      <c r="D397" s="7">
        <v>-0.5</v>
      </c>
      <c r="E397" s="7">
        <v>0.095</v>
      </c>
      <c r="F397" s="7">
        <v>0.3587785030487945</v>
      </c>
      <c r="G397" s="7">
        <v>0.1713162629108373</v>
      </c>
      <c r="H397" s="7">
        <v>0.5300947659596318</v>
      </c>
      <c r="I397">
        <v>15</v>
      </c>
      <c r="J397" s="7">
        <v>292.346619</v>
      </c>
      <c r="K397" s="5">
        <f t="shared" si="47"/>
        <v>722.9979249999999</v>
      </c>
      <c r="L397" s="5">
        <f t="shared" si="48"/>
        <v>994.247406</v>
      </c>
      <c r="M397" s="5">
        <f t="shared" si="49"/>
        <v>1223.049698</v>
      </c>
      <c r="N397" s="5">
        <f t="shared" si="50"/>
        <v>1433.6226499999998</v>
      </c>
      <c r="O397" s="5">
        <f t="shared" si="51"/>
        <v>1621.196442</v>
      </c>
      <c r="P397" s="7">
        <v>295.899994</v>
      </c>
      <c r="Q397" s="5">
        <f t="shared" si="52"/>
        <v>675.064087</v>
      </c>
      <c r="R397" s="5">
        <f t="shared" si="53"/>
        <v>924.567551</v>
      </c>
      <c r="S397" s="5">
        <f t="shared" si="54"/>
        <v>1129.4861150000002</v>
      </c>
      <c r="T397" s="5">
        <f t="shared" si="55"/>
        <v>1345.637436</v>
      </c>
      <c r="U397" s="5">
        <f t="shared" si="56"/>
        <v>1503.198563</v>
      </c>
      <c r="W397" s="7">
        <v>0.242414</v>
      </c>
      <c r="X397" s="13">
        <v>112</v>
      </c>
      <c r="Y397" s="7">
        <v>0.247041</v>
      </c>
      <c r="Z397" s="13">
        <v>206</v>
      </c>
    </row>
    <row r="398" spans="1:26" ht="12.75">
      <c r="A398">
        <v>1981</v>
      </c>
      <c r="B398">
        <v>1</v>
      </c>
      <c r="C398" s="4">
        <f t="shared" si="41"/>
        <v>29587</v>
      </c>
      <c r="D398" s="7">
        <v>0.4</v>
      </c>
      <c r="E398" s="7">
        <v>-0.32</v>
      </c>
      <c r="F398" s="7">
        <v>0.38817437831715074</v>
      </c>
      <c r="G398" s="7">
        <v>-0.3707072227915648</v>
      </c>
      <c r="H398" s="7">
        <v>0.01746715552558592</v>
      </c>
      <c r="I398">
        <v>14</v>
      </c>
      <c r="J398" s="7">
        <v>199.163757</v>
      </c>
      <c r="K398" s="5">
        <f t="shared" si="47"/>
        <v>491.51037599999995</v>
      </c>
      <c r="L398" s="5">
        <f t="shared" si="48"/>
        <v>922.1616819999999</v>
      </c>
      <c r="M398" s="5">
        <f t="shared" si="49"/>
        <v>1193.411163</v>
      </c>
      <c r="N398" s="5">
        <f t="shared" si="50"/>
        <v>1422.213455</v>
      </c>
      <c r="O398" s="5">
        <f t="shared" si="51"/>
        <v>1632.7864069999998</v>
      </c>
      <c r="P398" s="7">
        <v>128.644897</v>
      </c>
      <c r="Q398" s="5">
        <f t="shared" si="52"/>
        <v>424.544891</v>
      </c>
      <c r="R398" s="5">
        <f t="shared" si="53"/>
        <v>803.708984</v>
      </c>
      <c r="S398" s="5">
        <f t="shared" si="54"/>
        <v>1053.212448</v>
      </c>
      <c r="T398" s="5">
        <f t="shared" si="55"/>
        <v>1258.131012</v>
      </c>
      <c r="U398" s="5">
        <f t="shared" si="56"/>
        <v>1474.2823329999999</v>
      </c>
      <c r="W398" s="7">
        <v>0.227186</v>
      </c>
      <c r="X398" s="13">
        <v>124</v>
      </c>
      <c r="Y398" s="7">
        <v>0.240883</v>
      </c>
      <c r="Z398" s="13">
        <v>244</v>
      </c>
    </row>
    <row r="399" spans="1:26" ht="12.75">
      <c r="A399">
        <v>1981</v>
      </c>
      <c r="B399">
        <v>2</v>
      </c>
      <c r="C399" s="4">
        <f t="shared" si="41"/>
        <v>29618</v>
      </c>
      <c r="D399" s="7">
        <v>-1</v>
      </c>
      <c r="E399" s="7">
        <v>-0.213</v>
      </c>
      <c r="F399" s="7">
        <v>0.41002945749956493</v>
      </c>
      <c r="G399" s="7">
        <v>-0.5525535109151546</v>
      </c>
      <c r="H399" s="7">
        <v>-0.14252405341558966</v>
      </c>
      <c r="I399">
        <v>14</v>
      </c>
      <c r="J399" s="7">
        <v>266.335876</v>
      </c>
      <c r="K399" s="5">
        <f t="shared" si="47"/>
        <v>465.499633</v>
      </c>
      <c r="L399" s="5">
        <f t="shared" si="48"/>
        <v>757.8462519999999</v>
      </c>
      <c r="M399" s="5">
        <f t="shared" si="49"/>
        <v>1188.497558</v>
      </c>
      <c r="N399" s="5">
        <f t="shared" si="50"/>
        <v>1459.7470389999999</v>
      </c>
      <c r="O399" s="5">
        <f t="shared" si="51"/>
        <v>1688.5493310000002</v>
      </c>
      <c r="P399" s="7">
        <v>177.264771</v>
      </c>
      <c r="Q399" s="5">
        <f t="shared" si="52"/>
        <v>305.909668</v>
      </c>
      <c r="R399" s="5">
        <f t="shared" si="53"/>
        <v>601.809662</v>
      </c>
      <c r="S399" s="5">
        <f t="shared" si="54"/>
        <v>980.973755</v>
      </c>
      <c r="T399" s="5">
        <f t="shared" si="55"/>
        <v>1230.4772189999999</v>
      </c>
      <c r="U399" s="5">
        <f t="shared" si="56"/>
        <v>1435.395783</v>
      </c>
      <c r="W399" s="7">
        <v>0.268524</v>
      </c>
      <c r="X399" s="13">
        <v>122</v>
      </c>
      <c r="Y399" s="7">
        <v>0.263496</v>
      </c>
      <c r="Z399" s="13">
        <v>221</v>
      </c>
    </row>
    <row r="400" spans="1:26" ht="12.75">
      <c r="A400">
        <v>1981</v>
      </c>
      <c r="B400">
        <v>3</v>
      </c>
      <c r="C400" s="4">
        <f t="shared" si="41"/>
        <v>29646</v>
      </c>
      <c r="D400" s="7">
        <v>-3.4</v>
      </c>
      <c r="E400" s="7">
        <v>0.422</v>
      </c>
      <c r="F400" s="7">
        <v>-0.3385228798583038</v>
      </c>
      <c r="G400" s="7">
        <v>-0.4860853791795957</v>
      </c>
      <c r="H400" s="7">
        <v>-0.8246082590378996</v>
      </c>
      <c r="I400">
        <v>15</v>
      </c>
      <c r="J400" s="7">
        <v>229.26709</v>
      </c>
      <c r="K400" s="5">
        <f t="shared" si="47"/>
        <v>495.602966</v>
      </c>
      <c r="L400" s="5">
        <f t="shared" si="48"/>
        <v>694.766723</v>
      </c>
      <c r="M400" s="5">
        <f t="shared" si="49"/>
        <v>987.1133419999999</v>
      </c>
      <c r="N400" s="5">
        <f t="shared" si="50"/>
        <v>1417.764648</v>
      </c>
      <c r="O400" s="5">
        <f t="shared" si="51"/>
        <v>1689.014129</v>
      </c>
      <c r="P400" s="7">
        <v>154.63652</v>
      </c>
      <c r="Q400" s="5">
        <f t="shared" si="52"/>
        <v>331.901291</v>
      </c>
      <c r="R400" s="5">
        <f t="shared" si="53"/>
        <v>460.54618800000003</v>
      </c>
      <c r="S400" s="5">
        <f t="shared" si="54"/>
        <v>756.446182</v>
      </c>
      <c r="T400" s="5">
        <f t="shared" si="55"/>
        <v>1135.610275</v>
      </c>
      <c r="U400" s="5">
        <f t="shared" si="56"/>
        <v>1385.113739</v>
      </c>
      <c r="W400" s="7">
        <v>0.309826</v>
      </c>
      <c r="X400" s="13">
        <v>112</v>
      </c>
      <c r="Y400" s="7">
        <v>0.294105</v>
      </c>
      <c r="Z400" s="13">
        <v>184</v>
      </c>
    </row>
    <row r="401" spans="1:26" ht="12.75">
      <c r="A401">
        <v>1981</v>
      </c>
      <c r="B401">
        <v>4</v>
      </c>
      <c r="C401" s="4">
        <f t="shared" si="41"/>
        <v>29677</v>
      </c>
      <c r="D401" s="7">
        <v>-0.7</v>
      </c>
      <c r="E401" s="7">
        <v>0.641</v>
      </c>
      <c r="F401" s="7">
        <v>0.701950872293241</v>
      </c>
      <c r="G401" s="7">
        <v>-0.23973529750086733</v>
      </c>
      <c r="H401" s="7">
        <v>0.46221557479237374</v>
      </c>
      <c r="I401">
        <v>14</v>
      </c>
      <c r="J401" s="7">
        <v>369.980133</v>
      </c>
      <c r="K401" s="5">
        <f t="shared" si="47"/>
        <v>599.2472230000001</v>
      </c>
      <c r="L401" s="5">
        <f t="shared" si="48"/>
        <v>865.583099</v>
      </c>
      <c r="M401" s="5">
        <f t="shared" si="49"/>
        <v>1064.746856</v>
      </c>
      <c r="N401" s="5">
        <f t="shared" si="50"/>
        <v>1357.093475</v>
      </c>
      <c r="O401" s="5">
        <f t="shared" si="51"/>
        <v>1787.744781</v>
      </c>
      <c r="P401" s="7">
        <v>280.477509</v>
      </c>
      <c r="Q401" s="5">
        <f t="shared" si="52"/>
        <v>435.11402899999996</v>
      </c>
      <c r="R401" s="5">
        <f t="shared" si="53"/>
        <v>612.3788</v>
      </c>
      <c r="S401" s="5">
        <f t="shared" si="54"/>
        <v>741.0236970000001</v>
      </c>
      <c r="T401" s="5">
        <f t="shared" si="55"/>
        <v>1036.923691</v>
      </c>
      <c r="U401" s="5">
        <f t="shared" si="56"/>
        <v>1416.087784</v>
      </c>
      <c r="W401" s="7">
        <v>0.220673</v>
      </c>
      <c r="X401" s="13">
        <v>97</v>
      </c>
      <c r="Y401" s="7">
        <v>0.216186</v>
      </c>
      <c r="Z401" s="13">
        <v>171</v>
      </c>
    </row>
    <row r="402" spans="1:26" ht="12.75">
      <c r="A402">
        <v>1981</v>
      </c>
      <c r="B402">
        <v>5</v>
      </c>
      <c r="C402" s="4">
        <f t="shared" si="41"/>
        <v>29707</v>
      </c>
      <c r="D402" s="7">
        <v>1.1</v>
      </c>
      <c r="E402" s="7">
        <v>0.078</v>
      </c>
      <c r="F402" s="7">
        <v>0.49112608909048466</v>
      </c>
      <c r="G402" s="7">
        <v>-0.3229408116404253</v>
      </c>
      <c r="H402" s="7">
        <v>0.16818527745005935</v>
      </c>
      <c r="I402">
        <v>9</v>
      </c>
      <c r="J402" s="7">
        <v>289.493744</v>
      </c>
      <c r="K402" s="5">
        <f t="shared" si="47"/>
        <v>659.473877</v>
      </c>
      <c r="L402" s="5">
        <f t="shared" si="48"/>
        <v>888.7409670000001</v>
      </c>
      <c r="M402" s="5">
        <f t="shared" si="49"/>
        <v>1155.0768429999998</v>
      </c>
      <c r="N402" s="5">
        <f t="shared" si="50"/>
        <v>1354.2406</v>
      </c>
      <c r="O402" s="5">
        <f t="shared" si="51"/>
        <v>1646.587219</v>
      </c>
      <c r="P402" s="7">
        <v>197.261215</v>
      </c>
      <c r="Q402" s="5">
        <f t="shared" si="52"/>
        <v>477.738724</v>
      </c>
      <c r="R402" s="5">
        <f t="shared" si="53"/>
        <v>632.375244</v>
      </c>
      <c r="S402" s="5">
        <f t="shared" si="54"/>
        <v>809.640015</v>
      </c>
      <c r="T402" s="5">
        <f t="shared" si="55"/>
        <v>938.2849120000001</v>
      </c>
      <c r="U402" s="5">
        <f t="shared" si="56"/>
        <v>1234.184906</v>
      </c>
      <c r="W402" s="7">
        <v>0.223231</v>
      </c>
      <c r="X402" s="13">
        <v>103</v>
      </c>
      <c r="Y402" s="7">
        <v>0.235541</v>
      </c>
      <c r="Z402" s="13">
        <v>180</v>
      </c>
    </row>
    <row r="403" spans="1:26" ht="12.75">
      <c r="A403">
        <v>1981</v>
      </c>
      <c r="B403">
        <v>6</v>
      </c>
      <c r="C403" s="4">
        <f t="shared" si="41"/>
        <v>29738</v>
      </c>
      <c r="D403" s="7">
        <v>1.7</v>
      </c>
      <c r="E403" s="7">
        <v>-0.025</v>
      </c>
      <c r="F403" s="7">
        <v>-0.28440113110814846</v>
      </c>
      <c r="G403" s="7">
        <v>-0.1964822850141244</v>
      </c>
      <c r="H403" s="7">
        <v>-0.48088341612227287</v>
      </c>
      <c r="I403">
        <v>12</v>
      </c>
      <c r="J403" s="7">
        <v>131.427185</v>
      </c>
      <c r="K403" s="5">
        <f t="shared" si="47"/>
        <v>420.920929</v>
      </c>
      <c r="L403" s="5">
        <f t="shared" si="48"/>
        <v>790.901062</v>
      </c>
      <c r="M403" s="5">
        <f t="shared" si="49"/>
        <v>1020.1681520000001</v>
      </c>
      <c r="N403" s="5">
        <f t="shared" si="50"/>
        <v>1286.5040279999998</v>
      </c>
      <c r="O403" s="5">
        <f t="shared" si="51"/>
        <v>1485.667785</v>
      </c>
      <c r="P403" s="7">
        <v>96.854149</v>
      </c>
      <c r="Q403" s="5">
        <f t="shared" si="52"/>
        <v>294.115364</v>
      </c>
      <c r="R403" s="5">
        <f t="shared" si="53"/>
        <v>574.592873</v>
      </c>
      <c r="S403" s="5">
        <f t="shared" si="54"/>
        <v>729.229393</v>
      </c>
      <c r="T403" s="5">
        <f t="shared" si="55"/>
        <v>906.494164</v>
      </c>
      <c r="U403" s="5">
        <f t="shared" si="56"/>
        <v>1035.139061</v>
      </c>
      <c r="W403" s="7">
        <v>0.274194</v>
      </c>
      <c r="X403" s="13">
        <v>139</v>
      </c>
      <c r="Y403" s="7">
        <v>0.251972</v>
      </c>
      <c r="Z403" s="13">
        <v>233</v>
      </c>
    </row>
    <row r="404" spans="1:26" ht="12.75">
      <c r="A404">
        <v>1981</v>
      </c>
      <c r="B404">
        <v>7</v>
      </c>
      <c r="C404" s="4">
        <f t="shared" si="41"/>
        <v>29768</v>
      </c>
      <c r="D404" s="7">
        <v>1.2</v>
      </c>
      <c r="E404" s="7">
        <v>-0.037</v>
      </c>
      <c r="F404" s="7">
        <v>-0.8392026351378515</v>
      </c>
      <c r="G404" s="7">
        <v>-0.533191922992184</v>
      </c>
      <c r="H404" s="7">
        <v>-1.3723945581300354</v>
      </c>
      <c r="I404">
        <v>11</v>
      </c>
      <c r="J404" s="7">
        <v>155.158112</v>
      </c>
      <c r="K404" s="5">
        <f t="shared" si="47"/>
        <v>286.58529699999997</v>
      </c>
      <c r="L404" s="5">
        <f t="shared" si="48"/>
        <v>576.079041</v>
      </c>
      <c r="M404" s="5">
        <f t="shared" si="49"/>
        <v>946.059174</v>
      </c>
      <c r="N404" s="5">
        <f t="shared" si="50"/>
        <v>1175.326264</v>
      </c>
      <c r="O404" s="5">
        <f t="shared" si="51"/>
        <v>1441.66214</v>
      </c>
      <c r="P404" s="7">
        <v>171.27771</v>
      </c>
      <c r="Q404" s="5">
        <f t="shared" si="52"/>
        <v>268.131859</v>
      </c>
      <c r="R404" s="5">
        <f t="shared" si="53"/>
        <v>465.393074</v>
      </c>
      <c r="S404" s="5">
        <f t="shared" si="54"/>
        <v>745.8705830000001</v>
      </c>
      <c r="T404" s="5">
        <f t="shared" si="55"/>
        <v>900.5071029999999</v>
      </c>
      <c r="U404" s="5">
        <f t="shared" si="56"/>
        <v>1077.771874</v>
      </c>
      <c r="W404" s="7">
        <v>0.25191</v>
      </c>
      <c r="X404" s="13">
        <v>117</v>
      </c>
      <c r="Y404" s="7">
        <v>0.253982</v>
      </c>
      <c r="Z404" s="13">
        <v>193</v>
      </c>
    </row>
    <row r="405" spans="1:26" ht="12.75">
      <c r="A405">
        <v>1981</v>
      </c>
      <c r="B405">
        <v>8</v>
      </c>
      <c r="C405" s="4">
        <f t="shared" si="41"/>
        <v>29799</v>
      </c>
      <c r="D405" s="7">
        <v>0.6</v>
      </c>
      <c r="E405" s="7">
        <v>-0.146</v>
      </c>
      <c r="F405" s="7">
        <v>-0.9104565434165943</v>
      </c>
      <c r="G405" s="7">
        <v>-0.4096135646603067</v>
      </c>
      <c r="H405" s="7">
        <v>-1.320070108076901</v>
      </c>
      <c r="I405">
        <v>10</v>
      </c>
      <c r="J405" s="7">
        <v>50.33865</v>
      </c>
      <c r="K405" s="5">
        <f t="shared" si="47"/>
        <v>205.496762</v>
      </c>
      <c r="L405" s="5">
        <f t="shared" si="48"/>
        <v>336.923947</v>
      </c>
      <c r="M405" s="5">
        <f t="shared" si="49"/>
        <v>626.417691</v>
      </c>
      <c r="N405" s="5">
        <f t="shared" si="50"/>
        <v>996.397824</v>
      </c>
      <c r="O405" s="5">
        <f t="shared" si="51"/>
        <v>1225.664914</v>
      </c>
      <c r="P405" s="7">
        <v>79.0681</v>
      </c>
      <c r="Q405" s="5">
        <f t="shared" si="52"/>
        <v>250.34581000000003</v>
      </c>
      <c r="R405" s="5">
        <f t="shared" si="53"/>
        <v>347.19995900000004</v>
      </c>
      <c r="S405" s="5">
        <f t="shared" si="54"/>
        <v>544.461174</v>
      </c>
      <c r="T405" s="5">
        <f t="shared" si="55"/>
        <v>824.9386830000001</v>
      </c>
      <c r="U405" s="5">
        <f t="shared" si="56"/>
        <v>979.5752029999999</v>
      </c>
      <c r="W405" s="7">
        <v>0.295406</v>
      </c>
      <c r="X405" s="13">
        <v>111</v>
      </c>
      <c r="Y405" s="7">
        <v>0.298024</v>
      </c>
      <c r="Z405" s="13">
        <v>189</v>
      </c>
    </row>
    <row r="406" spans="1:26" ht="12.75">
      <c r="A406">
        <v>1981</v>
      </c>
      <c r="B406">
        <v>9</v>
      </c>
      <c r="C406" s="4">
        <f t="shared" si="41"/>
        <v>29830</v>
      </c>
      <c r="D406" s="7">
        <v>0.6</v>
      </c>
      <c r="E406" s="7">
        <v>0.124</v>
      </c>
      <c r="F406" s="7">
        <v>-0.8841299044498848</v>
      </c>
      <c r="G406" s="7">
        <v>0.03113554840971781</v>
      </c>
      <c r="H406" s="7">
        <v>-0.852994356040167</v>
      </c>
      <c r="I406">
        <v>11</v>
      </c>
      <c r="J406" s="7">
        <v>256.866608</v>
      </c>
      <c r="K406" s="5">
        <f t="shared" si="47"/>
        <v>307.20525799999996</v>
      </c>
      <c r="L406" s="5">
        <f t="shared" si="48"/>
        <v>462.36337</v>
      </c>
      <c r="M406" s="5">
        <f t="shared" si="49"/>
        <v>593.790555</v>
      </c>
      <c r="N406" s="5">
        <f t="shared" si="50"/>
        <v>883.2842989999999</v>
      </c>
      <c r="O406" s="5">
        <f t="shared" si="51"/>
        <v>1253.264432</v>
      </c>
      <c r="P406" s="7">
        <v>218.13562</v>
      </c>
      <c r="Q406" s="5">
        <f t="shared" si="52"/>
        <v>297.20372</v>
      </c>
      <c r="R406" s="5">
        <f t="shared" si="53"/>
        <v>468.48143000000005</v>
      </c>
      <c r="S406" s="5">
        <f t="shared" si="54"/>
        <v>565.335579</v>
      </c>
      <c r="T406" s="5">
        <f t="shared" si="55"/>
        <v>762.596794</v>
      </c>
      <c r="U406" s="5">
        <f t="shared" si="56"/>
        <v>1043.074303</v>
      </c>
      <c r="W406" s="7">
        <v>0.301832</v>
      </c>
      <c r="X406" s="13">
        <v>100</v>
      </c>
      <c r="Y406" s="7">
        <v>0.389324</v>
      </c>
      <c r="Z406" s="13">
        <v>195</v>
      </c>
    </row>
    <row r="407" spans="1:26" ht="12.75">
      <c r="A407">
        <v>1981</v>
      </c>
      <c r="B407">
        <v>10</v>
      </c>
      <c r="C407" s="4">
        <f t="shared" si="41"/>
        <v>29860</v>
      </c>
      <c r="D407" s="7">
        <v>-1.2</v>
      </c>
      <c r="E407" s="7">
        <v>0.128</v>
      </c>
      <c r="F407" s="7">
        <v>-0.486266919382133</v>
      </c>
      <c r="G407" s="7">
        <v>-0.012225485064830682</v>
      </c>
      <c r="H407" s="7">
        <v>-0.4984924044469637</v>
      </c>
      <c r="I407">
        <v>10</v>
      </c>
      <c r="J407" s="7">
        <v>240.755783</v>
      </c>
      <c r="K407" s="5">
        <f t="shared" si="47"/>
        <v>497.622391</v>
      </c>
      <c r="L407" s="5">
        <f t="shared" si="48"/>
        <v>547.961041</v>
      </c>
      <c r="M407" s="5">
        <f t="shared" si="49"/>
        <v>703.119153</v>
      </c>
      <c r="N407" s="5">
        <f t="shared" si="50"/>
        <v>834.5463380000001</v>
      </c>
      <c r="O407" s="5">
        <f t="shared" si="51"/>
        <v>1124.040082</v>
      </c>
      <c r="P407" s="7">
        <v>254.628433</v>
      </c>
      <c r="Q407" s="5">
        <f t="shared" si="52"/>
        <v>472.764053</v>
      </c>
      <c r="R407" s="5">
        <f t="shared" si="53"/>
        <v>551.832153</v>
      </c>
      <c r="S407" s="5">
        <f t="shared" si="54"/>
        <v>723.109863</v>
      </c>
      <c r="T407" s="5">
        <f t="shared" si="55"/>
        <v>819.964012</v>
      </c>
      <c r="U407" s="5">
        <f t="shared" si="56"/>
        <v>1017.225227</v>
      </c>
      <c r="W407" s="7">
        <v>0.457466</v>
      </c>
      <c r="X407" s="13">
        <v>94</v>
      </c>
      <c r="Y407" s="7">
        <v>0.382839</v>
      </c>
      <c r="Z407" s="13">
        <v>211</v>
      </c>
    </row>
    <row r="408" spans="1:26" ht="12.75">
      <c r="A408">
        <v>1981</v>
      </c>
      <c r="B408">
        <v>11</v>
      </c>
      <c r="C408" s="4">
        <f t="shared" si="41"/>
        <v>29891</v>
      </c>
      <c r="D408" s="7">
        <v>0.1</v>
      </c>
      <c r="E408" s="7">
        <v>0</v>
      </c>
      <c r="F408" s="7">
        <v>0.19539458785338537</v>
      </c>
      <c r="G408" s="7">
        <v>-0.16393978829653477</v>
      </c>
      <c r="H408" s="7">
        <v>0.0314547995568506</v>
      </c>
      <c r="I408">
        <v>11</v>
      </c>
      <c r="J408" s="7">
        <v>228.77948</v>
      </c>
      <c r="K408" s="5">
        <f t="shared" si="47"/>
        <v>469.535263</v>
      </c>
      <c r="L408" s="5">
        <f t="shared" si="48"/>
        <v>726.401871</v>
      </c>
      <c r="M408" s="5">
        <f t="shared" si="49"/>
        <v>776.7405210000001</v>
      </c>
      <c r="N408" s="5">
        <f t="shared" si="50"/>
        <v>931.898633</v>
      </c>
      <c r="O408" s="5">
        <f t="shared" si="51"/>
        <v>1063.325818</v>
      </c>
      <c r="P408" s="7">
        <v>321.805786</v>
      </c>
      <c r="Q408" s="5">
        <f t="shared" si="52"/>
        <v>576.434219</v>
      </c>
      <c r="R408" s="5">
        <f t="shared" si="53"/>
        <v>794.569839</v>
      </c>
      <c r="S408" s="5">
        <f t="shared" si="54"/>
        <v>873.637939</v>
      </c>
      <c r="T408" s="5">
        <f t="shared" si="55"/>
        <v>1044.915649</v>
      </c>
      <c r="U408" s="5">
        <f t="shared" si="56"/>
        <v>1141.769798</v>
      </c>
      <c r="W408" s="7">
        <v>0.243481</v>
      </c>
      <c r="X408" s="13">
        <v>113</v>
      </c>
      <c r="Y408" s="7">
        <v>0.254117</v>
      </c>
      <c r="Z408" s="13">
        <v>214</v>
      </c>
    </row>
    <row r="409" spans="1:26" ht="12.75">
      <c r="A409">
        <v>1981</v>
      </c>
      <c r="B409">
        <v>12</v>
      </c>
      <c r="C409" s="4">
        <f t="shared" si="41"/>
        <v>29921</v>
      </c>
      <c r="D409" s="7">
        <v>0.7</v>
      </c>
      <c r="E409" s="7">
        <v>-0.143</v>
      </c>
      <c r="F409" s="7">
        <v>-0.3148315506816286</v>
      </c>
      <c r="G409" s="7">
        <v>-0.029649740054332414</v>
      </c>
      <c r="H409" s="7">
        <v>-0.344481290735961</v>
      </c>
      <c r="I409">
        <v>12</v>
      </c>
      <c r="J409" s="7">
        <v>287.041687</v>
      </c>
      <c r="K409" s="5">
        <f t="shared" si="47"/>
        <v>515.8211670000001</v>
      </c>
      <c r="L409" s="5">
        <f t="shared" si="48"/>
        <v>756.57695</v>
      </c>
      <c r="M409" s="5">
        <f t="shared" si="49"/>
        <v>1013.443558</v>
      </c>
      <c r="N409" s="5">
        <f t="shared" si="50"/>
        <v>1063.782208</v>
      </c>
      <c r="O409" s="5">
        <f t="shared" si="51"/>
        <v>1218.9403200000002</v>
      </c>
      <c r="P409" s="7">
        <v>268.108246</v>
      </c>
      <c r="Q409" s="5">
        <f t="shared" si="52"/>
        <v>589.914032</v>
      </c>
      <c r="R409" s="5">
        <f t="shared" si="53"/>
        <v>844.542465</v>
      </c>
      <c r="S409" s="5">
        <f t="shared" si="54"/>
        <v>1062.678085</v>
      </c>
      <c r="T409" s="5">
        <f t="shared" si="55"/>
        <v>1141.746185</v>
      </c>
      <c r="U409" s="5">
        <f t="shared" si="56"/>
        <v>1313.023895</v>
      </c>
      <c r="W409" s="7">
        <v>0.256249</v>
      </c>
      <c r="X409" s="13">
        <v>129</v>
      </c>
      <c r="Y409" s="7">
        <v>0.275742</v>
      </c>
      <c r="Z409" s="13">
        <v>258</v>
      </c>
    </row>
    <row r="410" spans="1:26" ht="12.75">
      <c r="A410">
        <v>1982</v>
      </c>
      <c r="B410">
        <v>1</v>
      </c>
      <c r="C410" s="4">
        <f t="shared" si="41"/>
        <v>29952</v>
      </c>
      <c r="D410" s="7">
        <v>2.2</v>
      </c>
      <c r="E410" s="7">
        <v>-0.285</v>
      </c>
      <c r="F410" s="7">
        <v>0.2433117166661604</v>
      </c>
      <c r="G410" s="7">
        <v>0.23929903675801728</v>
      </c>
      <c r="H410" s="7">
        <v>0.4826107534241777</v>
      </c>
      <c r="I410">
        <v>4</v>
      </c>
      <c r="J410" s="7">
        <v>233.095795</v>
      </c>
      <c r="K410" s="5">
        <f t="shared" si="47"/>
        <v>520.1374820000001</v>
      </c>
      <c r="L410" s="5">
        <f t="shared" si="48"/>
        <v>748.916962</v>
      </c>
      <c r="M410" s="5">
        <f t="shared" si="49"/>
        <v>989.6727450000001</v>
      </c>
      <c r="N410" s="5">
        <f t="shared" si="50"/>
        <v>1246.5393530000001</v>
      </c>
      <c r="O410" s="5">
        <f t="shared" si="51"/>
        <v>1296.878003</v>
      </c>
      <c r="P410" s="7">
        <v>169.365479</v>
      </c>
      <c r="Q410" s="5">
        <f t="shared" si="52"/>
        <v>437.473725</v>
      </c>
      <c r="R410" s="5">
        <f t="shared" si="53"/>
        <v>759.279511</v>
      </c>
      <c r="S410" s="5">
        <f t="shared" si="54"/>
        <v>1013.907944</v>
      </c>
      <c r="T410" s="5">
        <f t="shared" si="55"/>
        <v>1232.043564</v>
      </c>
      <c r="U410" s="5">
        <f t="shared" si="56"/>
        <v>1311.111664</v>
      </c>
      <c r="W410" s="7">
        <v>0.242102</v>
      </c>
      <c r="X410" s="13">
        <v>120</v>
      </c>
      <c r="Y410" s="7">
        <v>0.29362</v>
      </c>
      <c r="Z410" s="13">
        <v>234</v>
      </c>
    </row>
    <row r="411" spans="1:26" ht="12.75">
      <c r="A411">
        <v>1982</v>
      </c>
      <c r="B411">
        <v>2</v>
      </c>
      <c r="C411" s="4">
        <f t="shared" si="41"/>
        <v>29983</v>
      </c>
      <c r="D411" s="7">
        <v>-0.1</v>
      </c>
      <c r="E411" s="7">
        <v>-0.189</v>
      </c>
      <c r="F411" s="7">
        <v>0.7692094815931163</v>
      </c>
      <c r="G411" s="7">
        <v>-0.002151353810792608</v>
      </c>
      <c r="H411" s="7">
        <v>0.7670581277823237</v>
      </c>
      <c r="I411">
        <v>7</v>
      </c>
      <c r="J411" s="7">
        <v>271.571198</v>
      </c>
      <c r="K411" s="5">
        <f t="shared" si="47"/>
        <v>504.666993</v>
      </c>
      <c r="L411" s="5">
        <f t="shared" si="48"/>
        <v>791.7086800000001</v>
      </c>
      <c r="M411" s="5">
        <f t="shared" si="49"/>
        <v>1020.48816</v>
      </c>
      <c r="N411" s="5">
        <f t="shared" si="50"/>
        <v>1261.243943</v>
      </c>
      <c r="O411" s="5">
        <f t="shared" si="51"/>
        <v>1518.1105510000002</v>
      </c>
      <c r="P411" s="7">
        <v>92.831535</v>
      </c>
      <c r="Q411" s="5">
        <f t="shared" si="52"/>
        <v>262.19701399999997</v>
      </c>
      <c r="R411" s="5">
        <f t="shared" si="53"/>
        <v>530.30526</v>
      </c>
      <c r="S411" s="5">
        <f t="shared" si="54"/>
        <v>852.111046</v>
      </c>
      <c r="T411" s="5">
        <f t="shared" si="55"/>
        <v>1106.739479</v>
      </c>
      <c r="U411" s="5">
        <f t="shared" si="56"/>
        <v>1324.875099</v>
      </c>
      <c r="W411" s="7">
        <v>0.278052</v>
      </c>
      <c r="X411" s="13">
        <v>109</v>
      </c>
      <c r="Y411" s="7">
        <v>0.301514</v>
      </c>
      <c r="Z411" s="13">
        <v>214</v>
      </c>
    </row>
    <row r="412" spans="1:26" ht="12.75">
      <c r="A412">
        <v>1982</v>
      </c>
      <c r="B412">
        <v>3</v>
      </c>
      <c r="C412" s="4">
        <f t="shared" si="41"/>
        <v>30011</v>
      </c>
      <c r="D412" s="7">
        <v>0.1</v>
      </c>
      <c r="E412" s="7">
        <v>0.065</v>
      </c>
      <c r="F412" s="7">
        <v>0.923782571888109</v>
      </c>
      <c r="G412" s="7">
        <v>0.2554317364585397</v>
      </c>
      <c r="H412" s="7">
        <v>1.1792143083466486</v>
      </c>
      <c r="I412">
        <v>7</v>
      </c>
      <c r="J412" s="7">
        <v>179.139893</v>
      </c>
      <c r="K412" s="5">
        <f t="shared" si="47"/>
        <v>450.711091</v>
      </c>
      <c r="L412" s="5">
        <f t="shared" si="48"/>
        <v>683.806886</v>
      </c>
      <c r="M412" s="5">
        <f t="shared" si="49"/>
        <v>970.8485730000001</v>
      </c>
      <c r="N412" s="5">
        <f t="shared" si="50"/>
        <v>1199.628053</v>
      </c>
      <c r="O412" s="5">
        <f t="shared" si="51"/>
        <v>1440.383836</v>
      </c>
      <c r="P412" s="7">
        <v>123.312859</v>
      </c>
      <c r="Q412" s="5">
        <f t="shared" si="52"/>
        <v>216.144394</v>
      </c>
      <c r="R412" s="5">
        <f t="shared" si="53"/>
        <v>385.50987299999997</v>
      </c>
      <c r="S412" s="5">
        <f t="shared" si="54"/>
        <v>653.618119</v>
      </c>
      <c r="T412" s="5">
        <f t="shared" si="55"/>
        <v>975.423905</v>
      </c>
      <c r="U412" s="5">
        <f t="shared" si="56"/>
        <v>1230.052338</v>
      </c>
      <c r="W412" s="7">
        <v>0.237447</v>
      </c>
      <c r="X412" s="13">
        <v>110</v>
      </c>
      <c r="Y412" s="7">
        <v>0.301296</v>
      </c>
      <c r="Z412" s="13">
        <v>224</v>
      </c>
    </row>
    <row r="413" spans="1:26" ht="12.75">
      <c r="A413">
        <v>1982</v>
      </c>
      <c r="B413">
        <v>4</v>
      </c>
      <c r="C413" s="4">
        <f t="shared" si="41"/>
        <v>30042</v>
      </c>
      <c r="D413" s="7">
        <v>-0.3</v>
      </c>
      <c r="E413" s="7">
        <v>-0.083</v>
      </c>
      <c r="F413" s="7">
        <v>0.9374353816437092</v>
      </c>
      <c r="G413" s="7">
        <v>0.4900368839957597</v>
      </c>
      <c r="H413" s="7">
        <v>1.427472265639469</v>
      </c>
      <c r="I413">
        <v>8</v>
      </c>
      <c r="J413" s="7">
        <v>250.933594</v>
      </c>
      <c r="K413" s="5">
        <f t="shared" si="47"/>
        <v>430.073487</v>
      </c>
      <c r="L413" s="5">
        <f t="shared" si="48"/>
        <v>701.644685</v>
      </c>
      <c r="M413" s="5">
        <f t="shared" si="49"/>
        <v>934.7404799999999</v>
      </c>
      <c r="N413" s="5">
        <f t="shared" si="50"/>
        <v>1221.782167</v>
      </c>
      <c r="O413" s="5">
        <f t="shared" si="51"/>
        <v>1450.561647</v>
      </c>
      <c r="P413" s="7">
        <v>190.522171</v>
      </c>
      <c r="Q413" s="5">
        <f t="shared" si="52"/>
        <v>313.83502999999996</v>
      </c>
      <c r="R413" s="5">
        <f t="shared" si="53"/>
        <v>406.666565</v>
      </c>
      <c r="S413" s="5">
        <f t="shared" si="54"/>
        <v>576.0320439999999</v>
      </c>
      <c r="T413" s="5">
        <f t="shared" si="55"/>
        <v>844.1402899999999</v>
      </c>
      <c r="U413" s="5">
        <f t="shared" si="56"/>
        <v>1165.946076</v>
      </c>
      <c r="W413" s="7">
        <v>0.272349</v>
      </c>
      <c r="X413" s="13">
        <v>104</v>
      </c>
      <c r="Y413" s="7">
        <v>0.385278</v>
      </c>
      <c r="Z413" s="13">
        <v>216</v>
      </c>
    </row>
    <row r="414" spans="1:26" ht="12.75">
      <c r="A414">
        <v>1982</v>
      </c>
      <c r="B414">
        <v>5</v>
      </c>
      <c r="C414" s="4">
        <f t="shared" si="41"/>
        <v>30072</v>
      </c>
      <c r="D414" s="7">
        <v>-1.1</v>
      </c>
      <c r="E414" s="7">
        <v>0.443</v>
      </c>
      <c r="F414" s="7">
        <v>0.9528344810192116</v>
      </c>
      <c r="G414" s="7">
        <v>0.8264518125396977</v>
      </c>
      <c r="H414" s="7">
        <v>1.7792862935589093</v>
      </c>
      <c r="I414">
        <v>10</v>
      </c>
      <c r="J414" s="7">
        <v>212.248962</v>
      </c>
      <c r="K414" s="5">
        <f t="shared" si="47"/>
        <v>463.182556</v>
      </c>
      <c r="L414" s="5">
        <f t="shared" si="48"/>
        <v>642.322449</v>
      </c>
      <c r="M414" s="5">
        <f t="shared" si="49"/>
        <v>913.893647</v>
      </c>
      <c r="N414" s="5">
        <f t="shared" si="50"/>
        <v>1146.989442</v>
      </c>
      <c r="O414" s="5">
        <f t="shared" si="51"/>
        <v>1434.031129</v>
      </c>
      <c r="P414" s="7">
        <v>194.85791</v>
      </c>
      <c r="Q414" s="5">
        <f t="shared" si="52"/>
        <v>385.380081</v>
      </c>
      <c r="R414" s="5">
        <f t="shared" si="53"/>
        <v>508.69293999999996</v>
      </c>
      <c r="S414" s="5">
        <f t="shared" si="54"/>
        <v>601.5244749999999</v>
      </c>
      <c r="T414" s="5">
        <f t="shared" si="55"/>
        <v>770.889954</v>
      </c>
      <c r="U414" s="5">
        <f t="shared" si="56"/>
        <v>1038.9982</v>
      </c>
      <c r="W414" s="7">
        <v>0.299349</v>
      </c>
      <c r="X414" s="13">
        <v>125</v>
      </c>
      <c r="Y414" s="7">
        <v>0.311645</v>
      </c>
      <c r="Z414" s="13">
        <v>247</v>
      </c>
    </row>
    <row r="415" spans="1:26" ht="12.75">
      <c r="A415">
        <v>1982</v>
      </c>
      <c r="B415">
        <v>6</v>
      </c>
      <c r="C415" s="4">
        <f t="shared" si="41"/>
        <v>30103</v>
      </c>
      <c r="D415" s="7">
        <v>-2.6</v>
      </c>
      <c r="E415" s="7">
        <v>0.987</v>
      </c>
      <c r="F415" s="7">
        <v>1.2665315981943974</v>
      </c>
      <c r="G415" s="7">
        <v>1.009183403106824</v>
      </c>
      <c r="H415" s="7">
        <v>2.2757150013012213</v>
      </c>
      <c r="I415">
        <v>12</v>
      </c>
      <c r="J415" s="7">
        <v>131.901001</v>
      </c>
      <c r="K415" s="5">
        <f t="shared" si="47"/>
        <v>344.149963</v>
      </c>
      <c r="L415" s="5">
        <f t="shared" si="48"/>
        <v>595.0835569999999</v>
      </c>
      <c r="M415" s="5">
        <f t="shared" si="49"/>
        <v>774.22345</v>
      </c>
      <c r="N415" s="5">
        <f t="shared" si="50"/>
        <v>1045.794648</v>
      </c>
      <c r="O415" s="5">
        <f t="shared" si="51"/>
        <v>1278.890443</v>
      </c>
      <c r="P415" s="7">
        <v>157.780151</v>
      </c>
      <c r="Q415" s="5">
        <f t="shared" si="52"/>
        <v>352.638061</v>
      </c>
      <c r="R415" s="5">
        <f t="shared" si="53"/>
        <v>543.160232</v>
      </c>
      <c r="S415" s="5">
        <f t="shared" si="54"/>
        <v>666.473091</v>
      </c>
      <c r="T415" s="5">
        <f t="shared" si="55"/>
        <v>759.3046259999999</v>
      </c>
      <c r="U415" s="5">
        <f t="shared" si="56"/>
        <v>928.6701049999999</v>
      </c>
      <c r="W415" s="7">
        <v>0.28877</v>
      </c>
      <c r="X415" s="13">
        <v>133</v>
      </c>
      <c r="Y415" s="7">
        <v>0.283853</v>
      </c>
      <c r="Z415" s="13">
        <v>247</v>
      </c>
    </row>
    <row r="416" spans="1:26" ht="12.75">
      <c r="A416">
        <v>1982</v>
      </c>
      <c r="B416">
        <v>7</v>
      </c>
      <c r="C416" s="4">
        <f t="shared" si="41"/>
        <v>30133</v>
      </c>
      <c r="D416" s="7">
        <v>-3.2</v>
      </c>
      <c r="E416" s="7">
        <v>1.599</v>
      </c>
      <c r="F416" s="7">
        <v>1.614863459497646</v>
      </c>
      <c r="G416" s="7">
        <v>0.7086854530082269</v>
      </c>
      <c r="H416" s="7">
        <v>2.3235489125058733</v>
      </c>
      <c r="I416">
        <v>10</v>
      </c>
      <c r="J416" s="7">
        <v>48.709602</v>
      </c>
      <c r="K416" s="5">
        <f t="shared" si="47"/>
        <v>180.610603</v>
      </c>
      <c r="L416" s="5">
        <f t="shared" si="48"/>
        <v>392.85956500000003</v>
      </c>
      <c r="M416" s="5">
        <f t="shared" si="49"/>
        <v>643.793159</v>
      </c>
      <c r="N416" s="5">
        <f t="shared" si="50"/>
        <v>822.933052</v>
      </c>
      <c r="O416" s="5">
        <f t="shared" si="51"/>
        <v>1094.50425</v>
      </c>
      <c r="P416" s="7">
        <v>88.775154</v>
      </c>
      <c r="Q416" s="5">
        <f t="shared" si="52"/>
        <v>246.55530499999998</v>
      </c>
      <c r="R416" s="5">
        <f t="shared" si="53"/>
        <v>441.413215</v>
      </c>
      <c r="S416" s="5">
        <f t="shared" si="54"/>
        <v>631.935386</v>
      </c>
      <c r="T416" s="5">
        <f t="shared" si="55"/>
        <v>755.248245</v>
      </c>
      <c r="U416" s="5">
        <f t="shared" si="56"/>
        <v>848.0797799999999</v>
      </c>
      <c r="W416" s="7">
        <v>0.27617</v>
      </c>
      <c r="X416" s="13">
        <v>142</v>
      </c>
      <c r="Y416" s="7">
        <v>0.275174</v>
      </c>
      <c r="Z416" s="13">
        <v>254</v>
      </c>
    </row>
    <row r="417" spans="1:26" ht="12.75">
      <c r="A417">
        <v>1982</v>
      </c>
      <c r="B417">
        <v>8</v>
      </c>
      <c r="C417" s="4">
        <f t="shared" si="41"/>
        <v>30164</v>
      </c>
      <c r="D417" s="7">
        <v>-4</v>
      </c>
      <c r="E417" s="7">
        <v>1.76</v>
      </c>
      <c r="F417" s="7">
        <v>1.4587292921181951</v>
      </c>
      <c r="G417" s="7">
        <v>1.1100421297643848</v>
      </c>
      <c r="H417" s="7">
        <v>2.56877142188258</v>
      </c>
      <c r="I417">
        <v>12</v>
      </c>
      <c r="J417" s="7">
        <v>78.739532</v>
      </c>
      <c r="K417" s="5">
        <f t="shared" si="47"/>
        <v>127.44913399999999</v>
      </c>
      <c r="L417" s="5">
        <f t="shared" si="48"/>
        <v>259.350135</v>
      </c>
      <c r="M417" s="5">
        <f t="shared" si="49"/>
        <v>471.59909700000003</v>
      </c>
      <c r="N417" s="5">
        <f t="shared" si="50"/>
        <v>722.5326909999999</v>
      </c>
      <c r="O417" s="5">
        <f t="shared" si="51"/>
        <v>901.6725839999999</v>
      </c>
      <c r="P417" s="7">
        <v>94.950874</v>
      </c>
      <c r="Q417" s="5">
        <f t="shared" si="52"/>
        <v>183.72602799999999</v>
      </c>
      <c r="R417" s="5">
        <f t="shared" si="53"/>
        <v>341.506179</v>
      </c>
      <c r="S417" s="5">
        <f t="shared" si="54"/>
        <v>536.3640889999999</v>
      </c>
      <c r="T417" s="5">
        <f t="shared" si="55"/>
        <v>726.88626</v>
      </c>
      <c r="U417" s="5">
        <f t="shared" si="56"/>
        <v>850.199119</v>
      </c>
      <c r="W417" s="7">
        <v>0.463798</v>
      </c>
      <c r="X417" s="13">
        <v>132</v>
      </c>
      <c r="Y417" s="7">
        <v>0.453894</v>
      </c>
      <c r="Z417" s="13">
        <v>250</v>
      </c>
    </row>
    <row r="418" spans="1:26" ht="12.75">
      <c r="A418">
        <v>1982</v>
      </c>
      <c r="B418">
        <v>9</v>
      </c>
      <c r="C418" s="4">
        <f t="shared" si="41"/>
        <v>30195</v>
      </c>
      <c r="D418" s="7">
        <v>-3.3</v>
      </c>
      <c r="E418" s="7">
        <v>1.803</v>
      </c>
      <c r="F418" s="7">
        <v>1.2367917567887876</v>
      </c>
      <c r="G418" s="7">
        <v>1.9750319310289355</v>
      </c>
      <c r="H418" s="7">
        <v>3.211823687817723</v>
      </c>
      <c r="I418">
        <v>12</v>
      </c>
      <c r="J418" s="7">
        <v>58.595345</v>
      </c>
      <c r="K418" s="5">
        <f t="shared" si="47"/>
        <v>137.334877</v>
      </c>
      <c r="L418" s="5">
        <f t="shared" si="48"/>
        <v>186.044479</v>
      </c>
      <c r="M418" s="5">
        <f t="shared" si="49"/>
        <v>317.94548000000003</v>
      </c>
      <c r="N418" s="5">
        <f t="shared" si="50"/>
        <v>530.194442</v>
      </c>
      <c r="O418" s="5">
        <f t="shared" si="51"/>
        <v>781.1280359999998</v>
      </c>
      <c r="P418" s="7">
        <v>78.569664</v>
      </c>
      <c r="Q418" s="5">
        <f t="shared" si="52"/>
        <v>173.520538</v>
      </c>
      <c r="R418" s="5">
        <f t="shared" si="53"/>
        <v>262.295692</v>
      </c>
      <c r="S418" s="5">
        <f t="shared" si="54"/>
        <v>420.07584299999996</v>
      </c>
      <c r="T418" s="5">
        <f t="shared" si="55"/>
        <v>614.9337529999999</v>
      </c>
      <c r="U418" s="5">
        <f t="shared" si="56"/>
        <v>805.455924</v>
      </c>
      <c r="W418" s="7">
        <v>1.149316</v>
      </c>
      <c r="X418" s="13">
        <v>135</v>
      </c>
      <c r="Y418" s="7">
        <v>1.119141</v>
      </c>
      <c r="Z418" s="13">
        <v>242</v>
      </c>
    </row>
    <row r="419" spans="1:26" ht="12.75">
      <c r="A419">
        <v>1982</v>
      </c>
      <c r="B419">
        <v>10</v>
      </c>
      <c r="C419" s="4">
        <f t="shared" si="41"/>
        <v>30225</v>
      </c>
      <c r="D419" s="7">
        <v>-3.6</v>
      </c>
      <c r="E419" s="7">
        <v>2.023</v>
      </c>
      <c r="F419" s="7">
        <v>2.5035396634924973</v>
      </c>
      <c r="G419" s="7">
        <v>2.467701566715925</v>
      </c>
      <c r="H419" s="7">
        <v>4.971241230208422</v>
      </c>
      <c r="I419">
        <v>8</v>
      </c>
      <c r="J419" s="7">
        <v>155.455383</v>
      </c>
      <c r="K419" s="5">
        <f t="shared" si="47"/>
        <v>214.05072800000002</v>
      </c>
      <c r="L419" s="5">
        <f t="shared" si="48"/>
        <v>292.79026</v>
      </c>
      <c r="M419" s="5">
        <f t="shared" si="49"/>
        <v>341.499862</v>
      </c>
      <c r="N419" s="5">
        <f t="shared" si="50"/>
        <v>473.4008630000001</v>
      </c>
      <c r="O419" s="5">
        <f t="shared" si="51"/>
        <v>685.649825</v>
      </c>
      <c r="P419" s="7">
        <v>188.828812</v>
      </c>
      <c r="Q419" s="5">
        <f t="shared" si="52"/>
        <v>267.398476</v>
      </c>
      <c r="R419" s="5">
        <f t="shared" si="53"/>
        <v>362.34934999999996</v>
      </c>
      <c r="S419" s="5">
        <f t="shared" si="54"/>
        <v>451.124504</v>
      </c>
      <c r="T419" s="5">
        <f t="shared" si="55"/>
        <v>608.9046549999999</v>
      </c>
      <c r="U419" s="5">
        <f t="shared" si="56"/>
        <v>803.7625649999999</v>
      </c>
      <c r="W419" s="7">
        <v>1.08899</v>
      </c>
      <c r="X419" s="13">
        <v>125</v>
      </c>
      <c r="Y419" s="7">
        <v>1.007966</v>
      </c>
      <c r="Z419" s="13">
        <v>246</v>
      </c>
    </row>
    <row r="420" spans="1:26" ht="12.75">
      <c r="A420">
        <v>1982</v>
      </c>
      <c r="B420">
        <v>11</v>
      </c>
      <c r="C420" s="4">
        <f t="shared" si="41"/>
        <v>30256</v>
      </c>
      <c r="D420" s="7">
        <v>-5.1</v>
      </c>
      <c r="E420" s="7">
        <v>2.454</v>
      </c>
      <c r="F420" s="7">
        <v>0.8151951082505449</v>
      </c>
      <c r="G420" s="7">
        <v>2.505743740682223</v>
      </c>
      <c r="H420" s="7">
        <v>3.3209388489327676</v>
      </c>
      <c r="I420">
        <v>12</v>
      </c>
      <c r="J420" s="7">
        <v>174.803741</v>
      </c>
      <c r="K420" s="5">
        <f t="shared" si="47"/>
        <v>330.25912400000004</v>
      </c>
      <c r="L420" s="5">
        <f t="shared" si="48"/>
        <v>388.854469</v>
      </c>
      <c r="M420" s="5">
        <f t="shared" si="49"/>
        <v>467.594001</v>
      </c>
      <c r="N420" s="5">
        <f t="shared" si="50"/>
        <v>516.3036030000001</v>
      </c>
      <c r="O420" s="5">
        <f t="shared" si="51"/>
        <v>648.204604</v>
      </c>
      <c r="P420" s="7">
        <v>219.793945</v>
      </c>
      <c r="Q420" s="5">
        <f t="shared" si="52"/>
        <v>408.622757</v>
      </c>
      <c r="R420" s="5">
        <f t="shared" si="53"/>
        <v>487.192421</v>
      </c>
      <c r="S420" s="5">
        <f t="shared" si="54"/>
        <v>582.143295</v>
      </c>
      <c r="T420" s="5">
        <f t="shared" si="55"/>
        <v>670.918449</v>
      </c>
      <c r="U420" s="5">
        <f t="shared" si="56"/>
        <v>828.6985999999999</v>
      </c>
      <c r="W420" s="7">
        <v>1.212473</v>
      </c>
      <c r="X420" s="13">
        <v>118</v>
      </c>
      <c r="Y420" s="7">
        <v>0.91853</v>
      </c>
      <c r="Z420" s="13">
        <v>231</v>
      </c>
    </row>
    <row r="421" spans="1:26" ht="12.75">
      <c r="A421">
        <v>1982</v>
      </c>
      <c r="B421">
        <v>12</v>
      </c>
      <c r="C421" s="4">
        <f t="shared" si="41"/>
        <v>30286</v>
      </c>
      <c r="D421" s="7">
        <v>-4.6</v>
      </c>
      <c r="E421" s="7">
        <v>2.451</v>
      </c>
      <c r="F421" s="7">
        <v>-0.4795463502388725</v>
      </c>
      <c r="G421" s="7">
        <v>2.8950889532508737</v>
      </c>
      <c r="H421" s="7">
        <v>2.415542603012001</v>
      </c>
      <c r="I421">
        <v>6</v>
      </c>
      <c r="J421" s="7">
        <v>346.185577</v>
      </c>
      <c r="K421" s="5">
        <f t="shared" si="47"/>
        <v>520.989318</v>
      </c>
      <c r="L421" s="5">
        <f t="shared" si="48"/>
        <v>676.4447010000001</v>
      </c>
      <c r="M421" s="5">
        <f t="shared" si="49"/>
        <v>735.0400460000001</v>
      </c>
      <c r="N421" s="5">
        <f t="shared" si="50"/>
        <v>813.779578</v>
      </c>
      <c r="O421" s="5">
        <f t="shared" si="51"/>
        <v>862.48918</v>
      </c>
      <c r="P421" s="7">
        <v>377.298676</v>
      </c>
      <c r="Q421" s="5">
        <f t="shared" si="52"/>
        <v>597.092621</v>
      </c>
      <c r="R421" s="5">
        <f t="shared" si="53"/>
        <v>785.921433</v>
      </c>
      <c r="S421" s="5">
        <f t="shared" si="54"/>
        <v>864.4910970000001</v>
      </c>
      <c r="T421" s="5">
        <f t="shared" si="55"/>
        <v>959.441971</v>
      </c>
      <c r="U421" s="5">
        <f t="shared" si="56"/>
        <v>1048.2171250000001</v>
      </c>
      <c r="W421" s="7">
        <v>0.248511</v>
      </c>
      <c r="X421" s="13">
        <v>129</v>
      </c>
      <c r="Y421" s="7">
        <v>0.271923</v>
      </c>
      <c r="Z421" s="13">
        <v>247</v>
      </c>
    </row>
    <row r="422" spans="1:26" ht="12.75">
      <c r="A422">
        <v>1983</v>
      </c>
      <c r="B422">
        <v>1</v>
      </c>
      <c r="C422" s="4">
        <f t="shared" si="41"/>
        <v>30317</v>
      </c>
      <c r="D422" s="7">
        <v>-6.9</v>
      </c>
      <c r="E422" s="7">
        <v>2.723</v>
      </c>
      <c r="F422" s="7">
        <v>-0.9083133697921688</v>
      </c>
      <c r="G422" s="7">
        <v>2.9326614707484517</v>
      </c>
      <c r="H422" s="7">
        <v>2.024348100956283</v>
      </c>
      <c r="I422">
        <v>13</v>
      </c>
      <c r="J422" s="7">
        <v>299.696808</v>
      </c>
      <c r="K422" s="5">
        <f t="shared" si="47"/>
        <v>645.882385</v>
      </c>
      <c r="L422" s="5">
        <f t="shared" si="48"/>
        <v>820.6861260000001</v>
      </c>
      <c r="M422" s="5">
        <f t="shared" si="49"/>
        <v>976.141509</v>
      </c>
      <c r="N422" s="5">
        <f t="shared" si="50"/>
        <v>1034.736854</v>
      </c>
      <c r="O422" s="5">
        <f t="shared" si="51"/>
        <v>1113.476386</v>
      </c>
      <c r="P422" s="7">
        <v>191.659058</v>
      </c>
      <c r="Q422" s="5">
        <f t="shared" si="52"/>
        <v>568.957734</v>
      </c>
      <c r="R422" s="5">
        <f t="shared" si="53"/>
        <v>788.751679</v>
      </c>
      <c r="S422" s="5">
        <f t="shared" si="54"/>
        <v>977.5804909999999</v>
      </c>
      <c r="T422" s="5">
        <f t="shared" si="55"/>
        <v>1056.150155</v>
      </c>
      <c r="U422" s="5">
        <f t="shared" si="56"/>
        <v>1151.101029</v>
      </c>
      <c r="W422" s="7">
        <v>0.254137</v>
      </c>
      <c r="X422" s="13">
        <v>105</v>
      </c>
      <c r="Y422" s="7">
        <v>0.289904</v>
      </c>
      <c r="Z422" s="13">
        <v>216</v>
      </c>
    </row>
    <row r="423" spans="1:26" ht="12.75">
      <c r="A423">
        <v>1983</v>
      </c>
      <c r="B423">
        <v>2</v>
      </c>
      <c r="C423" s="4">
        <f t="shared" si="41"/>
        <v>30348</v>
      </c>
      <c r="D423" s="7">
        <v>-7.6</v>
      </c>
      <c r="E423" s="7">
        <v>2.965</v>
      </c>
      <c r="F423" s="7">
        <v>-1.5690987783897636</v>
      </c>
      <c r="G423" s="7">
        <v>2.468288637301825</v>
      </c>
      <c r="H423" s="7">
        <v>0.8991898589120613</v>
      </c>
      <c r="I423">
        <v>10</v>
      </c>
      <c r="J423" s="7">
        <v>163.621521</v>
      </c>
      <c r="K423" s="5">
        <f t="shared" si="47"/>
        <v>463.31832899999995</v>
      </c>
      <c r="L423" s="5">
        <f t="shared" si="48"/>
        <v>809.503906</v>
      </c>
      <c r="M423" s="5">
        <f t="shared" si="49"/>
        <v>984.3076470000001</v>
      </c>
      <c r="N423" s="5">
        <f t="shared" si="50"/>
        <v>1139.76303</v>
      </c>
      <c r="O423" s="5">
        <f t="shared" si="51"/>
        <v>1198.358375</v>
      </c>
      <c r="P423" s="7">
        <v>93.922813</v>
      </c>
      <c r="Q423" s="5">
        <f t="shared" si="52"/>
        <v>285.581871</v>
      </c>
      <c r="R423" s="5">
        <f t="shared" si="53"/>
        <v>662.880547</v>
      </c>
      <c r="S423" s="5">
        <f t="shared" si="54"/>
        <v>882.674492</v>
      </c>
      <c r="T423" s="5">
        <f t="shared" si="55"/>
        <v>1071.5033039999998</v>
      </c>
      <c r="U423" s="5">
        <f t="shared" si="56"/>
        <v>1150.072968</v>
      </c>
      <c r="W423" s="7">
        <v>0.293515</v>
      </c>
      <c r="X423" s="13">
        <v>109</v>
      </c>
      <c r="Y423" s="7">
        <v>0.324698</v>
      </c>
      <c r="Z423" s="13">
        <v>213</v>
      </c>
    </row>
    <row r="424" spans="1:26" ht="12.75">
      <c r="A424">
        <v>1983</v>
      </c>
      <c r="B424">
        <v>3</v>
      </c>
      <c r="C424" s="4">
        <f t="shared" si="41"/>
        <v>30376</v>
      </c>
      <c r="D424" s="7">
        <v>-5.6</v>
      </c>
      <c r="E424" s="7">
        <v>3.148</v>
      </c>
      <c r="F424" s="7">
        <v>-2.1271441476831034</v>
      </c>
      <c r="G424" s="7">
        <v>1.9012958654399388</v>
      </c>
      <c r="H424" s="7">
        <v>-0.22584828224316467</v>
      </c>
      <c r="I424">
        <v>13</v>
      </c>
      <c r="J424" s="7">
        <v>184.67038</v>
      </c>
      <c r="K424" s="5">
        <f t="shared" si="47"/>
        <v>348.291901</v>
      </c>
      <c r="L424" s="5">
        <f t="shared" si="48"/>
        <v>647.988709</v>
      </c>
      <c r="M424" s="5">
        <f t="shared" si="49"/>
        <v>994.174286</v>
      </c>
      <c r="N424" s="5">
        <f t="shared" si="50"/>
        <v>1168.978027</v>
      </c>
      <c r="O424" s="5">
        <f t="shared" si="51"/>
        <v>1324.43341</v>
      </c>
      <c r="P424" s="7">
        <v>117.323479</v>
      </c>
      <c r="Q424" s="5">
        <f t="shared" si="52"/>
        <v>211.246292</v>
      </c>
      <c r="R424" s="5">
        <f t="shared" si="53"/>
        <v>402.90535</v>
      </c>
      <c r="S424" s="5">
        <f t="shared" si="54"/>
        <v>780.204026</v>
      </c>
      <c r="T424" s="5">
        <f t="shared" si="55"/>
        <v>999.997971</v>
      </c>
      <c r="U424" s="5">
        <f t="shared" si="56"/>
        <v>1188.8267829999998</v>
      </c>
      <c r="W424" s="7">
        <v>0.375822</v>
      </c>
      <c r="X424" s="13">
        <v>122</v>
      </c>
      <c r="Y424" s="7">
        <v>0.366858</v>
      </c>
      <c r="Z424" s="13">
        <v>246</v>
      </c>
    </row>
    <row r="425" spans="1:26" ht="12.75">
      <c r="A425">
        <v>1983</v>
      </c>
      <c r="B425">
        <v>4</v>
      </c>
      <c r="C425" s="4">
        <f t="shared" si="41"/>
        <v>30407</v>
      </c>
      <c r="D425" s="7">
        <v>-2.2</v>
      </c>
      <c r="E425" s="7">
        <v>3.007</v>
      </c>
      <c r="F425" s="7">
        <v>-1.5485931048227284</v>
      </c>
      <c r="G425" s="7">
        <v>1.3242054795005787</v>
      </c>
      <c r="H425" s="7">
        <v>-0.22438762532214973</v>
      </c>
      <c r="I425">
        <v>9</v>
      </c>
      <c r="J425" s="7">
        <v>181.363678</v>
      </c>
      <c r="K425" s="5">
        <f t="shared" si="47"/>
        <v>366.03405799999996</v>
      </c>
      <c r="L425" s="5">
        <f t="shared" si="48"/>
        <v>529.655579</v>
      </c>
      <c r="M425" s="5">
        <f t="shared" si="49"/>
        <v>829.3523869999999</v>
      </c>
      <c r="N425" s="5">
        <f t="shared" si="50"/>
        <v>1175.537964</v>
      </c>
      <c r="O425" s="5">
        <f t="shared" si="51"/>
        <v>1350.341705</v>
      </c>
      <c r="P425" s="7">
        <v>140.018143</v>
      </c>
      <c r="Q425" s="5">
        <f t="shared" si="52"/>
        <v>257.34162200000003</v>
      </c>
      <c r="R425" s="5">
        <f t="shared" si="53"/>
        <v>351.26443500000005</v>
      </c>
      <c r="S425" s="5">
        <f t="shared" si="54"/>
        <v>542.923493</v>
      </c>
      <c r="T425" s="5">
        <f t="shared" si="55"/>
        <v>920.222169</v>
      </c>
      <c r="U425" s="5">
        <f t="shared" si="56"/>
        <v>1140.016114</v>
      </c>
      <c r="W425" s="7">
        <v>0.394077</v>
      </c>
      <c r="X425" s="13">
        <v>91</v>
      </c>
      <c r="Y425" s="7">
        <v>0.404807</v>
      </c>
      <c r="Z425" s="13">
        <v>183</v>
      </c>
    </row>
    <row r="426" spans="1:26" ht="12.75">
      <c r="A426">
        <v>1983</v>
      </c>
      <c r="B426">
        <v>5</v>
      </c>
      <c r="C426" s="4">
        <f t="shared" si="41"/>
        <v>30437</v>
      </c>
      <c r="D426" s="7">
        <v>0.7</v>
      </c>
      <c r="E426" s="7">
        <v>2.567</v>
      </c>
      <c r="F426" s="7">
        <v>-0.14190310435610776</v>
      </c>
      <c r="G426" s="7">
        <v>1.335359820632672</v>
      </c>
      <c r="H426" s="7">
        <v>1.1934567162765641</v>
      </c>
      <c r="I426">
        <v>11</v>
      </c>
      <c r="J426" s="7">
        <v>222.044525</v>
      </c>
      <c r="K426" s="5">
        <f t="shared" si="47"/>
        <v>403.40820299999996</v>
      </c>
      <c r="L426" s="5">
        <f t="shared" si="48"/>
        <v>588.078583</v>
      </c>
      <c r="M426" s="5">
        <f t="shared" si="49"/>
        <v>751.700104</v>
      </c>
      <c r="N426" s="5">
        <f t="shared" si="50"/>
        <v>1051.396912</v>
      </c>
      <c r="O426" s="5">
        <f t="shared" si="51"/>
        <v>1397.5824890000001</v>
      </c>
      <c r="P426" s="7">
        <v>191.291458</v>
      </c>
      <c r="Q426" s="5">
        <f t="shared" si="52"/>
        <v>331.30960100000004</v>
      </c>
      <c r="R426" s="5">
        <f t="shared" si="53"/>
        <v>448.63308000000006</v>
      </c>
      <c r="S426" s="5">
        <f t="shared" si="54"/>
        <v>542.5558930000001</v>
      </c>
      <c r="T426" s="5">
        <f t="shared" si="55"/>
        <v>734.214951</v>
      </c>
      <c r="U426" s="5">
        <f t="shared" si="56"/>
        <v>1111.513627</v>
      </c>
      <c r="W426" s="7">
        <v>0.287319</v>
      </c>
      <c r="X426" s="13">
        <v>126</v>
      </c>
      <c r="Y426" s="7">
        <v>0.295637</v>
      </c>
      <c r="Z426" s="13">
        <v>245</v>
      </c>
    </row>
    <row r="427" spans="1:26" ht="12.75">
      <c r="A427">
        <v>1983</v>
      </c>
      <c r="B427">
        <v>6</v>
      </c>
      <c r="C427" s="4">
        <f t="shared" si="41"/>
        <v>30468</v>
      </c>
      <c r="D427" s="7">
        <v>-0.5</v>
      </c>
      <c r="E427" s="7">
        <v>2.231</v>
      </c>
      <c r="F427" s="7">
        <v>1.0398579137443456</v>
      </c>
      <c r="G427" s="7">
        <v>0.9237059257998343</v>
      </c>
      <c r="H427" s="7">
        <v>1.96356383954418</v>
      </c>
      <c r="I427">
        <v>11</v>
      </c>
      <c r="J427" s="7">
        <v>170.584579</v>
      </c>
      <c r="K427" s="5">
        <f t="shared" si="47"/>
        <v>392.629104</v>
      </c>
      <c r="L427" s="5">
        <f t="shared" si="48"/>
        <v>573.9927819999999</v>
      </c>
      <c r="M427" s="5">
        <f t="shared" si="49"/>
        <v>758.6631619999999</v>
      </c>
      <c r="N427" s="5">
        <f t="shared" si="50"/>
        <v>922.284683</v>
      </c>
      <c r="O427" s="5">
        <f t="shared" si="51"/>
        <v>1221.981491</v>
      </c>
      <c r="P427" s="7">
        <v>136.077133</v>
      </c>
      <c r="Q427" s="5">
        <f t="shared" si="52"/>
        <v>327.36859100000004</v>
      </c>
      <c r="R427" s="5">
        <f t="shared" si="53"/>
        <v>467.38673400000005</v>
      </c>
      <c r="S427" s="5">
        <f t="shared" si="54"/>
        <v>584.7102130000001</v>
      </c>
      <c r="T427" s="5">
        <f t="shared" si="55"/>
        <v>678.6330260000001</v>
      </c>
      <c r="U427" s="5">
        <f t="shared" si="56"/>
        <v>870.292084</v>
      </c>
      <c r="W427" s="7">
        <v>0.281599</v>
      </c>
      <c r="X427" s="13">
        <v>130</v>
      </c>
      <c r="Y427" s="7">
        <v>0.277145</v>
      </c>
      <c r="Z427" s="13">
        <v>257</v>
      </c>
    </row>
    <row r="428" spans="1:26" ht="12.75">
      <c r="A428">
        <v>1983</v>
      </c>
      <c r="B428">
        <v>7</v>
      </c>
      <c r="C428" s="4">
        <f t="shared" si="41"/>
        <v>30498</v>
      </c>
      <c r="D428" s="7">
        <v>-1.3</v>
      </c>
      <c r="E428" s="7">
        <v>1.78</v>
      </c>
      <c r="F428" s="7">
        <v>2.063792186480724</v>
      </c>
      <c r="G428" s="7">
        <v>0.19748786963024384</v>
      </c>
      <c r="H428" s="7">
        <v>2.261280056110968</v>
      </c>
      <c r="I428">
        <v>11</v>
      </c>
      <c r="J428" s="7">
        <v>161.198105</v>
      </c>
      <c r="K428" s="5">
        <f t="shared" si="47"/>
        <v>331.782684</v>
      </c>
      <c r="L428" s="5">
        <f t="shared" si="48"/>
        <v>553.827209</v>
      </c>
      <c r="M428" s="5">
        <f t="shared" si="49"/>
        <v>735.190887</v>
      </c>
      <c r="N428" s="5">
        <f t="shared" si="50"/>
        <v>919.861267</v>
      </c>
      <c r="O428" s="5">
        <f t="shared" si="51"/>
        <v>1083.482788</v>
      </c>
      <c r="P428" s="7">
        <v>222.737747</v>
      </c>
      <c r="Q428" s="5">
        <f t="shared" si="52"/>
        <v>358.81488</v>
      </c>
      <c r="R428" s="5">
        <f t="shared" si="53"/>
        <v>550.106338</v>
      </c>
      <c r="S428" s="5">
        <f t="shared" si="54"/>
        <v>690.1244810000001</v>
      </c>
      <c r="T428" s="5">
        <f t="shared" si="55"/>
        <v>807.4479600000001</v>
      </c>
      <c r="U428" s="5">
        <f t="shared" si="56"/>
        <v>901.3707730000001</v>
      </c>
      <c r="W428" s="7">
        <v>0.253049</v>
      </c>
      <c r="X428" s="13">
        <v>143</v>
      </c>
      <c r="Y428" s="7">
        <v>0.264153</v>
      </c>
      <c r="Z428" s="13">
        <v>274</v>
      </c>
    </row>
    <row r="429" spans="1:26" ht="12.75">
      <c r="A429">
        <v>1983</v>
      </c>
      <c r="B429">
        <v>8</v>
      </c>
      <c r="C429" s="4">
        <f t="shared" si="41"/>
        <v>30529</v>
      </c>
      <c r="D429" s="7">
        <v>-0.3</v>
      </c>
      <c r="E429" s="7">
        <v>1.223</v>
      </c>
      <c r="F429" s="7">
        <v>1.7279489418531406</v>
      </c>
      <c r="G429" s="7">
        <v>-0.1314242968258965</v>
      </c>
      <c r="H429" s="7">
        <v>1.5965246450272441</v>
      </c>
      <c r="I429">
        <v>11</v>
      </c>
      <c r="J429" s="7">
        <v>127.957481</v>
      </c>
      <c r="K429" s="5">
        <f t="shared" si="47"/>
        <v>289.15558599999997</v>
      </c>
      <c r="L429" s="5">
        <f t="shared" si="48"/>
        <v>459.74016500000005</v>
      </c>
      <c r="M429" s="5">
        <f t="shared" si="49"/>
        <v>681.7846900000001</v>
      </c>
      <c r="N429" s="5">
        <f t="shared" si="50"/>
        <v>863.148368</v>
      </c>
      <c r="O429" s="5">
        <f t="shared" si="51"/>
        <v>1047.818748</v>
      </c>
      <c r="P429" s="7">
        <v>149.906296</v>
      </c>
      <c r="Q429" s="5">
        <f t="shared" si="52"/>
        <v>372.644043</v>
      </c>
      <c r="R429" s="5">
        <f t="shared" si="53"/>
        <v>508.721176</v>
      </c>
      <c r="S429" s="5">
        <f t="shared" si="54"/>
        <v>700.012634</v>
      </c>
      <c r="T429" s="5">
        <f t="shared" si="55"/>
        <v>840.0307770000001</v>
      </c>
      <c r="U429" s="5">
        <f t="shared" si="56"/>
        <v>957.3542560000001</v>
      </c>
      <c r="W429" s="7">
        <v>0.335156</v>
      </c>
      <c r="X429" s="13">
        <v>144</v>
      </c>
      <c r="Y429" s="7">
        <v>0.311819</v>
      </c>
      <c r="Z429" s="13">
        <v>287</v>
      </c>
    </row>
    <row r="430" spans="1:26" ht="12.75">
      <c r="A430">
        <v>1983</v>
      </c>
      <c r="B430">
        <v>9</v>
      </c>
      <c r="C430" s="4">
        <f t="shared" si="41"/>
        <v>30560</v>
      </c>
      <c r="D430" s="7">
        <v>1.7</v>
      </c>
      <c r="E430" s="7">
        <v>0.535</v>
      </c>
      <c r="F430" s="7">
        <v>1.0793611016612275</v>
      </c>
      <c r="G430" s="7">
        <v>-0.40004431411014235</v>
      </c>
      <c r="H430" s="7">
        <v>0.679316787551085</v>
      </c>
      <c r="I430">
        <v>12</v>
      </c>
      <c r="J430" s="7">
        <v>151.981033</v>
      </c>
      <c r="K430" s="5">
        <f t="shared" si="47"/>
        <v>279.938514</v>
      </c>
      <c r="L430" s="5">
        <f t="shared" si="48"/>
        <v>441.136619</v>
      </c>
      <c r="M430" s="5">
        <f t="shared" si="49"/>
        <v>611.7211980000001</v>
      </c>
      <c r="N430" s="5">
        <f t="shared" si="50"/>
        <v>833.7657230000001</v>
      </c>
      <c r="O430" s="5">
        <f t="shared" si="51"/>
        <v>1015.129401</v>
      </c>
      <c r="P430" s="7">
        <v>189.981445</v>
      </c>
      <c r="Q430" s="5">
        <f t="shared" si="52"/>
        <v>339.887741</v>
      </c>
      <c r="R430" s="5">
        <f t="shared" si="53"/>
        <v>562.625488</v>
      </c>
      <c r="S430" s="5">
        <f t="shared" si="54"/>
        <v>698.702621</v>
      </c>
      <c r="T430" s="5">
        <f t="shared" si="55"/>
        <v>889.994079</v>
      </c>
      <c r="U430" s="5">
        <f t="shared" si="56"/>
        <v>1030.012222</v>
      </c>
      <c r="W430" s="7">
        <v>0.405888</v>
      </c>
      <c r="X430" s="13">
        <v>136</v>
      </c>
      <c r="Y430" s="7">
        <v>0.387112</v>
      </c>
      <c r="Z430" s="13">
        <v>273</v>
      </c>
    </row>
    <row r="431" spans="1:26" ht="12.75">
      <c r="A431">
        <v>1983</v>
      </c>
      <c r="B431">
        <v>10</v>
      </c>
      <c r="C431" s="4">
        <f t="shared" si="41"/>
        <v>30590</v>
      </c>
      <c r="D431" s="7">
        <v>0.4</v>
      </c>
      <c r="E431" s="7">
        <v>0.074</v>
      </c>
      <c r="F431" s="7">
        <v>0.49295175551129167</v>
      </c>
      <c r="G431" s="7">
        <v>-0.830601881808949</v>
      </c>
      <c r="H431" s="7">
        <v>-0.33765012629765734</v>
      </c>
      <c r="I431">
        <v>10</v>
      </c>
      <c r="J431" s="7">
        <v>287.920227</v>
      </c>
      <c r="K431" s="5">
        <f t="shared" si="47"/>
        <v>439.90126</v>
      </c>
      <c r="L431" s="5">
        <f t="shared" si="48"/>
        <v>567.858741</v>
      </c>
      <c r="M431" s="5">
        <f t="shared" si="49"/>
        <v>729.056846</v>
      </c>
      <c r="N431" s="5">
        <f t="shared" si="50"/>
        <v>899.641425</v>
      </c>
      <c r="O431" s="5">
        <f t="shared" si="51"/>
        <v>1121.68595</v>
      </c>
      <c r="P431" s="7">
        <v>259.880157</v>
      </c>
      <c r="Q431" s="5">
        <f t="shared" si="52"/>
        <v>449.861602</v>
      </c>
      <c r="R431" s="5">
        <f t="shared" si="53"/>
        <v>599.7678980000001</v>
      </c>
      <c r="S431" s="5">
        <f t="shared" si="54"/>
        <v>822.505645</v>
      </c>
      <c r="T431" s="5">
        <f t="shared" si="55"/>
        <v>958.582778</v>
      </c>
      <c r="U431" s="5">
        <f t="shared" si="56"/>
        <v>1149.874236</v>
      </c>
      <c r="W431" s="7">
        <v>0.362155</v>
      </c>
      <c r="X431" s="13">
        <v>118</v>
      </c>
      <c r="Y431" s="7">
        <v>0.334242</v>
      </c>
      <c r="Z431" s="13">
        <v>234</v>
      </c>
    </row>
    <row r="432" spans="1:26" ht="12.75">
      <c r="A432">
        <v>1983</v>
      </c>
      <c r="B432">
        <v>11</v>
      </c>
      <c r="C432" s="4">
        <f t="shared" si="41"/>
        <v>30621</v>
      </c>
      <c r="D432" s="7">
        <v>-0.3</v>
      </c>
      <c r="E432" s="7">
        <v>-0.13</v>
      </c>
      <c r="F432" s="7">
        <v>0.31909010259646836</v>
      </c>
      <c r="G432" s="7">
        <v>-1.1018050096711534</v>
      </c>
      <c r="H432" s="7">
        <v>-0.782714907074685</v>
      </c>
      <c r="I432">
        <v>13</v>
      </c>
      <c r="J432" s="7">
        <v>263.856903</v>
      </c>
      <c r="K432" s="5">
        <f t="shared" si="47"/>
        <v>551.7771299999999</v>
      </c>
      <c r="L432" s="5">
        <f t="shared" si="48"/>
        <v>703.758163</v>
      </c>
      <c r="M432" s="5">
        <f t="shared" si="49"/>
        <v>831.715644</v>
      </c>
      <c r="N432" s="5">
        <f t="shared" si="50"/>
        <v>992.9137489999999</v>
      </c>
      <c r="O432" s="5">
        <f t="shared" si="51"/>
        <v>1163.4983280000001</v>
      </c>
      <c r="P432" s="7">
        <v>260.043884</v>
      </c>
      <c r="Q432" s="5">
        <f t="shared" si="52"/>
        <v>519.924041</v>
      </c>
      <c r="R432" s="5">
        <f t="shared" si="53"/>
        <v>709.905486</v>
      </c>
      <c r="S432" s="5">
        <f t="shared" si="54"/>
        <v>859.811782</v>
      </c>
      <c r="T432" s="5">
        <f t="shared" si="55"/>
        <v>1082.549529</v>
      </c>
      <c r="U432" s="5">
        <f t="shared" si="56"/>
        <v>1218.626662</v>
      </c>
      <c r="W432" s="7">
        <v>0.233294</v>
      </c>
      <c r="X432" s="13">
        <v>128</v>
      </c>
      <c r="Y432" s="7">
        <v>0.252114</v>
      </c>
      <c r="Z432" s="13">
        <v>260</v>
      </c>
    </row>
    <row r="433" spans="1:26" ht="12.75">
      <c r="A433">
        <v>1983</v>
      </c>
      <c r="B433">
        <v>12</v>
      </c>
      <c r="C433" s="4">
        <f t="shared" si="41"/>
        <v>30651</v>
      </c>
      <c r="D433" s="7">
        <v>-0.2</v>
      </c>
      <c r="E433" s="7">
        <v>-0.183</v>
      </c>
      <c r="F433" s="7">
        <v>-0.232808856413488</v>
      </c>
      <c r="G433" s="7">
        <v>-0.8954379573157066</v>
      </c>
      <c r="H433" s="7">
        <v>-1.1282468137291946</v>
      </c>
      <c r="I433">
        <v>7</v>
      </c>
      <c r="J433" s="7">
        <v>303.826447</v>
      </c>
      <c r="K433" s="5">
        <f t="shared" si="47"/>
        <v>567.68335</v>
      </c>
      <c r="L433" s="5">
        <f t="shared" si="48"/>
        <v>855.6035769999999</v>
      </c>
      <c r="M433" s="5">
        <f t="shared" si="49"/>
        <v>1007.5846099999999</v>
      </c>
      <c r="N433" s="5">
        <f t="shared" si="50"/>
        <v>1135.542091</v>
      </c>
      <c r="O433" s="5">
        <f t="shared" si="51"/>
        <v>1296.740196</v>
      </c>
      <c r="P433" s="7">
        <v>320.276031</v>
      </c>
      <c r="Q433" s="5">
        <f t="shared" si="52"/>
        <v>580.319915</v>
      </c>
      <c r="R433" s="5">
        <f t="shared" si="53"/>
        <v>840.200072</v>
      </c>
      <c r="S433" s="5">
        <f t="shared" si="54"/>
        <v>1030.181517</v>
      </c>
      <c r="T433" s="5">
        <f t="shared" si="55"/>
        <v>1180.087813</v>
      </c>
      <c r="U433" s="5">
        <f t="shared" si="56"/>
        <v>1402.8255599999998</v>
      </c>
      <c r="W433" s="7">
        <v>0.243903</v>
      </c>
      <c r="X433" s="13">
        <v>128</v>
      </c>
      <c r="Y433" s="7">
        <v>0.26854</v>
      </c>
      <c r="Z433" s="13">
        <v>254</v>
      </c>
    </row>
    <row r="434" spans="1:26" ht="12.75">
      <c r="A434">
        <v>1984</v>
      </c>
      <c r="B434">
        <v>1</v>
      </c>
      <c r="C434" s="4">
        <f t="shared" si="41"/>
        <v>30682</v>
      </c>
      <c r="D434" s="7">
        <v>0.2</v>
      </c>
      <c r="E434" s="7">
        <v>-0.357</v>
      </c>
      <c r="F434" s="7">
        <v>0.016429006640392985</v>
      </c>
      <c r="G434" s="7">
        <v>-0.4526223557833154</v>
      </c>
      <c r="H434" s="7">
        <v>-0.4361933491429224</v>
      </c>
      <c r="I434">
        <v>7</v>
      </c>
      <c r="J434" s="7">
        <v>284.139557</v>
      </c>
      <c r="K434" s="5">
        <f t="shared" si="47"/>
        <v>587.966004</v>
      </c>
      <c r="L434" s="5">
        <f t="shared" si="48"/>
        <v>851.822907</v>
      </c>
      <c r="M434" s="5">
        <f t="shared" si="49"/>
        <v>1139.7431339999998</v>
      </c>
      <c r="N434" s="5">
        <f t="shared" si="50"/>
        <v>1291.7241669999999</v>
      </c>
      <c r="O434" s="5">
        <f t="shared" si="51"/>
        <v>1419.681648</v>
      </c>
      <c r="P434" s="7">
        <v>255.980301</v>
      </c>
      <c r="Q434" s="5">
        <f t="shared" si="52"/>
        <v>576.2563319999999</v>
      </c>
      <c r="R434" s="5">
        <f t="shared" si="53"/>
        <v>836.3002160000001</v>
      </c>
      <c r="S434" s="5">
        <f t="shared" si="54"/>
        <v>1096.180373</v>
      </c>
      <c r="T434" s="5">
        <f t="shared" si="55"/>
        <v>1286.161818</v>
      </c>
      <c r="U434" s="5">
        <f t="shared" si="56"/>
        <v>1436.0681140000002</v>
      </c>
      <c r="W434" s="7">
        <v>0.268817</v>
      </c>
      <c r="X434" s="13">
        <v>112</v>
      </c>
      <c r="Y434" s="7">
        <v>0.277927</v>
      </c>
      <c r="Z434" s="13">
        <v>214</v>
      </c>
    </row>
    <row r="435" spans="1:26" ht="12.75">
      <c r="A435">
        <v>1984</v>
      </c>
      <c r="B435">
        <v>2</v>
      </c>
      <c r="C435" s="4">
        <f t="shared" si="41"/>
        <v>30713</v>
      </c>
      <c r="D435" s="7">
        <v>0.9</v>
      </c>
      <c r="E435" s="7">
        <v>-0.515</v>
      </c>
      <c r="F435" s="7">
        <v>-0.2560689049719146</v>
      </c>
      <c r="G435" s="7">
        <v>-0.06691698084724246</v>
      </c>
      <c r="H435" s="7">
        <v>-0.32298588581915705</v>
      </c>
      <c r="I435">
        <v>7</v>
      </c>
      <c r="J435" s="7">
        <v>256.884766</v>
      </c>
      <c r="K435" s="5">
        <f t="shared" si="47"/>
        <v>541.0243230000001</v>
      </c>
      <c r="L435" s="5">
        <f t="shared" si="48"/>
        <v>844.85077</v>
      </c>
      <c r="M435" s="5">
        <f t="shared" si="49"/>
        <v>1108.7076729999999</v>
      </c>
      <c r="N435" s="5">
        <f t="shared" si="50"/>
        <v>1396.6279</v>
      </c>
      <c r="O435" s="5">
        <f t="shared" si="51"/>
        <v>1548.608933</v>
      </c>
      <c r="P435" s="7">
        <v>269.309357</v>
      </c>
      <c r="Q435" s="5">
        <f t="shared" si="52"/>
        <v>525.2896579999999</v>
      </c>
      <c r="R435" s="5">
        <f t="shared" si="53"/>
        <v>845.5656889999999</v>
      </c>
      <c r="S435" s="5">
        <f t="shared" si="54"/>
        <v>1105.6095730000002</v>
      </c>
      <c r="T435" s="5">
        <f t="shared" si="55"/>
        <v>1365.4897299999998</v>
      </c>
      <c r="U435" s="5">
        <f t="shared" si="56"/>
        <v>1555.4711750000001</v>
      </c>
      <c r="W435" s="7">
        <v>0.224199</v>
      </c>
      <c r="X435" s="13">
        <v>86</v>
      </c>
      <c r="Y435" s="7">
        <v>0.256999</v>
      </c>
      <c r="Z435" s="13">
        <v>163</v>
      </c>
    </row>
    <row r="436" spans="1:26" ht="12.75">
      <c r="A436">
        <v>1984</v>
      </c>
      <c r="B436">
        <v>3</v>
      </c>
      <c r="C436" s="4">
        <f t="shared" si="41"/>
        <v>30742</v>
      </c>
      <c r="D436" s="7">
        <v>-1.5</v>
      </c>
      <c r="E436" s="7">
        <v>0.202</v>
      </c>
      <c r="F436" s="7">
        <v>-0.05078197657893954</v>
      </c>
      <c r="G436" s="7">
        <v>-0.20844326113124395</v>
      </c>
      <c r="H436" s="7">
        <v>-0.25922523771018346</v>
      </c>
      <c r="I436">
        <v>9</v>
      </c>
      <c r="J436" s="7">
        <v>328.31662</v>
      </c>
      <c r="K436" s="5">
        <f t="shared" si="47"/>
        <v>585.201386</v>
      </c>
      <c r="L436" s="5">
        <f t="shared" si="48"/>
        <v>869.3409430000002</v>
      </c>
      <c r="M436" s="5">
        <f t="shared" si="49"/>
        <v>1173.16739</v>
      </c>
      <c r="N436" s="5">
        <f t="shared" si="50"/>
        <v>1437.024293</v>
      </c>
      <c r="O436" s="5">
        <f t="shared" si="51"/>
        <v>1724.94452</v>
      </c>
      <c r="P436" s="7">
        <v>248.61261</v>
      </c>
      <c r="Q436" s="5">
        <f t="shared" si="52"/>
        <v>517.921967</v>
      </c>
      <c r="R436" s="5">
        <f t="shared" si="53"/>
        <v>773.9022679999999</v>
      </c>
      <c r="S436" s="5">
        <f t="shared" si="54"/>
        <v>1094.178299</v>
      </c>
      <c r="T436" s="5">
        <f t="shared" si="55"/>
        <v>1354.222183</v>
      </c>
      <c r="U436" s="5">
        <f t="shared" si="56"/>
        <v>1614.1023399999997</v>
      </c>
      <c r="W436" s="7">
        <v>0.260532</v>
      </c>
      <c r="X436" s="13">
        <v>105</v>
      </c>
      <c r="Y436" s="7">
        <v>0.2787</v>
      </c>
      <c r="Z436" s="13">
        <v>209</v>
      </c>
    </row>
    <row r="437" spans="1:26" ht="12.75">
      <c r="A437">
        <v>1984</v>
      </c>
      <c r="B437">
        <v>4</v>
      </c>
      <c r="C437" s="4">
        <f t="shared" si="41"/>
        <v>30773</v>
      </c>
      <c r="D437" s="7">
        <v>0.3</v>
      </c>
      <c r="E437" s="7">
        <v>0.443</v>
      </c>
      <c r="F437" s="7">
        <v>0.6362533400778237</v>
      </c>
      <c r="G437" s="7">
        <v>-0.4066429874956545</v>
      </c>
      <c r="H437" s="7">
        <v>0.22961035258216927</v>
      </c>
      <c r="I437">
        <v>4</v>
      </c>
      <c r="J437" s="7">
        <v>244.589127</v>
      </c>
      <c r="K437" s="5">
        <f t="shared" si="47"/>
        <v>572.905747</v>
      </c>
      <c r="L437" s="5">
        <f t="shared" si="48"/>
        <v>829.7905129999999</v>
      </c>
      <c r="M437" s="5">
        <f t="shared" si="49"/>
        <v>1113.9300700000001</v>
      </c>
      <c r="N437" s="5">
        <f t="shared" si="50"/>
        <v>1417.756517</v>
      </c>
      <c r="O437" s="5">
        <f t="shared" si="51"/>
        <v>1681.61342</v>
      </c>
      <c r="P437" s="7">
        <v>184.098343</v>
      </c>
      <c r="Q437" s="5">
        <f t="shared" si="52"/>
        <v>432.710953</v>
      </c>
      <c r="R437" s="5">
        <f t="shared" si="53"/>
        <v>702.02031</v>
      </c>
      <c r="S437" s="5">
        <f t="shared" si="54"/>
        <v>958.0006109999999</v>
      </c>
      <c r="T437" s="5">
        <f t="shared" si="55"/>
        <v>1278.2766419999998</v>
      </c>
      <c r="U437" s="5">
        <f t="shared" si="56"/>
        <v>1538.320526</v>
      </c>
      <c r="W437" s="7">
        <v>0.292615</v>
      </c>
      <c r="X437" s="13">
        <v>114</v>
      </c>
      <c r="Y437" s="7">
        <v>0.321772</v>
      </c>
      <c r="Z437" s="13">
        <v>228</v>
      </c>
    </row>
    <row r="438" spans="1:26" ht="12.75">
      <c r="A438">
        <v>1984</v>
      </c>
      <c r="B438">
        <v>5</v>
      </c>
      <c r="C438" s="4">
        <f aca="true" t="shared" si="57" ref="C438:C501">DATE(A438,B438,1)</f>
        <v>30803</v>
      </c>
      <c r="D438" s="7">
        <v>-0.1</v>
      </c>
      <c r="E438" s="7">
        <v>0.12</v>
      </c>
      <c r="F438" s="7">
        <v>-0.7151896131911499</v>
      </c>
      <c r="G438" s="7">
        <v>-0.5114350870787427</v>
      </c>
      <c r="H438" s="7">
        <v>-1.2266247002698927</v>
      </c>
      <c r="I438">
        <v>7</v>
      </c>
      <c r="J438" s="7">
        <v>285.737823</v>
      </c>
      <c r="K438" s="5">
        <f t="shared" si="47"/>
        <v>530.32695</v>
      </c>
      <c r="L438" s="5">
        <f t="shared" si="48"/>
        <v>858.64357</v>
      </c>
      <c r="M438" s="5">
        <f t="shared" si="49"/>
        <v>1115.5283359999999</v>
      </c>
      <c r="N438" s="5">
        <f t="shared" si="50"/>
        <v>1399.667893</v>
      </c>
      <c r="O438" s="5">
        <f t="shared" si="51"/>
        <v>1703.49434</v>
      </c>
      <c r="P438" s="7">
        <v>246.044388</v>
      </c>
      <c r="Q438" s="5">
        <f t="shared" si="52"/>
        <v>430.142731</v>
      </c>
      <c r="R438" s="5">
        <f t="shared" si="53"/>
        <v>678.755341</v>
      </c>
      <c r="S438" s="5">
        <f t="shared" si="54"/>
        <v>948.064698</v>
      </c>
      <c r="T438" s="5">
        <f t="shared" si="55"/>
        <v>1204.044999</v>
      </c>
      <c r="U438" s="5">
        <f t="shared" si="56"/>
        <v>1524.3210299999998</v>
      </c>
      <c r="W438" s="7">
        <v>0.243349</v>
      </c>
      <c r="X438" s="13">
        <v>128</v>
      </c>
      <c r="Y438" s="7">
        <v>0.28614</v>
      </c>
      <c r="Z438" s="13">
        <v>235</v>
      </c>
    </row>
    <row r="439" spans="1:26" ht="12.75">
      <c r="A439">
        <v>1984</v>
      </c>
      <c r="B439">
        <v>6</v>
      </c>
      <c r="C439" s="4">
        <f t="shared" si="57"/>
        <v>30834</v>
      </c>
      <c r="D439" s="7">
        <v>-1.3</v>
      </c>
      <c r="E439" s="7">
        <v>-0.112</v>
      </c>
      <c r="F439" s="7">
        <v>-0.9013282113125594</v>
      </c>
      <c r="G439" s="7">
        <v>-0.633357906358383</v>
      </c>
      <c r="H439" s="7">
        <v>-1.5346861176709423</v>
      </c>
      <c r="I439">
        <v>7</v>
      </c>
      <c r="J439" s="7">
        <v>143.508057</v>
      </c>
      <c r="K439" s="5">
        <f t="shared" si="47"/>
        <v>429.24588</v>
      </c>
      <c r="L439" s="5">
        <f t="shared" si="48"/>
        <v>673.835007</v>
      </c>
      <c r="M439" s="5">
        <f t="shared" si="49"/>
        <v>1002.151627</v>
      </c>
      <c r="N439" s="5">
        <f t="shared" si="50"/>
        <v>1259.0363929999999</v>
      </c>
      <c r="O439" s="5">
        <f t="shared" si="51"/>
        <v>1543.17595</v>
      </c>
      <c r="P439" s="7">
        <v>159.735016</v>
      </c>
      <c r="Q439" s="5">
        <f t="shared" si="52"/>
        <v>405.779404</v>
      </c>
      <c r="R439" s="5">
        <f t="shared" si="53"/>
        <v>589.877747</v>
      </c>
      <c r="S439" s="5">
        <f t="shared" si="54"/>
        <v>838.490357</v>
      </c>
      <c r="T439" s="5">
        <f t="shared" si="55"/>
        <v>1107.799714</v>
      </c>
      <c r="U439" s="5">
        <f t="shared" si="56"/>
        <v>1363.780015</v>
      </c>
      <c r="W439" s="7">
        <v>0.26253</v>
      </c>
      <c r="X439" s="13">
        <v>134</v>
      </c>
      <c r="Y439" s="7">
        <v>0.266268</v>
      </c>
      <c r="Z439" s="13">
        <v>255</v>
      </c>
    </row>
    <row r="440" spans="1:26" ht="12.75">
      <c r="A440">
        <v>1984</v>
      </c>
      <c r="B440">
        <v>7</v>
      </c>
      <c r="C440" s="4">
        <f t="shared" si="57"/>
        <v>30864</v>
      </c>
      <c r="D440" s="7">
        <v>0.1</v>
      </c>
      <c r="E440" s="7">
        <v>-0.185</v>
      </c>
      <c r="F440" s="7">
        <v>-0.8127437015029676</v>
      </c>
      <c r="G440" s="7">
        <v>-0.3823593997805012</v>
      </c>
      <c r="H440" s="7">
        <v>-1.1951031012834687</v>
      </c>
      <c r="I440">
        <v>7</v>
      </c>
      <c r="J440" s="7">
        <v>206.272385</v>
      </c>
      <c r="K440" s="5">
        <f t="shared" si="47"/>
        <v>349.780442</v>
      </c>
      <c r="L440" s="5">
        <f t="shared" si="48"/>
        <v>635.518265</v>
      </c>
      <c r="M440" s="5">
        <f t="shared" si="49"/>
        <v>880.107392</v>
      </c>
      <c r="N440" s="5">
        <f t="shared" si="50"/>
        <v>1208.424012</v>
      </c>
      <c r="O440" s="5">
        <f t="shared" si="51"/>
        <v>1465.3087779999998</v>
      </c>
      <c r="P440" s="7">
        <v>260.963501</v>
      </c>
      <c r="Q440" s="5">
        <f t="shared" si="52"/>
        <v>420.69851700000004</v>
      </c>
      <c r="R440" s="5">
        <f t="shared" si="53"/>
        <v>666.7429050000001</v>
      </c>
      <c r="S440" s="5">
        <f t="shared" si="54"/>
        <v>850.841248</v>
      </c>
      <c r="T440" s="5">
        <f t="shared" si="55"/>
        <v>1099.453858</v>
      </c>
      <c r="U440" s="5">
        <f t="shared" si="56"/>
        <v>1368.763215</v>
      </c>
      <c r="W440" s="7">
        <v>0.291922</v>
      </c>
      <c r="X440" s="13">
        <v>124</v>
      </c>
      <c r="Y440" s="7">
        <v>0.316127</v>
      </c>
      <c r="Z440" s="13">
        <v>244</v>
      </c>
    </row>
    <row r="441" spans="1:26" ht="12.75">
      <c r="A441">
        <v>1984</v>
      </c>
      <c r="B441">
        <v>8</v>
      </c>
      <c r="C441" s="4">
        <f t="shared" si="57"/>
        <v>30895</v>
      </c>
      <c r="D441" s="7">
        <v>0.1</v>
      </c>
      <c r="E441" s="7">
        <v>-0.235</v>
      </c>
      <c r="F441" s="7">
        <v>-0.6714529958926866</v>
      </c>
      <c r="G441" s="7">
        <v>-0.006613090263629979</v>
      </c>
      <c r="H441" s="7">
        <v>-0.6780660861563166</v>
      </c>
      <c r="I441">
        <v>5</v>
      </c>
      <c r="J441" s="7">
        <v>160.16185</v>
      </c>
      <c r="K441" s="5">
        <f t="shared" si="47"/>
        <v>366.434235</v>
      </c>
      <c r="L441" s="5">
        <f t="shared" si="48"/>
        <v>509.94229199999995</v>
      </c>
      <c r="M441" s="5">
        <f t="shared" si="49"/>
        <v>795.680115</v>
      </c>
      <c r="N441" s="5">
        <f t="shared" si="50"/>
        <v>1040.269242</v>
      </c>
      <c r="O441" s="5">
        <f t="shared" si="51"/>
        <v>1368.585862</v>
      </c>
      <c r="P441" s="7">
        <v>147.359329</v>
      </c>
      <c r="Q441" s="5">
        <f t="shared" si="52"/>
        <v>408.32283</v>
      </c>
      <c r="R441" s="5">
        <f t="shared" si="53"/>
        <v>568.057846</v>
      </c>
      <c r="S441" s="5">
        <f t="shared" si="54"/>
        <v>814.1022340000001</v>
      </c>
      <c r="T441" s="5">
        <f t="shared" si="55"/>
        <v>998.200577</v>
      </c>
      <c r="U441" s="5">
        <f t="shared" si="56"/>
        <v>1246.8131870000002</v>
      </c>
      <c r="W441" s="7">
        <v>0.309051</v>
      </c>
      <c r="X441" s="13">
        <v>136</v>
      </c>
      <c r="Y441" s="7">
        <v>0.292768</v>
      </c>
      <c r="Z441" s="13">
        <v>264</v>
      </c>
    </row>
    <row r="442" spans="1:26" ht="12.75">
      <c r="A442">
        <v>1984</v>
      </c>
      <c r="B442">
        <v>9</v>
      </c>
      <c r="C442" s="4">
        <f t="shared" si="57"/>
        <v>30926</v>
      </c>
      <c r="D442" s="7">
        <v>0.2</v>
      </c>
      <c r="E442" s="7">
        <v>-0.099</v>
      </c>
      <c r="F442" s="7">
        <v>-0.8779385139793219</v>
      </c>
      <c r="G442" s="7">
        <v>-0.04780196257034973</v>
      </c>
      <c r="H442" s="7">
        <v>-0.9257404765496716</v>
      </c>
      <c r="I442">
        <v>6</v>
      </c>
      <c r="J442" s="7">
        <v>246.195313</v>
      </c>
      <c r="K442" s="5">
        <f t="shared" si="47"/>
        <v>406.357163</v>
      </c>
      <c r="L442" s="5">
        <f t="shared" si="48"/>
        <v>612.629548</v>
      </c>
      <c r="M442" s="5">
        <f t="shared" si="49"/>
        <v>756.1376049999999</v>
      </c>
      <c r="N442" s="5">
        <f t="shared" si="50"/>
        <v>1041.875428</v>
      </c>
      <c r="O442" s="5">
        <f t="shared" si="51"/>
        <v>1286.464555</v>
      </c>
      <c r="P442" s="7">
        <v>203.578384</v>
      </c>
      <c r="Q442" s="5">
        <f t="shared" si="52"/>
        <v>350.93771300000003</v>
      </c>
      <c r="R442" s="5">
        <f t="shared" si="53"/>
        <v>611.901214</v>
      </c>
      <c r="S442" s="5">
        <f t="shared" si="54"/>
        <v>771.6362300000001</v>
      </c>
      <c r="T442" s="5">
        <f t="shared" si="55"/>
        <v>1017.6806180000001</v>
      </c>
      <c r="U442" s="5">
        <f t="shared" si="56"/>
        <v>1201.778961</v>
      </c>
      <c r="W442" s="7">
        <v>0.248762</v>
      </c>
      <c r="X442" s="13">
        <v>95</v>
      </c>
      <c r="Y442" s="7">
        <v>0.262325</v>
      </c>
      <c r="Z442" s="13">
        <v>191</v>
      </c>
    </row>
    <row r="443" spans="1:26" ht="12.75">
      <c r="A443">
        <v>1984</v>
      </c>
      <c r="B443">
        <v>10</v>
      </c>
      <c r="C443" s="4">
        <f t="shared" si="57"/>
        <v>30956</v>
      </c>
      <c r="D443" s="7">
        <v>-1</v>
      </c>
      <c r="E443" s="7">
        <v>0.034</v>
      </c>
      <c r="F443" s="7">
        <v>-0.6364213677601</v>
      </c>
      <c r="G443" s="7">
        <v>-0.5631677471082203</v>
      </c>
      <c r="H443" s="7">
        <v>-1.1995891148683202</v>
      </c>
      <c r="I443">
        <v>4</v>
      </c>
      <c r="J443" s="7">
        <v>200.780502</v>
      </c>
      <c r="K443" s="5">
        <f t="shared" si="47"/>
        <v>446.975815</v>
      </c>
      <c r="L443" s="5">
        <f t="shared" si="48"/>
        <v>607.137665</v>
      </c>
      <c r="M443" s="5">
        <f t="shared" si="49"/>
        <v>813.41005</v>
      </c>
      <c r="N443" s="5">
        <f t="shared" si="50"/>
        <v>956.918107</v>
      </c>
      <c r="O443" s="5">
        <f t="shared" si="51"/>
        <v>1242.6559300000001</v>
      </c>
      <c r="P443" s="7">
        <v>278.16037</v>
      </c>
      <c r="Q443" s="5">
        <f t="shared" si="52"/>
        <v>481.738754</v>
      </c>
      <c r="R443" s="5">
        <f t="shared" si="53"/>
        <v>629.0980830000001</v>
      </c>
      <c r="S443" s="5">
        <f t="shared" si="54"/>
        <v>890.061584</v>
      </c>
      <c r="T443" s="5">
        <f t="shared" si="55"/>
        <v>1049.7966000000001</v>
      </c>
      <c r="U443" s="5">
        <f t="shared" si="56"/>
        <v>1295.8409880000002</v>
      </c>
      <c r="W443" s="7">
        <v>0.251907</v>
      </c>
      <c r="X443" s="13">
        <v>116</v>
      </c>
      <c r="Y443" s="7">
        <v>0.248244</v>
      </c>
      <c r="Z443" s="13">
        <v>219</v>
      </c>
    </row>
    <row r="444" spans="1:26" ht="12.75">
      <c r="A444">
        <v>1984</v>
      </c>
      <c r="B444">
        <v>11</v>
      </c>
      <c r="C444" s="4">
        <f t="shared" si="57"/>
        <v>30987</v>
      </c>
      <c r="D444" s="7">
        <v>0.4</v>
      </c>
      <c r="E444" s="7">
        <v>-0.293</v>
      </c>
      <c r="F444" s="7">
        <v>-1.068469295084122</v>
      </c>
      <c r="G444" s="7">
        <v>-1.1331428375464767</v>
      </c>
      <c r="H444" s="7">
        <v>-2.201612132630599</v>
      </c>
      <c r="I444">
        <v>6</v>
      </c>
      <c r="J444" s="7">
        <v>309.152893</v>
      </c>
      <c r="K444" s="5">
        <f t="shared" si="47"/>
        <v>509.933395</v>
      </c>
      <c r="L444" s="5">
        <f t="shared" si="48"/>
        <v>756.128708</v>
      </c>
      <c r="M444" s="5">
        <f t="shared" si="49"/>
        <v>916.2905579999999</v>
      </c>
      <c r="N444" s="5">
        <f t="shared" si="50"/>
        <v>1122.562943</v>
      </c>
      <c r="O444" s="5">
        <f t="shared" si="51"/>
        <v>1266.071</v>
      </c>
      <c r="P444" s="7">
        <v>250.231033</v>
      </c>
      <c r="Q444" s="5">
        <f t="shared" si="52"/>
        <v>528.391403</v>
      </c>
      <c r="R444" s="5">
        <f t="shared" si="53"/>
        <v>731.969787</v>
      </c>
      <c r="S444" s="5">
        <f t="shared" si="54"/>
        <v>879.3291160000001</v>
      </c>
      <c r="T444" s="5">
        <f t="shared" si="55"/>
        <v>1140.292617</v>
      </c>
      <c r="U444" s="5">
        <f t="shared" si="56"/>
        <v>1300.0276330000002</v>
      </c>
      <c r="W444" s="7">
        <v>0.265644</v>
      </c>
      <c r="X444" s="13">
        <v>110</v>
      </c>
      <c r="Y444" s="7">
        <v>0.299459</v>
      </c>
      <c r="Z444" s="13">
        <v>203</v>
      </c>
    </row>
    <row r="445" spans="1:26" ht="12.75">
      <c r="A445">
        <v>1984</v>
      </c>
      <c r="B445">
        <v>12</v>
      </c>
      <c r="C445" s="4">
        <f t="shared" si="57"/>
        <v>31017</v>
      </c>
      <c r="D445" s="7">
        <v>-0.7</v>
      </c>
      <c r="E445" s="7">
        <v>-0.573</v>
      </c>
      <c r="F445" s="7">
        <v>-0.43763539936121604</v>
      </c>
      <c r="G445" s="7">
        <v>-1.3209349765640583</v>
      </c>
      <c r="H445" s="7">
        <v>-1.7585703759252744</v>
      </c>
      <c r="I445">
        <v>5</v>
      </c>
      <c r="J445" s="7">
        <v>273.401306</v>
      </c>
      <c r="K445" s="5">
        <f t="shared" si="47"/>
        <v>582.5541989999999</v>
      </c>
      <c r="L445" s="5">
        <f t="shared" si="48"/>
        <v>783.334701</v>
      </c>
      <c r="M445" s="5">
        <f t="shared" si="49"/>
        <v>1029.530014</v>
      </c>
      <c r="N445" s="5">
        <f t="shared" si="50"/>
        <v>1189.691864</v>
      </c>
      <c r="O445" s="5">
        <f t="shared" si="51"/>
        <v>1395.9642489999999</v>
      </c>
      <c r="P445" s="7">
        <v>309.326141</v>
      </c>
      <c r="Q445" s="5">
        <f t="shared" si="52"/>
        <v>559.557174</v>
      </c>
      <c r="R445" s="5">
        <f t="shared" si="53"/>
        <v>837.717544</v>
      </c>
      <c r="S445" s="5">
        <f t="shared" si="54"/>
        <v>1041.295928</v>
      </c>
      <c r="T445" s="5">
        <f t="shared" si="55"/>
        <v>1188.6552570000001</v>
      </c>
      <c r="U445" s="5">
        <f t="shared" si="56"/>
        <v>1449.618758</v>
      </c>
      <c r="W445" s="7">
        <v>0.218231</v>
      </c>
      <c r="X445" s="13">
        <v>113</v>
      </c>
      <c r="Y445" s="7">
        <v>0.255035</v>
      </c>
      <c r="Z445" s="13">
        <v>226</v>
      </c>
    </row>
    <row r="446" spans="1:26" ht="12.75">
      <c r="A446">
        <v>1985</v>
      </c>
      <c r="B446">
        <v>1</v>
      </c>
      <c r="C446" s="4">
        <f t="shared" si="57"/>
        <v>31048</v>
      </c>
      <c r="D446" s="7">
        <v>-0.7</v>
      </c>
      <c r="E446" s="7">
        <v>-0.56</v>
      </c>
      <c r="F446" s="7">
        <v>-0.19259656907519118</v>
      </c>
      <c r="G446" s="7">
        <v>-1.4058488661085844</v>
      </c>
      <c r="H446" s="7">
        <v>-1.5984454351837756</v>
      </c>
      <c r="I446">
        <v>6</v>
      </c>
      <c r="J446" s="7">
        <v>278.781403</v>
      </c>
      <c r="K446" s="5">
        <f t="shared" si="47"/>
        <v>552.1827089999999</v>
      </c>
      <c r="L446" s="5">
        <f t="shared" si="48"/>
        <v>861.3356019999999</v>
      </c>
      <c r="M446" s="5">
        <f t="shared" si="49"/>
        <v>1062.116104</v>
      </c>
      <c r="N446" s="5">
        <f t="shared" si="50"/>
        <v>1308.311417</v>
      </c>
      <c r="O446" s="5">
        <f t="shared" si="51"/>
        <v>1468.4732669999999</v>
      </c>
      <c r="P446" s="7">
        <v>148.192245</v>
      </c>
      <c r="Q446" s="5">
        <f t="shared" si="52"/>
        <v>457.518386</v>
      </c>
      <c r="R446" s="5">
        <f t="shared" si="53"/>
        <v>707.749419</v>
      </c>
      <c r="S446" s="5">
        <f t="shared" si="54"/>
        <v>985.909789</v>
      </c>
      <c r="T446" s="5">
        <f t="shared" si="55"/>
        <v>1189.488173</v>
      </c>
      <c r="U446" s="5">
        <f t="shared" si="56"/>
        <v>1336.847502</v>
      </c>
      <c r="W446" s="7">
        <v>0.27236</v>
      </c>
      <c r="X446" s="13">
        <v>121</v>
      </c>
      <c r="Y446" s="7">
        <v>0.29094</v>
      </c>
      <c r="Z446" s="13">
        <v>220</v>
      </c>
    </row>
    <row r="447" spans="1:26" ht="12.75">
      <c r="A447">
        <v>1985</v>
      </c>
      <c r="B447">
        <v>2</v>
      </c>
      <c r="C447" s="4">
        <f t="shared" si="57"/>
        <v>31079</v>
      </c>
      <c r="D447" s="7">
        <v>1.7</v>
      </c>
      <c r="E447" s="7">
        <v>-0.595</v>
      </c>
      <c r="F447" s="7">
        <v>-0.8593378836339983</v>
      </c>
      <c r="G447" s="7">
        <v>-0.8570200581744334</v>
      </c>
      <c r="H447" s="7">
        <v>-1.7163579418084316</v>
      </c>
      <c r="I447">
        <v>6</v>
      </c>
      <c r="J447" s="7">
        <v>180.047302</v>
      </c>
      <c r="K447" s="5">
        <f t="shared" si="47"/>
        <v>458.828705</v>
      </c>
      <c r="L447" s="5">
        <f t="shared" si="48"/>
        <v>732.2300109999999</v>
      </c>
      <c r="M447" s="5">
        <f t="shared" si="49"/>
        <v>1041.3829039999998</v>
      </c>
      <c r="N447" s="5">
        <f t="shared" si="50"/>
        <v>1242.163406</v>
      </c>
      <c r="O447" s="5">
        <f t="shared" si="51"/>
        <v>1488.3587189999998</v>
      </c>
      <c r="P447" s="7">
        <v>158.261276</v>
      </c>
      <c r="Q447" s="5">
        <f t="shared" si="52"/>
        <v>306.453521</v>
      </c>
      <c r="R447" s="5">
        <f t="shared" si="53"/>
        <v>615.779662</v>
      </c>
      <c r="S447" s="5">
        <f t="shared" si="54"/>
        <v>866.0106949999999</v>
      </c>
      <c r="T447" s="5">
        <f t="shared" si="55"/>
        <v>1144.171065</v>
      </c>
      <c r="U447" s="5">
        <f t="shared" si="56"/>
        <v>1347.749449</v>
      </c>
      <c r="W447" s="7">
        <v>0.279008</v>
      </c>
      <c r="X447" s="13">
        <v>106</v>
      </c>
      <c r="Y447" s="7">
        <v>0.274535</v>
      </c>
      <c r="Z447" s="13">
        <v>203</v>
      </c>
    </row>
    <row r="448" spans="1:26" ht="12.75">
      <c r="A448">
        <v>1985</v>
      </c>
      <c r="B448">
        <v>3</v>
      </c>
      <c r="C448" s="4">
        <f t="shared" si="57"/>
        <v>31107</v>
      </c>
      <c r="D448" s="7">
        <v>0.3</v>
      </c>
      <c r="E448" s="7">
        <v>-0.719</v>
      </c>
      <c r="F448" s="7">
        <v>-0.8196230242480375</v>
      </c>
      <c r="G448" s="7">
        <v>-0.825412177829596</v>
      </c>
      <c r="H448" s="7">
        <v>-1.6450352020776333</v>
      </c>
      <c r="I448">
        <v>8</v>
      </c>
      <c r="J448" s="7">
        <v>275.814117</v>
      </c>
      <c r="K448" s="5">
        <f t="shared" si="47"/>
        <v>455.861419</v>
      </c>
      <c r="L448" s="5">
        <f t="shared" si="48"/>
        <v>734.642822</v>
      </c>
      <c r="M448" s="5">
        <f t="shared" si="49"/>
        <v>1008.0441279999999</v>
      </c>
      <c r="N448" s="5">
        <f t="shared" si="50"/>
        <v>1317.197021</v>
      </c>
      <c r="O448" s="5">
        <f t="shared" si="51"/>
        <v>1517.977523</v>
      </c>
      <c r="P448" s="7">
        <v>245.893982</v>
      </c>
      <c r="Q448" s="5">
        <f t="shared" si="52"/>
        <v>404.155258</v>
      </c>
      <c r="R448" s="5">
        <f t="shared" si="53"/>
        <v>552.347503</v>
      </c>
      <c r="S448" s="5">
        <f t="shared" si="54"/>
        <v>861.673644</v>
      </c>
      <c r="T448" s="5">
        <f t="shared" si="55"/>
        <v>1111.904677</v>
      </c>
      <c r="U448" s="5">
        <f t="shared" si="56"/>
        <v>1390.065047</v>
      </c>
      <c r="W448" s="7">
        <v>0.245416</v>
      </c>
      <c r="X448" s="13">
        <v>115</v>
      </c>
      <c r="Y448" s="7">
        <v>0.277324</v>
      </c>
      <c r="Z448" s="13">
        <v>214</v>
      </c>
    </row>
    <row r="449" spans="1:26" ht="12.75">
      <c r="A449">
        <v>1985</v>
      </c>
      <c r="B449">
        <v>4</v>
      </c>
      <c r="C449" s="4">
        <f t="shared" si="57"/>
        <v>31138</v>
      </c>
      <c r="D449" s="7">
        <v>1.7</v>
      </c>
      <c r="E449" s="7">
        <v>-0.471</v>
      </c>
      <c r="F449" s="7">
        <v>-0.6415014830179978</v>
      </c>
      <c r="G449" s="7">
        <v>-1.0195446791748937</v>
      </c>
      <c r="H449" s="7">
        <v>-1.6610461621928914</v>
      </c>
      <c r="I449">
        <v>9</v>
      </c>
      <c r="J449" s="7">
        <v>257.294617</v>
      </c>
      <c r="K449" s="5">
        <f t="shared" si="47"/>
        <v>533.108734</v>
      </c>
      <c r="L449" s="5">
        <f t="shared" si="48"/>
        <v>713.1560360000001</v>
      </c>
      <c r="M449" s="5">
        <f t="shared" si="49"/>
        <v>991.937439</v>
      </c>
      <c r="N449" s="5">
        <f t="shared" si="50"/>
        <v>1265.338745</v>
      </c>
      <c r="O449" s="5">
        <f t="shared" si="51"/>
        <v>1574.491638</v>
      </c>
      <c r="P449" s="7">
        <v>191.757034</v>
      </c>
      <c r="Q449" s="5">
        <f t="shared" si="52"/>
        <v>437.651016</v>
      </c>
      <c r="R449" s="5">
        <f t="shared" si="53"/>
        <v>595.912292</v>
      </c>
      <c r="S449" s="5">
        <f t="shared" si="54"/>
        <v>744.1045369999999</v>
      </c>
      <c r="T449" s="5">
        <f t="shared" si="55"/>
        <v>1053.430678</v>
      </c>
      <c r="U449" s="5">
        <f t="shared" si="56"/>
        <v>1303.661711</v>
      </c>
      <c r="W449" s="7">
        <v>0.218646</v>
      </c>
      <c r="X449" s="13">
        <v>79</v>
      </c>
      <c r="Y449" s="7">
        <v>0.264034</v>
      </c>
      <c r="Z449" s="13">
        <v>138</v>
      </c>
    </row>
    <row r="450" spans="1:26" ht="12.75">
      <c r="A450">
        <v>1985</v>
      </c>
      <c r="B450">
        <v>5</v>
      </c>
      <c r="C450" s="4">
        <f t="shared" si="57"/>
        <v>31168</v>
      </c>
      <c r="D450" s="7">
        <v>0.3</v>
      </c>
      <c r="E450" s="7">
        <v>-0.741</v>
      </c>
      <c r="F450" s="7">
        <v>0.3608158409386806</v>
      </c>
      <c r="G450" s="7">
        <v>-0.8399245627130354</v>
      </c>
      <c r="H450" s="7">
        <v>-0.4791087217743548</v>
      </c>
      <c r="I450">
        <v>7</v>
      </c>
      <c r="J450" s="7">
        <v>194.459747</v>
      </c>
      <c r="K450" s="5">
        <f aca="true" t="shared" si="58" ref="K450:K513">SUM(J449:J450)</f>
        <v>451.754364</v>
      </c>
      <c r="L450" s="5">
        <f t="shared" si="48"/>
        <v>727.568481</v>
      </c>
      <c r="M450" s="5">
        <f t="shared" si="49"/>
        <v>907.6157830000001</v>
      </c>
      <c r="N450" s="5">
        <f t="shared" si="50"/>
        <v>1186.3971860000001</v>
      </c>
      <c r="O450" s="5">
        <f t="shared" si="51"/>
        <v>1459.798492</v>
      </c>
      <c r="P450" s="7">
        <v>207.533737</v>
      </c>
      <c r="Q450" s="5">
        <f t="shared" si="52"/>
        <v>399.290771</v>
      </c>
      <c r="R450" s="5">
        <f t="shared" si="53"/>
        <v>645.184753</v>
      </c>
      <c r="S450" s="5">
        <f t="shared" si="54"/>
        <v>803.446029</v>
      </c>
      <c r="T450" s="5">
        <f t="shared" si="55"/>
        <v>951.6382739999999</v>
      </c>
      <c r="U450" s="5">
        <f t="shared" si="56"/>
        <v>1260.964415</v>
      </c>
      <c r="W450" s="7">
        <v>0.283145</v>
      </c>
      <c r="X450" s="13">
        <v>108</v>
      </c>
      <c r="Y450" s="7">
        <v>0.279448</v>
      </c>
      <c r="Z450" s="13">
        <v>212</v>
      </c>
    </row>
    <row r="451" spans="1:26" ht="12.75">
      <c r="A451">
        <v>1985</v>
      </c>
      <c r="B451">
        <v>6</v>
      </c>
      <c r="C451" s="4">
        <f t="shared" si="57"/>
        <v>31199</v>
      </c>
      <c r="D451" s="7">
        <v>-1.5</v>
      </c>
      <c r="E451" s="7">
        <v>-0.134</v>
      </c>
      <c r="F451" s="7">
        <v>-1.068257623615043</v>
      </c>
      <c r="G451" s="7">
        <v>-0.7756990406156131</v>
      </c>
      <c r="H451" s="7">
        <v>-1.8439566642306562</v>
      </c>
      <c r="I451">
        <v>4</v>
      </c>
      <c r="J451" s="7">
        <v>114.851227</v>
      </c>
      <c r="K451" s="5">
        <f t="shared" si="58"/>
        <v>309.310974</v>
      </c>
      <c r="L451" s="5">
        <f aca="true" t="shared" si="59" ref="L451:L514">SUM(J449:J451)</f>
        <v>566.605591</v>
      </c>
      <c r="M451" s="5">
        <f t="shared" si="49"/>
        <v>842.419708</v>
      </c>
      <c r="N451" s="5">
        <f t="shared" si="50"/>
        <v>1022.4670100000001</v>
      </c>
      <c r="O451" s="5">
        <f t="shared" si="51"/>
        <v>1301.2484130000003</v>
      </c>
      <c r="P451" s="7">
        <v>133.984238</v>
      </c>
      <c r="Q451" s="5">
        <f t="shared" si="52"/>
        <v>341.517975</v>
      </c>
      <c r="R451" s="5">
        <f t="shared" si="53"/>
        <v>533.275009</v>
      </c>
      <c r="S451" s="5">
        <f t="shared" si="54"/>
        <v>779.168991</v>
      </c>
      <c r="T451" s="5">
        <f t="shared" si="55"/>
        <v>937.430267</v>
      </c>
      <c r="U451" s="5">
        <f t="shared" si="56"/>
        <v>1085.622512</v>
      </c>
      <c r="W451" s="7">
        <v>0.278258</v>
      </c>
      <c r="X451" s="13">
        <v>105</v>
      </c>
      <c r="Y451" s="7">
        <v>0.26875</v>
      </c>
      <c r="Z451" s="13">
        <v>181</v>
      </c>
    </row>
    <row r="452" spans="1:26" ht="12.75">
      <c r="A452">
        <v>1985</v>
      </c>
      <c r="B452">
        <v>7</v>
      </c>
      <c r="C452" s="4">
        <f t="shared" si="57"/>
        <v>31229</v>
      </c>
      <c r="D452" s="7">
        <v>-0.4</v>
      </c>
      <c r="E452" s="7">
        <v>-0.199</v>
      </c>
      <c r="F452" s="7">
        <v>-0.9573946916848788</v>
      </c>
      <c r="G452" s="7">
        <v>-0.5159437891784522</v>
      </c>
      <c r="H452" s="7">
        <v>-1.473338480863331</v>
      </c>
      <c r="I452">
        <v>6</v>
      </c>
      <c r="J452" s="7">
        <v>148.645309</v>
      </c>
      <c r="K452" s="5">
        <f t="shared" si="58"/>
        <v>263.496536</v>
      </c>
      <c r="L452" s="5">
        <f t="shared" si="59"/>
        <v>457.956283</v>
      </c>
      <c r="M452" s="5">
        <f aca="true" t="shared" si="60" ref="M452:M515">SUM(J449:J452)</f>
        <v>715.2509</v>
      </c>
      <c r="N452" s="5">
        <f t="shared" si="50"/>
        <v>991.065017</v>
      </c>
      <c r="O452" s="5">
        <f t="shared" si="51"/>
        <v>1171.112319</v>
      </c>
      <c r="P452" s="7">
        <v>178.894852</v>
      </c>
      <c r="Q452" s="5">
        <f t="shared" si="52"/>
        <v>312.87909</v>
      </c>
      <c r="R452" s="5">
        <f t="shared" si="53"/>
        <v>520.412827</v>
      </c>
      <c r="S452" s="5">
        <f t="shared" si="54"/>
        <v>712.169861</v>
      </c>
      <c r="T452" s="5">
        <f t="shared" si="55"/>
        <v>958.063843</v>
      </c>
      <c r="U452" s="5">
        <f t="shared" si="56"/>
        <v>1116.3251189999999</v>
      </c>
      <c r="W452" s="7">
        <v>0.493973</v>
      </c>
      <c r="X452" s="13">
        <v>119</v>
      </c>
      <c r="Y452" s="7">
        <v>0.37314</v>
      </c>
      <c r="Z452" s="13">
        <v>221</v>
      </c>
    </row>
    <row r="453" spans="1:26" ht="12.75">
      <c r="A453">
        <v>1985</v>
      </c>
      <c r="B453">
        <v>8</v>
      </c>
      <c r="C453" s="4">
        <f t="shared" si="57"/>
        <v>31260</v>
      </c>
      <c r="D453" s="7">
        <v>1.1</v>
      </c>
      <c r="E453" s="7">
        <v>-0.42</v>
      </c>
      <c r="F453" s="7">
        <v>-0.3380572026263298</v>
      </c>
      <c r="G453" s="7">
        <v>-0.6315262461303761</v>
      </c>
      <c r="H453" s="7">
        <v>-0.9695834487567059</v>
      </c>
      <c r="I453">
        <v>8</v>
      </c>
      <c r="J453" s="7">
        <v>106.926315</v>
      </c>
      <c r="K453" s="5">
        <f t="shared" si="58"/>
        <v>255.57162399999999</v>
      </c>
      <c r="L453" s="5">
        <f t="shared" si="59"/>
        <v>370.422851</v>
      </c>
      <c r="M453" s="5">
        <f t="shared" si="60"/>
        <v>564.882598</v>
      </c>
      <c r="N453" s="5">
        <f aca="true" t="shared" si="61" ref="N453:N516">SUM(J449:J453)</f>
        <v>822.177215</v>
      </c>
      <c r="O453" s="5">
        <f t="shared" si="51"/>
        <v>1097.991332</v>
      </c>
      <c r="P453" s="7">
        <v>124.297455</v>
      </c>
      <c r="Q453" s="5">
        <f t="shared" si="52"/>
        <v>303.19230699999997</v>
      </c>
      <c r="R453" s="5">
        <f t="shared" si="53"/>
        <v>437.17654500000003</v>
      </c>
      <c r="S453" s="5">
        <f t="shared" si="54"/>
        <v>644.710282</v>
      </c>
      <c r="T453" s="5">
        <f t="shared" si="55"/>
        <v>836.467316</v>
      </c>
      <c r="U453" s="5">
        <f t="shared" si="56"/>
        <v>1082.361298</v>
      </c>
      <c r="W453" s="7">
        <v>0.326537</v>
      </c>
      <c r="X453" s="13">
        <v>132</v>
      </c>
      <c r="Y453" s="7">
        <v>0.303218</v>
      </c>
      <c r="Z453" s="13">
        <v>241</v>
      </c>
    </row>
    <row r="454" spans="1:26" ht="12.75">
      <c r="A454">
        <v>1985</v>
      </c>
      <c r="B454">
        <v>9</v>
      </c>
      <c r="C454" s="4">
        <f t="shared" si="57"/>
        <v>31291</v>
      </c>
      <c r="D454" s="7">
        <v>-0.1</v>
      </c>
      <c r="E454" s="7">
        <v>-0.536</v>
      </c>
      <c r="F454" s="7">
        <v>0.5329841221008712</v>
      </c>
      <c r="G454" s="7">
        <v>-0.6202427494693847</v>
      </c>
      <c r="H454" s="7">
        <v>-0.08725862736851353</v>
      </c>
      <c r="I454">
        <v>6</v>
      </c>
      <c r="J454" s="7">
        <v>177.748795</v>
      </c>
      <c r="K454" s="5">
        <f t="shared" si="58"/>
        <v>284.67511</v>
      </c>
      <c r="L454" s="5">
        <f t="shared" si="59"/>
        <v>433.320419</v>
      </c>
      <c r="M454" s="5">
        <f t="shared" si="60"/>
        <v>548.171646</v>
      </c>
      <c r="N454" s="5">
        <f t="shared" si="61"/>
        <v>742.631393</v>
      </c>
      <c r="O454" s="5">
        <f aca="true" t="shared" si="62" ref="O454:O517">SUM(J449:J454)</f>
        <v>999.92601</v>
      </c>
      <c r="P454" s="7">
        <v>208.423157</v>
      </c>
      <c r="Q454" s="5">
        <f t="shared" si="52"/>
        <v>332.720612</v>
      </c>
      <c r="R454" s="5">
        <f t="shared" si="53"/>
        <v>511.615464</v>
      </c>
      <c r="S454" s="5">
        <f t="shared" si="54"/>
        <v>645.599702</v>
      </c>
      <c r="T454" s="5">
        <f t="shared" si="55"/>
        <v>853.133439</v>
      </c>
      <c r="U454" s="5">
        <f t="shared" si="56"/>
        <v>1044.890473</v>
      </c>
      <c r="W454" s="7">
        <v>0.291409</v>
      </c>
      <c r="X454" s="13">
        <v>113</v>
      </c>
      <c r="Y454" s="7">
        <v>0.275547</v>
      </c>
      <c r="Z454" s="13">
        <v>211</v>
      </c>
    </row>
    <row r="455" spans="1:26" ht="12.75">
      <c r="A455">
        <v>1985</v>
      </c>
      <c r="B455">
        <v>10</v>
      </c>
      <c r="C455" s="4">
        <f t="shared" si="57"/>
        <v>31321</v>
      </c>
      <c r="D455" s="7">
        <v>-1.2</v>
      </c>
      <c r="E455" s="7">
        <v>-0.134</v>
      </c>
      <c r="F455" s="7">
        <v>-0.5561449631118619</v>
      </c>
      <c r="G455" s="7">
        <v>-0.5565690737227081</v>
      </c>
      <c r="H455" s="7">
        <v>-1.11271403683457</v>
      </c>
      <c r="I455">
        <v>8</v>
      </c>
      <c r="J455" s="7">
        <v>256.449554</v>
      </c>
      <c r="K455" s="5">
        <f t="shared" si="58"/>
        <v>434.198349</v>
      </c>
      <c r="L455" s="5">
        <f t="shared" si="59"/>
        <v>541.1246639999999</v>
      </c>
      <c r="M455" s="5">
        <f t="shared" si="60"/>
        <v>689.7699729999999</v>
      </c>
      <c r="N455" s="5">
        <f t="shared" si="61"/>
        <v>804.6212</v>
      </c>
      <c r="O455" s="5">
        <f t="shared" si="62"/>
        <v>999.0809469999999</v>
      </c>
      <c r="P455" s="7">
        <v>243.481812</v>
      </c>
      <c r="Q455" s="5">
        <f t="shared" si="52"/>
        <v>451.904969</v>
      </c>
      <c r="R455" s="5">
        <f t="shared" si="53"/>
        <v>576.2024240000001</v>
      </c>
      <c r="S455" s="5">
        <f t="shared" si="54"/>
        <v>755.097276</v>
      </c>
      <c r="T455" s="5">
        <f t="shared" si="55"/>
        <v>889.081514</v>
      </c>
      <c r="U455" s="5">
        <f t="shared" si="56"/>
        <v>1096.615251</v>
      </c>
      <c r="W455" s="7">
        <v>0.286044</v>
      </c>
      <c r="X455" s="13">
        <v>109</v>
      </c>
      <c r="Y455" s="7">
        <v>0.265466</v>
      </c>
      <c r="Z455" s="13">
        <v>197</v>
      </c>
    </row>
    <row r="456" spans="1:26" ht="12.75">
      <c r="A456">
        <v>1985</v>
      </c>
      <c r="B456">
        <v>11</v>
      </c>
      <c r="C456" s="4">
        <f t="shared" si="57"/>
        <v>31352</v>
      </c>
      <c r="D456" s="7">
        <v>-0.5</v>
      </c>
      <c r="E456" s="7">
        <v>-0.052</v>
      </c>
      <c r="F456" s="7">
        <v>0.9873898483463703</v>
      </c>
      <c r="G456" s="7">
        <v>-0.12401546603184285</v>
      </c>
      <c r="H456" s="7">
        <v>0.8633743823145275</v>
      </c>
      <c r="I456">
        <v>7</v>
      </c>
      <c r="J456" s="7">
        <v>265.402924</v>
      </c>
      <c r="K456" s="5">
        <f t="shared" si="58"/>
        <v>521.852478</v>
      </c>
      <c r="L456" s="5">
        <f t="shared" si="59"/>
        <v>699.601273</v>
      </c>
      <c r="M456" s="5">
        <f t="shared" si="60"/>
        <v>806.5275879999999</v>
      </c>
      <c r="N456" s="5">
        <f t="shared" si="61"/>
        <v>955.1728969999999</v>
      </c>
      <c r="O456" s="5">
        <f t="shared" si="62"/>
        <v>1070.024124</v>
      </c>
      <c r="P456" s="7">
        <v>298.006927</v>
      </c>
      <c r="Q456" s="5">
        <f aca="true" t="shared" si="63" ref="Q456:Q519">SUM(P455:P456)</f>
        <v>541.488739</v>
      </c>
      <c r="R456" s="5">
        <f aca="true" t="shared" si="64" ref="R456:R519">SUM(P454:P456)</f>
        <v>749.9118960000001</v>
      </c>
      <c r="S456" s="5">
        <f aca="true" t="shared" si="65" ref="S456:S519">SUM(P453:P456)</f>
        <v>874.2093510000001</v>
      </c>
      <c r="T456" s="5">
        <f aca="true" t="shared" si="66" ref="T456:T519">SUM(P452:P456)</f>
        <v>1053.1042029999999</v>
      </c>
      <c r="U456" s="5">
        <f aca="true" t="shared" si="67" ref="U456:U519">SUM(P451:P456)</f>
        <v>1187.0884409999999</v>
      </c>
      <c r="W456" s="7">
        <v>0.219011</v>
      </c>
      <c r="X456" s="13">
        <v>113</v>
      </c>
      <c r="Y456" s="7">
        <v>0.246884</v>
      </c>
      <c r="Z456" s="13">
        <v>215</v>
      </c>
    </row>
    <row r="457" spans="1:26" ht="12.75">
      <c r="A457">
        <v>1985</v>
      </c>
      <c r="B457">
        <v>12</v>
      </c>
      <c r="C457" s="4">
        <f t="shared" si="57"/>
        <v>31382</v>
      </c>
      <c r="D457" s="7">
        <v>0.2</v>
      </c>
      <c r="E457" s="7">
        <v>-0.283</v>
      </c>
      <c r="F457" s="7">
        <v>0.3986785749701997</v>
      </c>
      <c r="G457" s="7">
        <v>-0.4088034072517652</v>
      </c>
      <c r="H457" s="7">
        <v>-0.010124832281565521</v>
      </c>
      <c r="I457">
        <v>7</v>
      </c>
      <c r="J457" s="7">
        <v>257.236969</v>
      </c>
      <c r="K457" s="5">
        <f t="shared" si="58"/>
        <v>522.639893</v>
      </c>
      <c r="L457" s="5">
        <f t="shared" si="59"/>
        <v>779.0894470000001</v>
      </c>
      <c r="M457" s="5">
        <f t="shared" si="60"/>
        <v>956.838242</v>
      </c>
      <c r="N457" s="5">
        <f t="shared" si="61"/>
        <v>1063.764557</v>
      </c>
      <c r="O457" s="5">
        <f t="shared" si="62"/>
        <v>1212.409866</v>
      </c>
      <c r="P457" s="7">
        <v>289.315399</v>
      </c>
      <c r="Q457" s="5">
        <f t="shared" si="63"/>
        <v>587.322326</v>
      </c>
      <c r="R457" s="5">
        <f t="shared" si="64"/>
        <v>830.804138</v>
      </c>
      <c r="S457" s="5">
        <f t="shared" si="65"/>
        <v>1039.2272950000001</v>
      </c>
      <c r="T457" s="5">
        <f t="shared" si="66"/>
        <v>1163.52475</v>
      </c>
      <c r="U457" s="5">
        <f t="shared" si="67"/>
        <v>1342.419602</v>
      </c>
      <c r="W457" s="7">
        <v>0.234146</v>
      </c>
      <c r="X457" s="13">
        <v>127</v>
      </c>
      <c r="Y457" s="7">
        <v>0.237446</v>
      </c>
      <c r="Z457" s="13">
        <v>223</v>
      </c>
    </row>
    <row r="458" spans="1:26" ht="12.75">
      <c r="A458">
        <v>1986</v>
      </c>
      <c r="B458">
        <v>1</v>
      </c>
      <c r="C458" s="4">
        <f t="shared" si="57"/>
        <v>31413</v>
      </c>
      <c r="D458" s="7">
        <v>1.5</v>
      </c>
      <c r="E458" s="7">
        <v>-0.308</v>
      </c>
      <c r="F458" s="7">
        <v>0.175841435897206</v>
      </c>
      <c r="G458" s="7">
        <v>-0.6370564510495508</v>
      </c>
      <c r="H458" s="7">
        <v>-0.46121501515234475</v>
      </c>
      <c r="I458">
        <v>11</v>
      </c>
      <c r="J458" s="7">
        <v>362.228546</v>
      </c>
      <c r="K458" s="5">
        <f t="shared" si="58"/>
        <v>619.465515</v>
      </c>
      <c r="L458" s="5">
        <f t="shared" si="59"/>
        <v>884.8684390000001</v>
      </c>
      <c r="M458" s="5">
        <f t="shared" si="60"/>
        <v>1141.3179930000001</v>
      </c>
      <c r="N458" s="5">
        <f t="shared" si="61"/>
        <v>1319.066788</v>
      </c>
      <c r="O458" s="5">
        <f t="shared" si="62"/>
        <v>1425.993103</v>
      </c>
      <c r="P458" s="7">
        <v>287.487701</v>
      </c>
      <c r="Q458" s="5">
        <f t="shared" si="63"/>
        <v>576.8031000000001</v>
      </c>
      <c r="R458" s="5">
        <f t="shared" si="64"/>
        <v>874.810027</v>
      </c>
      <c r="S458" s="5">
        <f t="shared" si="65"/>
        <v>1118.291839</v>
      </c>
      <c r="T458" s="5">
        <f t="shared" si="66"/>
        <v>1326.7149960000002</v>
      </c>
      <c r="U458" s="5">
        <f t="shared" si="67"/>
        <v>1451.012451</v>
      </c>
      <c r="W458" s="7">
        <v>0.295574</v>
      </c>
      <c r="X458" s="13">
        <v>122</v>
      </c>
      <c r="Y458" s="7">
        <v>0.287096</v>
      </c>
      <c r="Z458" s="13">
        <v>220</v>
      </c>
    </row>
    <row r="459" spans="1:26" ht="12.75">
      <c r="A459">
        <v>1986</v>
      </c>
      <c r="B459">
        <v>2</v>
      </c>
      <c r="C459" s="4">
        <f t="shared" si="57"/>
        <v>31444</v>
      </c>
      <c r="D459" s="7">
        <v>-2.7</v>
      </c>
      <c r="E459" s="7">
        <v>-0.235</v>
      </c>
      <c r="F459" s="7">
        <v>0.41002945749956493</v>
      </c>
      <c r="G459" s="7">
        <v>-0.5882356611261356</v>
      </c>
      <c r="H459" s="7">
        <v>-0.17820620362657064</v>
      </c>
      <c r="I459">
        <v>7</v>
      </c>
      <c r="J459" s="7">
        <v>141.187408</v>
      </c>
      <c r="K459" s="5">
        <f t="shared" si="58"/>
        <v>503.415954</v>
      </c>
      <c r="L459" s="5">
        <f t="shared" si="59"/>
        <v>760.652923</v>
      </c>
      <c r="M459" s="5">
        <f t="shared" si="60"/>
        <v>1026.055847</v>
      </c>
      <c r="N459" s="5">
        <f t="shared" si="61"/>
        <v>1282.5054010000001</v>
      </c>
      <c r="O459" s="5">
        <f t="shared" si="62"/>
        <v>1460.254196</v>
      </c>
      <c r="P459" s="7">
        <v>109.242424</v>
      </c>
      <c r="Q459" s="5">
        <f t="shared" si="63"/>
        <v>396.73012500000004</v>
      </c>
      <c r="R459" s="5">
        <f t="shared" si="64"/>
        <v>686.0455240000001</v>
      </c>
      <c r="S459" s="5">
        <f t="shared" si="65"/>
        <v>984.052451</v>
      </c>
      <c r="T459" s="5">
        <f t="shared" si="66"/>
        <v>1227.534263</v>
      </c>
      <c r="U459" s="5">
        <f t="shared" si="67"/>
        <v>1435.9574200000002</v>
      </c>
      <c r="W459" s="7">
        <v>0.317151</v>
      </c>
      <c r="X459" s="13">
        <v>109</v>
      </c>
      <c r="Y459" s="7">
        <v>0.284334</v>
      </c>
      <c r="Z459" s="13">
        <v>198</v>
      </c>
    </row>
    <row r="460" spans="1:26" ht="12.75">
      <c r="A460">
        <v>1986</v>
      </c>
      <c r="B460">
        <v>3</v>
      </c>
      <c r="C460" s="4">
        <f t="shared" si="57"/>
        <v>31472</v>
      </c>
      <c r="D460" s="7">
        <v>-0.1</v>
      </c>
      <c r="E460" s="7">
        <v>0.04</v>
      </c>
      <c r="F460" s="7">
        <v>0.521183437699713</v>
      </c>
      <c r="G460" s="7">
        <v>-0.28458138472950756</v>
      </c>
      <c r="H460" s="7">
        <v>0.23660205297020542</v>
      </c>
      <c r="I460">
        <v>7</v>
      </c>
      <c r="J460" s="7">
        <v>377.818085</v>
      </c>
      <c r="K460" s="5">
        <f t="shared" si="58"/>
        <v>519.005493</v>
      </c>
      <c r="L460" s="5">
        <f t="shared" si="59"/>
        <v>881.2340389999999</v>
      </c>
      <c r="M460" s="5">
        <f t="shared" si="60"/>
        <v>1138.471008</v>
      </c>
      <c r="N460" s="5">
        <f t="shared" si="61"/>
        <v>1403.873932</v>
      </c>
      <c r="O460" s="5">
        <f t="shared" si="62"/>
        <v>1660.3234860000002</v>
      </c>
      <c r="P460" s="7">
        <v>351.870605</v>
      </c>
      <c r="Q460" s="5">
        <f t="shared" si="63"/>
        <v>461.113029</v>
      </c>
      <c r="R460" s="5">
        <f t="shared" si="64"/>
        <v>748.6007300000001</v>
      </c>
      <c r="S460" s="5">
        <f t="shared" si="65"/>
        <v>1037.9161290000002</v>
      </c>
      <c r="T460" s="5">
        <f t="shared" si="66"/>
        <v>1335.923056</v>
      </c>
      <c r="U460" s="5">
        <f t="shared" si="67"/>
        <v>1579.404868</v>
      </c>
      <c r="W460" s="7">
        <v>0.484327</v>
      </c>
      <c r="X460" s="13">
        <v>95</v>
      </c>
      <c r="Y460" s="7">
        <v>0.380177</v>
      </c>
      <c r="Z460" s="13">
        <v>197</v>
      </c>
    </row>
    <row r="461" spans="1:26" ht="12.75">
      <c r="A461">
        <v>1986</v>
      </c>
      <c r="B461">
        <v>4</v>
      </c>
      <c r="C461" s="4">
        <f t="shared" si="57"/>
        <v>31503</v>
      </c>
      <c r="D461" s="7">
        <v>0.1</v>
      </c>
      <c r="E461" s="7">
        <v>-0.103</v>
      </c>
      <c r="F461" s="7">
        <v>0.16904148995304083</v>
      </c>
      <c r="G461" s="7">
        <v>0.014967624474041326</v>
      </c>
      <c r="H461" s="7">
        <v>0.18400911442708215</v>
      </c>
      <c r="I461">
        <v>7</v>
      </c>
      <c r="J461" s="7">
        <v>329.286194</v>
      </c>
      <c r="K461" s="5">
        <f t="shared" si="58"/>
        <v>707.104279</v>
      </c>
      <c r="L461" s="5">
        <f t="shared" si="59"/>
        <v>848.291687</v>
      </c>
      <c r="M461" s="5">
        <f t="shared" si="60"/>
        <v>1210.520233</v>
      </c>
      <c r="N461" s="5">
        <f t="shared" si="61"/>
        <v>1467.757202</v>
      </c>
      <c r="O461" s="5">
        <f t="shared" si="62"/>
        <v>1733.160126</v>
      </c>
      <c r="P461" s="7">
        <v>298.023529</v>
      </c>
      <c r="Q461" s="5">
        <f t="shared" si="63"/>
        <v>649.894134</v>
      </c>
      <c r="R461" s="5">
        <f t="shared" si="64"/>
        <v>759.1365579999999</v>
      </c>
      <c r="S461" s="5">
        <f t="shared" si="65"/>
        <v>1046.6242590000002</v>
      </c>
      <c r="T461" s="5">
        <f t="shared" si="66"/>
        <v>1335.9396580000002</v>
      </c>
      <c r="U461" s="5">
        <f t="shared" si="67"/>
        <v>1633.9465850000001</v>
      </c>
      <c r="W461" s="7">
        <v>0.244173</v>
      </c>
      <c r="X461" s="13">
        <v>114</v>
      </c>
      <c r="Y461" s="7">
        <v>0.250289</v>
      </c>
      <c r="Z461" s="13">
        <v>210</v>
      </c>
    </row>
    <row r="462" spans="1:26" ht="12.75">
      <c r="A462">
        <v>1986</v>
      </c>
      <c r="B462">
        <v>5</v>
      </c>
      <c r="C462" s="4">
        <f t="shared" si="57"/>
        <v>31533</v>
      </c>
      <c r="D462" s="7">
        <v>-0.9</v>
      </c>
      <c r="E462" s="7">
        <v>0.319</v>
      </c>
      <c r="F462" s="7">
        <v>0.04022352565824423</v>
      </c>
      <c r="G462" s="7">
        <v>-0.3866156615282737</v>
      </c>
      <c r="H462" s="7">
        <v>-0.3463921358700295</v>
      </c>
      <c r="I462">
        <v>6</v>
      </c>
      <c r="J462" s="7">
        <v>175.777817</v>
      </c>
      <c r="K462" s="5">
        <f t="shared" si="58"/>
        <v>505.06401100000005</v>
      </c>
      <c r="L462" s="5">
        <f t="shared" si="59"/>
        <v>882.882096</v>
      </c>
      <c r="M462" s="5">
        <f t="shared" si="60"/>
        <v>1024.069504</v>
      </c>
      <c r="N462" s="5">
        <f t="shared" si="61"/>
        <v>1386.2980499999999</v>
      </c>
      <c r="O462" s="5">
        <f t="shared" si="62"/>
        <v>1643.535019</v>
      </c>
      <c r="P462" s="7">
        <v>203.490829</v>
      </c>
      <c r="Q462" s="5">
        <f t="shared" si="63"/>
        <v>501.514358</v>
      </c>
      <c r="R462" s="5">
        <f t="shared" si="64"/>
        <v>853.384963</v>
      </c>
      <c r="S462" s="5">
        <f t="shared" si="65"/>
        <v>962.6273869999999</v>
      </c>
      <c r="T462" s="5">
        <f t="shared" si="66"/>
        <v>1250.1150880000002</v>
      </c>
      <c r="U462" s="5">
        <f t="shared" si="67"/>
        <v>1539.4304870000003</v>
      </c>
      <c r="W462" s="7">
        <v>0.261362</v>
      </c>
      <c r="X462" s="13">
        <v>109</v>
      </c>
      <c r="Y462" s="7">
        <v>0.24165</v>
      </c>
      <c r="Z462" s="13">
        <v>194</v>
      </c>
    </row>
    <row r="463" spans="1:26" ht="12.75">
      <c r="A463">
        <v>1986</v>
      </c>
      <c r="B463">
        <v>6</v>
      </c>
      <c r="C463" s="4">
        <f t="shared" si="57"/>
        <v>31564</v>
      </c>
      <c r="D463" s="7">
        <v>1.1</v>
      </c>
      <c r="E463" s="7">
        <v>0.311</v>
      </c>
      <c r="F463" s="7">
        <v>-0.36576235203541696</v>
      </c>
      <c r="G463" s="7">
        <v>0.036454407917968654</v>
      </c>
      <c r="H463" s="7">
        <v>-0.3293079441174483</v>
      </c>
      <c r="I463">
        <v>10</v>
      </c>
      <c r="J463" s="7">
        <v>213.63356</v>
      </c>
      <c r="K463" s="5">
        <f t="shared" si="58"/>
        <v>389.411377</v>
      </c>
      <c r="L463" s="5">
        <f t="shared" si="59"/>
        <v>718.697571</v>
      </c>
      <c r="M463" s="5">
        <f t="shared" si="60"/>
        <v>1096.515656</v>
      </c>
      <c r="N463" s="5">
        <f t="shared" si="61"/>
        <v>1237.703064</v>
      </c>
      <c r="O463" s="5">
        <f t="shared" si="62"/>
        <v>1599.9316099999999</v>
      </c>
      <c r="P463" s="7">
        <v>193.865738</v>
      </c>
      <c r="Q463" s="5">
        <f t="shared" si="63"/>
        <v>397.356567</v>
      </c>
      <c r="R463" s="5">
        <f t="shared" si="64"/>
        <v>695.380096</v>
      </c>
      <c r="S463" s="5">
        <f t="shared" si="65"/>
        <v>1047.250701</v>
      </c>
      <c r="T463" s="5">
        <f t="shared" si="66"/>
        <v>1156.493125</v>
      </c>
      <c r="U463" s="5">
        <f t="shared" si="67"/>
        <v>1443.9808260000002</v>
      </c>
      <c r="W463" s="7">
        <v>0.293975</v>
      </c>
      <c r="X463" s="13">
        <v>93</v>
      </c>
      <c r="Y463" s="7">
        <v>0.312321</v>
      </c>
      <c r="Z463" s="13">
        <v>186</v>
      </c>
    </row>
    <row r="464" spans="1:26" ht="12.75">
      <c r="A464">
        <v>1986</v>
      </c>
      <c r="B464">
        <v>7</v>
      </c>
      <c r="C464" s="4">
        <f t="shared" si="57"/>
        <v>31594</v>
      </c>
      <c r="D464" s="7">
        <v>0.2</v>
      </c>
      <c r="E464" s="7">
        <v>0.387</v>
      </c>
      <c r="F464" s="7">
        <v>-1.2543962217364524</v>
      </c>
      <c r="G464" s="7">
        <v>0.3948375177862717</v>
      </c>
      <c r="H464" s="7">
        <v>-0.8595587039501806</v>
      </c>
      <c r="I464">
        <v>7</v>
      </c>
      <c r="J464" s="7">
        <v>187.938461</v>
      </c>
      <c r="K464" s="5">
        <f t="shared" si="58"/>
        <v>401.57202099999995</v>
      </c>
      <c r="L464" s="5">
        <f t="shared" si="59"/>
        <v>577.349838</v>
      </c>
      <c r="M464" s="5">
        <f t="shared" si="60"/>
        <v>906.636032</v>
      </c>
      <c r="N464" s="5">
        <f t="shared" si="61"/>
        <v>1284.454117</v>
      </c>
      <c r="O464" s="5">
        <f t="shared" si="62"/>
        <v>1425.641525</v>
      </c>
      <c r="P464" s="7">
        <v>158.263168</v>
      </c>
      <c r="Q464" s="5">
        <f t="shared" si="63"/>
        <v>352.12890600000003</v>
      </c>
      <c r="R464" s="5">
        <f t="shared" si="64"/>
        <v>555.619735</v>
      </c>
      <c r="S464" s="5">
        <f t="shared" si="65"/>
        <v>853.643264</v>
      </c>
      <c r="T464" s="5">
        <f t="shared" si="66"/>
        <v>1205.5138689999999</v>
      </c>
      <c r="U464" s="5">
        <f t="shared" si="67"/>
        <v>1314.756293</v>
      </c>
      <c r="W464" s="7">
        <v>0.390546</v>
      </c>
      <c r="X464" s="13">
        <v>118</v>
      </c>
      <c r="Y464" s="7">
        <v>0.339078</v>
      </c>
      <c r="Z464" s="13">
        <v>231</v>
      </c>
    </row>
    <row r="465" spans="1:26" ht="12.75">
      <c r="A465">
        <v>1986</v>
      </c>
      <c r="B465">
        <v>8</v>
      </c>
      <c r="C465" s="4">
        <f t="shared" si="57"/>
        <v>31625</v>
      </c>
      <c r="D465" s="7">
        <v>-1.6</v>
      </c>
      <c r="E465" s="7">
        <v>0.713</v>
      </c>
      <c r="F465" s="7">
        <v>0.5158916509727361</v>
      </c>
      <c r="G465" s="7">
        <v>0.48617395954053994</v>
      </c>
      <c r="H465" s="7">
        <v>1.0020656105132761</v>
      </c>
      <c r="I465">
        <v>5</v>
      </c>
      <c r="J465" s="7">
        <v>92.965782</v>
      </c>
      <c r="K465" s="5">
        <f t="shared" si="58"/>
        <v>280.904243</v>
      </c>
      <c r="L465" s="5">
        <f t="shared" si="59"/>
        <v>494.53780299999994</v>
      </c>
      <c r="M465" s="5">
        <f t="shared" si="60"/>
        <v>670.31562</v>
      </c>
      <c r="N465" s="5">
        <f t="shared" si="61"/>
        <v>999.601814</v>
      </c>
      <c r="O465" s="5">
        <f t="shared" si="62"/>
        <v>1377.419899</v>
      </c>
      <c r="P465" s="7">
        <v>115.211853</v>
      </c>
      <c r="Q465" s="5">
        <f t="shared" si="63"/>
        <v>273.475021</v>
      </c>
      <c r="R465" s="5">
        <f t="shared" si="64"/>
        <v>467.34075900000005</v>
      </c>
      <c r="S465" s="5">
        <f t="shared" si="65"/>
        <v>670.831588</v>
      </c>
      <c r="T465" s="5">
        <f t="shared" si="66"/>
        <v>968.8551170000001</v>
      </c>
      <c r="U465" s="5">
        <f t="shared" si="67"/>
        <v>1320.725722</v>
      </c>
      <c r="W465" s="7">
        <v>0.853287</v>
      </c>
      <c r="X465" s="13">
        <v>134</v>
      </c>
      <c r="Y465" s="7">
        <v>0.575183</v>
      </c>
      <c r="Z465" s="13">
        <v>259</v>
      </c>
    </row>
    <row r="466" spans="1:26" ht="12.75">
      <c r="A466">
        <v>1986</v>
      </c>
      <c r="B466">
        <v>9</v>
      </c>
      <c r="C466" s="4">
        <f t="shared" si="57"/>
        <v>31656</v>
      </c>
      <c r="D466" s="7">
        <v>-1</v>
      </c>
      <c r="E466" s="7">
        <v>1.093</v>
      </c>
      <c r="F466" s="7">
        <v>1.22597005293212</v>
      </c>
      <c r="G466" s="7">
        <v>0.8253950854850781</v>
      </c>
      <c r="H466" s="7">
        <v>2.0513651384171983</v>
      </c>
      <c r="I466">
        <v>7</v>
      </c>
      <c r="J466" s="7">
        <v>282.614655</v>
      </c>
      <c r="K466" s="5">
        <f t="shared" si="58"/>
        <v>375.580437</v>
      </c>
      <c r="L466" s="5">
        <f t="shared" si="59"/>
        <v>563.518898</v>
      </c>
      <c r="M466" s="5">
        <f t="shared" si="60"/>
        <v>777.152458</v>
      </c>
      <c r="N466" s="5">
        <f t="shared" si="61"/>
        <v>952.9302749999999</v>
      </c>
      <c r="O466" s="5">
        <f t="shared" si="62"/>
        <v>1282.216469</v>
      </c>
      <c r="P466" s="7">
        <v>295.412964</v>
      </c>
      <c r="Q466" s="5">
        <f t="shared" si="63"/>
        <v>410.624817</v>
      </c>
      <c r="R466" s="5">
        <f t="shared" si="64"/>
        <v>568.8879850000001</v>
      </c>
      <c r="S466" s="5">
        <f t="shared" si="65"/>
        <v>762.753723</v>
      </c>
      <c r="T466" s="5">
        <f t="shared" si="66"/>
        <v>966.244552</v>
      </c>
      <c r="U466" s="5">
        <f t="shared" si="67"/>
        <v>1264.2680810000002</v>
      </c>
      <c r="W466" s="7">
        <v>0.23577</v>
      </c>
      <c r="X466" s="13">
        <v>107</v>
      </c>
      <c r="Y466" s="7">
        <v>0.239863</v>
      </c>
      <c r="Z466" s="13">
        <v>197</v>
      </c>
    </row>
    <row r="467" spans="1:26" ht="12.75">
      <c r="A467">
        <v>1986</v>
      </c>
      <c r="B467">
        <v>10</v>
      </c>
      <c r="C467" s="4">
        <f t="shared" si="57"/>
        <v>31686</v>
      </c>
      <c r="D467" s="7">
        <v>0.9</v>
      </c>
      <c r="E467" s="7">
        <v>1.012</v>
      </c>
      <c r="F467" s="7">
        <v>0.40804503747694865</v>
      </c>
      <c r="G467" s="7">
        <v>1.128241317927274</v>
      </c>
      <c r="H467" s="7">
        <v>1.5362863554042225</v>
      </c>
      <c r="I467">
        <v>8</v>
      </c>
      <c r="J467" s="7">
        <v>309.809662</v>
      </c>
      <c r="K467" s="5">
        <f t="shared" si="58"/>
        <v>592.424317</v>
      </c>
      <c r="L467" s="5">
        <f t="shared" si="59"/>
        <v>685.390099</v>
      </c>
      <c r="M467" s="5">
        <f t="shared" si="60"/>
        <v>873.32856</v>
      </c>
      <c r="N467" s="5">
        <f t="shared" si="61"/>
        <v>1086.9621200000001</v>
      </c>
      <c r="O467" s="5">
        <f t="shared" si="62"/>
        <v>1262.7399369999998</v>
      </c>
      <c r="P467" s="7">
        <v>300.920624</v>
      </c>
      <c r="Q467" s="5">
        <f t="shared" si="63"/>
        <v>596.333588</v>
      </c>
      <c r="R467" s="5">
        <f t="shared" si="64"/>
        <v>711.545441</v>
      </c>
      <c r="S467" s="5">
        <f t="shared" si="65"/>
        <v>869.808609</v>
      </c>
      <c r="T467" s="5">
        <f t="shared" si="66"/>
        <v>1063.6743470000001</v>
      </c>
      <c r="U467" s="5">
        <f t="shared" si="67"/>
        <v>1267.165176</v>
      </c>
      <c r="W467" s="7">
        <v>0.252593</v>
      </c>
      <c r="X467" s="13">
        <v>109</v>
      </c>
      <c r="Y467" s="7">
        <v>0.250626</v>
      </c>
      <c r="Z467" s="13">
        <v>188</v>
      </c>
    </row>
    <row r="468" spans="1:26" ht="12.75">
      <c r="A468">
        <v>1986</v>
      </c>
      <c r="B468">
        <v>11</v>
      </c>
      <c r="C468" s="4">
        <f t="shared" si="57"/>
        <v>31717</v>
      </c>
      <c r="D468" s="7">
        <v>-2.5</v>
      </c>
      <c r="E468" s="7">
        <v>0.847</v>
      </c>
      <c r="F468" s="7">
        <v>1.2416072827103366</v>
      </c>
      <c r="G468" s="7">
        <v>1.2941474655025165</v>
      </c>
      <c r="H468" s="7">
        <v>2.5357547482128533</v>
      </c>
      <c r="I468">
        <v>7</v>
      </c>
      <c r="J468" s="7">
        <v>305.359558</v>
      </c>
      <c r="K468" s="5">
        <f t="shared" si="58"/>
        <v>615.16922</v>
      </c>
      <c r="L468" s="5">
        <f t="shared" si="59"/>
        <v>897.783875</v>
      </c>
      <c r="M468" s="5">
        <f t="shared" si="60"/>
        <v>990.749657</v>
      </c>
      <c r="N468" s="5">
        <f t="shared" si="61"/>
        <v>1178.688118</v>
      </c>
      <c r="O468" s="5">
        <f t="shared" si="62"/>
        <v>1392.3216780000002</v>
      </c>
      <c r="P468" s="7">
        <v>340.673553</v>
      </c>
      <c r="Q468" s="5">
        <f t="shared" si="63"/>
        <v>641.594177</v>
      </c>
      <c r="R468" s="5">
        <f t="shared" si="64"/>
        <v>937.007141</v>
      </c>
      <c r="S468" s="5">
        <f t="shared" si="65"/>
        <v>1052.218994</v>
      </c>
      <c r="T468" s="5">
        <f t="shared" si="66"/>
        <v>1210.482162</v>
      </c>
      <c r="U468" s="5">
        <f t="shared" si="67"/>
        <v>1404.3479000000002</v>
      </c>
      <c r="W468" s="7">
        <v>0.233751</v>
      </c>
      <c r="X468" s="13">
        <v>111</v>
      </c>
      <c r="Y468" s="7">
        <v>0.253196</v>
      </c>
      <c r="Z468" s="13">
        <v>207</v>
      </c>
    </row>
    <row r="469" spans="1:26" ht="12.75">
      <c r="A469">
        <v>1986</v>
      </c>
      <c r="B469">
        <v>12</v>
      </c>
      <c r="C469" s="4">
        <f t="shared" si="57"/>
        <v>31747</v>
      </c>
      <c r="D469" s="7">
        <v>-2.9</v>
      </c>
      <c r="E469" s="7">
        <v>1.186</v>
      </c>
      <c r="F469" s="7">
        <v>-0.33666017093040795</v>
      </c>
      <c r="G469" s="7">
        <v>1.4572356742654402</v>
      </c>
      <c r="H469" s="7">
        <v>1.1205755033350322</v>
      </c>
      <c r="I469">
        <v>5</v>
      </c>
      <c r="J469" s="7">
        <v>256.775848</v>
      </c>
      <c r="K469" s="5">
        <f t="shared" si="58"/>
        <v>562.135406</v>
      </c>
      <c r="L469" s="5">
        <f t="shared" si="59"/>
        <v>871.945068</v>
      </c>
      <c r="M469" s="5">
        <f t="shared" si="60"/>
        <v>1154.5597229999998</v>
      </c>
      <c r="N469" s="5">
        <f t="shared" si="61"/>
        <v>1247.525505</v>
      </c>
      <c r="O469" s="5">
        <f t="shared" si="62"/>
        <v>1435.463966</v>
      </c>
      <c r="P469" s="7">
        <v>248.055298</v>
      </c>
      <c r="Q469" s="5">
        <f t="shared" si="63"/>
        <v>588.7288510000001</v>
      </c>
      <c r="R469" s="5">
        <f t="shared" si="64"/>
        <v>889.6494749999999</v>
      </c>
      <c r="S469" s="5">
        <f t="shared" si="65"/>
        <v>1185.062439</v>
      </c>
      <c r="T469" s="5">
        <f t="shared" si="66"/>
        <v>1300.274292</v>
      </c>
      <c r="U469" s="5">
        <f t="shared" si="67"/>
        <v>1458.53746</v>
      </c>
      <c r="W469" s="7">
        <v>0.258174</v>
      </c>
      <c r="X469" s="13">
        <v>101</v>
      </c>
      <c r="Y469" s="7">
        <v>0.28633</v>
      </c>
      <c r="Z469" s="13">
        <v>186</v>
      </c>
    </row>
    <row r="470" spans="1:26" ht="12.75">
      <c r="A470">
        <v>1987</v>
      </c>
      <c r="B470">
        <v>1</v>
      </c>
      <c r="C470" s="4">
        <f t="shared" si="57"/>
        <v>31778</v>
      </c>
      <c r="D470" s="7">
        <v>-1.5</v>
      </c>
      <c r="E470" s="7">
        <v>1.262</v>
      </c>
      <c r="F470" s="7">
        <v>-0.34252876241062524</v>
      </c>
      <c r="G470" s="7">
        <v>1.4755522765455096</v>
      </c>
      <c r="H470" s="7">
        <v>1.1330235141348843</v>
      </c>
      <c r="I470">
        <v>7</v>
      </c>
      <c r="J470" s="7">
        <v>336.415192</v>
      </c>
      <c r="K470" s="5">
        <f t="shared" si="58"/>
        <v>593.1910399999999</v>
      </c>
      <c r="L470" s="5">
        <f t="shared" si="59"/>
        <v>898.550598</v>
      </c>
      <c r="M470" s="5">
        <f t="shared" si="60"/>
        <v>1208.36026</v>
      </c>
      <c r="N470" s="5">
        <f t="shared" si="61"/>
        <v>1490.9749149999998</v>
      </c>
      <c r="O470" s="5">
        <f t="shared" si="62"/>
        <v>1583.940697</v>
      </c>
      <c r="P470" s="7">
        <v>289.864502</v>
      </c>
      <c r="Q470" s="5">
        <f t="shared" si="63"/>
        <v>537.9198</v>
      </c>
      <c r="R470" s="5">
        <f t="shared" si="64"/>
        <v>878.5933530000001</v>
      </c>
      <c r="S470" s="5">
        <f t="shared" si="65"/>
        <v>1179.513977</v>
      </c>
      <c r="T470" s="5">
        <f t="shared" si="66"/>
        <v>1474.9269410000002</v>
      </c>
      <c r="U470" s="5">
        <f t="shared" si="67"/>
        <v>1590.138794</v>
      </c>
      <c r="W470" s="7">
        <v>0.275331</v>
      </c>
      <c r="X470" s="13">
        <v>86</v>
      </c>
      <c r="Y470" s="7">
        <v>0.267637</v>
      </c>
      <c r="Z470" s="13">
        <v>174</v>
      </c>
    </row>
    <row r="471" spans="1:26" ht="12.75">
      <c r="A471">
        <v>1987</v>
      </c>
      <c r="B471">
        <v>2</v>
      </c>
      <c r="C471" s="4">
        <f t="shared" si="57"/>
        <v>31809</v>
      </c>
      <c r="D471" s="7">
        <v>-3.1</v>
      </c>
      <c r="E471" s="7">
        <v>1.193</v>
      </c>
      <c r="F471" s="7">
        <v>-0.7129406038321847</v>
      </c>
      <c r="G471" s="7">
        <v>1.4679203589288141</v>
      </c>
      <c r="H471" s="7">
        <v>0.7549797550966294</v>
      </c>
      <c r="I471">
        <v>8</v>
      </c>
      <c r="J471" s="7">
        <v>135.01413</v>
      </c>
      <c r="K471" s="5">
        <f t="shared" si="58"/>
        <v>471.42932199999996</v>
      </c>
      <c r="L471" s="5">
        <f t="shared" si="59"/>
        <v>728.20517</v>
      </c>
      <c r="M471" s="5">
        <f t="shared" si="60"/>
        <v>1033.564728</v>
      </c>
      <c r="N471" s="5">
        <f t="shared" si="61"/>
        <v>1343.37439</v>
      </c>
      <c r="O471" s="5">
        <f t="shared" si="62"/>
        <v>1625.9890449999998</v>
      </c>
      <c r="P471" s="7">
        <v>70.780159</v>
      </c>
      <c r="Q471" s="5">
        <f t="shared" si="63"/>
        <v>360.64466100000004</v>
      </c>
      <c r="R471" s="5">
        <f t="shared" si="64"/>
        <v>608.699959</v>
      </c>
      <c r="S471" s="5">
        <f t="shared" si="65"/>
        <v>949.3735120000001</v>
      </c>
      <c r="T471" s="5">
        <f t="shared" si="66"/>
        <v>1250.294136</v>
      </c>
      <c r="U471" s="5">
        <f t="shared" si="67"/>
        <v>1545.7071</v>
      </c>
      <c r="W471" s="7">
        <v>0.296372</v>
      </c>
      <c r="X471" s="13">
        <v>80</v>
      </c>
      <c r="Y471" s="7">
        <v>0.288287</v>
      </c>
      <c r="Z471" s="13">
        <v>154</v>
      </c>
    </row>
    <row r="472" spans="1:26" ht="12.75">
      <c r="A472">
        <v>1987</v>
      </c>
      <c r="B472">
        <v>3</v>
      </c>
      <c r="C472" s="4">
        <f t="shared" si="57"/>
        <v>31837</v>
      </c>
      <c r="D472" s="7">
        <v>-3.3</v>
      </c>
      <c r="E472" s="7">
        <v>1.687</v>
      </c>
      <c r="F472" s="7">
        <v>-0.22364612769572767</v>
      </c>
      <c r="G472" s="7">
        <v>1.5483490291970667</v>
      </c>
      <c r="H472" s="7">
        <v>1.3247029015013392</v>
      </c>
      <c r="I472">
        <v>9</v>
      </c>
      <c r="J472" s="7">
        <v>246.458847</v>
      </c>
      <c r="K472" s="5">
        <f t="shared" si="58"/>
        <v>381.472977</v>
      </c>
      <c r="L472" s="5">
        <f t="shared" si="59"/>
        <v>717.888169</v>
      </c>
      <c r="M472" s="5">
        <f t="shared" si="60"/>
        <v>974.664017</v>
      </c>
      <c r="N472" s="5">
        <f t="shared" si="61"/>
        <v>1280.0235750000002</v>
      </c>
      <c r="O472" s="5">
        <f t="shared" si="62"/>
        <v>1589.8332369999998</v>
      </c>
      <c r="P472" s="7">
        <v>241.25354</v>
      </c>
      <c r="Q472" s="5">
        <f t="shared" si="63"/>
        <v>312.03369899999996</v>
      </c>
      <c r="R472" s="5">
        <f t="shared" si="64"/>
        <v>601.898201</v>
      </c>
      <c r="S472" s="5">
        <f t="shared" si="65"/>
        <v>849.953499</v>
      </c>
      <c r="T472" s="5">
        <f t="shared" si="66"/>
        <v>1190.627052</v>
      </c>
      <c r="U472" s="5">
        <f t="shared" si="67"/>
        <v>1491.547676</v>
      </c>
      <c r="W472" s="7">
        <v>0.303875</v>
      </c>
      <c r="X472" s="13">
        <v>100</v>
      </c>
      <c r="Y472" s="7">
        <v>0.304566</v>
      </c>
      <c r="Z472" s="13">
        <v>179</v>
      </c>
    </row>
    <row r="473" spans="1:26" ht="12.75">
      <c r="A473">
        <v>1987</v>
      </c>
      <c r="B473">
        <v>4</v>
      </c>
      <c r="C473" s="4">
        <f t="shared" si="57"/>
        <v>31868</v>
      </c>
      <c r="D473" s="7">
        <v>-3</v>
      </c>
      <c r="E473" s="7">
        <v>1.875</v>
      </c>
      <c r="F473" s="7">
        <v>-1.3064938620635393</v>
      </c>
      <c r="G473" s="7">
        <v>1.1311766708567723</v>
      </c>
      <c r="H473" s="7">
        <v>-0.17531719120676703</v>
      </c>
      <c r="I473">
        <v>7</v>
      </c>
      <c r="J473" s="7">
        <v>349.647095</v>
      </c>
      <c r="K473" s="5">
        <f t="shared" si="58"/>
        <v>596.1059419999999</v>
      </c>
      <c r="L473" s="5">
        <f t="shared" si="59"/>
        <v>731.1200719999999</v>
      </c>
      <c r="M473" s="5">
        <f t="shared" si="60"/>
        <v>1067.5352639999999</v>
      </c>
      <c r="N473" s="5">
        <f t="shared" si="61"/>
        <v>1324.3111119999999</v>
      </c>
      <c r="O473" s="5">
        <f t="shared" si="62"/>
        <v>1629.6706700000002</v>
      </c>
      <c r="P473" s="7">
        <v>245.445389</v>
      </c>
      <c r="Q473" s="5">
        <f t="shared" si="63"/>
        <v>486.698929</v>
      </c>
      <c r="R473" s="5">
        <f t="shared" si="64"/>
        <v>557.4790879999999</v>
      </c>
      <c r="S473" s="5">
        <f t="shared" si="65"/>
        <v>847.34359</v>
      </c>
      <c r="T473" s="5">
        <f t="shared" si="66"/>
        <v>1095.398888</v>
      </c>
      <c r="U473" s="5">
        <f t="shared" si="67"/>
        <v>1436.072441</v>
      </c>
      <c r="W473" s="7">
        <v>0.352029</v>
      </c>
      <c r="X473" s="13">
        <v>98</v>
      </c>
      <c r="Y473" s="7">
        <v>0.309599</v>
      </c>
      <c r="Z473" s="13">
        <v>189</v>
      </c>
    </row>
    <row r="474" spans="1:26" ht="12.75">
      <c r="A474">
        <v>1987</v>
      </c>
      <c r="B474">
        <v>5</v>
      </c>
      <c r="C474" s="4">
        <f t="shared" si="57"/>
        <v>31898</v>
      </c>
      <c r="D474" s="7">
        <v>-2.8</v>
      </c>
      <c r="E474" s="7">
        <v>2.128</v>
      </c>
      <c r="F474" s="7">
        <v>0.06712167759146737</v>
      </c>
      <c r="G474" s="7">
        <v>1.0647202805329314</v>
      </c>
      <c r="H474" s="7">
        <v>1.1318419581243988</v>
      </c>
      <c r="I474">
        <v>9</v>
      </c>
      <c r="J474" s="7">
        <v>247.898148</v>
      </c>
      <c r="K474" s="5">
        <f t="shared" si="58"/>
        <v>597.545243</v>
      </c>
      <c r="L474" s="5">
        <f t="shared" si="59"/>
        <v>844.0040899999999</v>
      </c>
      <c r="M474" s="5">
        <f t="shared" si="60"/>
        <v>979.0182199999999</v>
      </c>
      <c r="N474" s="5">
        <f t="shared" si="61"/>
        <v>1315.4334119999999</v>
      </c>
      <c r="O474" s="5">
        <f t="shared" si="62"/>
        <v>1572.2092599999999</v>
      </c>
      <c r="P474" s="7">
        <v>211.322372</v>
      </c>
      <c r="Q474" s="5">
        <f t="shared" si="63"/>
        <v>456.767761</v>
      </c>
      <c r="R474" s="5">
        <f t="shared" si="64"/>
        <v>698.021301</v>
      </c>
      <c r="S474" s="5">
        <f t="shared" si="65"/>
        <v>768.8014599999999</v>
      </c>
      <c r="T474" s="5">
        <f t="shared" si="66"/>
        <v>1058.665962</v>
      </c>
      <c r="U474" s="5">
        <f t="shared" si="67"/>
        <v>1306.72126</v>
      </c>
      <c r="W474" s="7">
        <v>0.225605</v>
      </c>
      <c r="X474" s="13">
        <v>103</v>
      </c>
      <c r="Y474" s="7">
        <v>0.232884</v>
      </c>
      <c r="Z474" s="13">
        <v>179</v>
      </c>
    </row>
    <row r="475" spans="1:26" ht="12.75">
      <c r="A475">
        <v>1987</v>
      </c>
      <c r="B475">
        <v>6</v>
      </c>
      <c r="C475" s="4">
        <f t="shared" si="57"/>
        <v>31929</v>
      </c>
      <c r="D475" s="7">
        <v>-2.8</v>
      </c>
      <c r="E475" s="7">
        <v>1.931</v>
      </c>
      <c r="F475" s="7">
        <v>-0.2969691245847184</v>
      </c>
      <c r="G475" s="7">
        <v>1.4364533755245927</v>
      </c>
      <c r="H475" s="7">
        <v>1.1394842509398744</v>
      </c>
      <c r="I475">
        <v>8</v>
      </c>
      <c r="J475" s="7">
        <v>89.129448</v>
      </c>
      <c r="K475" s="5">
        <f t="shared" si="58"/>
        <v>337.027596</v>
      </c>
      <c r="L475" s="5">
        <f t="shared" si="59"/>
        <v>686.674691</v>
      </c>
      <c r="M475" s="5">
        <f t="shared" si="60"/>
        <v>933.1335379999999</v>
      </c>
      <c r="N475" s="5">
        <f t="shared" si="61"/>
        <v>1068.1476679999998</v>
      </c>
      <c r="O475" s="5">
        <f t="shared" si="62"/>
        <v>1404.5628599999998</v>
      </c>
      <c r="P475" s="7">
        <v>152.938461</v>
      </c>
      <c r="Q475" s="5">
        <f t="shared" si="63"/>
        <v>364.260833</v>
      </c>
      <c r="R475" s="5">
        <f t="shared" si="64"/>
        <v>609.706222</v>
      </c>
      <c r="S475" s="5">
        <f t="shared" si="65"/>
        <v>850.959762</v>
      </c>
      <c r="T475" s="5">
        <f t="shared" si="66"/>
        <v>921.7399209999999</v>
      </c>
      <c r="U475" s="5">
        <f t="shared" si="67"/>
        <v>1211.604423</v>
      </c>
      <c r="W475" s="7">
        <v>0.280023</v>
      </c>
      <c r="X475" s="13">
        <v>121</v>
      </c>
      <c r="Y475" s="7">
        <v>0.269634</v>
      </c>
      <c r="Z475" s="13">
        <v>215</v>
      </c>
    </row>
    <row r="476" spans="1:26" ht="12.75">
      <c r="A476">
        <v>1987</v>
      </c>
      <c r="B476">
        <v>7</v>
      </c>
      <c r="C476" s="4">
        <f t="shared" si="57"/>
        <v>31959</v>
      </c>
      <c r="D476" s="7">
        <v>-2.8</v>
      </c>
      <c r="E476" s="7">
        <v>1.833</v>
      </c>
      <c r="F476" s="7">
        <v>-0.3666884147126379</v>
      </c>
      <c r="G476" s="7">
        <v>1.8781652843554923</v>
      </c>
      <c r="H476" s="7">
        <v>1.5114768696428544</v>
      </c>
      <c r="I476">
        <v>6</v>
      </c>
      <c r="J476" s="7">
        <v>110.743286</v>
      </c>
      <c r="K476" s="5">
        <f t="shared" si="58"/>
        <v>199.87273399999998</v>
      </c>
      <c r="L476" s="5">
        <f t="shared" si="59"/>
        <v>447.77088200000003</v>
      </c>
      <c r="M476" s="5">
        <f t="shared" si="60"/>
        <v>797.4179770000001</v>
      </c>
      <c r="N476" s="5">
        <f t="shared" si="61"/>
        <v>1043.876824</v>
      </c>
      <c r="O476" s="5">
        <f t="shared" si="62"/>
        <v>1178.8909539999997</v>
      </c>
      <c r="P476" s="7">
        <v>123.687805</v>
      </c>
      <c r="Q476" s="5">
        <f t="shared" si="63"/>
        <v>276.626266</v>
      </c>
      <c r="R476" s="5">
        <f t="shared" si="64"/>
        <v>487.94863799999996</v>
      </c>
      <c r="S476" s="5">
        <f t="shared" si="65"/>
        <v>733.394027</v>
      </c>
      <c r="T476" s="5">
        <f t="shared" si="66"/>
        <v>974.647567</v>
      </c>
      <c r="U476" s="5">
        <f t="shared" si="67"/>
        <v>1045.427726</v>
      </c>
      <c r="W476" s="7">
        <v>0.266346</v>
      </c>
      <c r="X476" s="13">
        <v>87</v>
      </c>
      <c r="Y476" s="7">
        <v>0.279705</v>
      </c>
      <c r="Z476" s="13">
        <v>150</v>
      </c>
    </row>
    <row r="477" spans="1:26" ht="12.75">
      <c r="A477">
        <v>1987</v>
      </c>
      <c r="B477">
        <v>8</v>
      </c>
      <c r="C477" s="4">
        <f t="shared" si="57"/>
        <v>31990</v>
      </c>
      <c r="D477" s="7">
        <v>-2.5</v>
      </c>
      <c r="E477" s="7">
        <v>2.012</v>
      </c>
      <c r="F477" s="7">
        <v>0.8671339949758222</v>
      </c>
      <c r="G477" s="7">
        <v>2.0144830744013924</v>
      </c>
      <c r="H477" s="7">
        <v>2.8816170693772145</v>
      </c>
      <c r="I477">
        <v>9</v>
      </c>
      <c r="J477" s="7">
        <v>104.25209</v>
      </c>
      <c r="K477" s="5">
        <f t="shared" si="58"/>
        <v>214.995376</v>
      </c>
      <c r="L477" s="5">
        <f t="shared" si="59"/>
        <v>304.124824</v>
      </c>
      <c r="M477" s="5">
        <f t="shared" si="60"/>
        <v>552.022972</v>
      </c>
      <c r="N477" s="5">
        <f t="shared" si="61"/>
        <v>901.670067</v>
      </c>
      <c r="O477" s="5">
        <f t="shared" si="62"/>
        <v>1148.128914</v>
      </c>
      <c r="P477" s="7">
        <v>126.116913</v>
      </c>
      <c r="Q477" s="5">
        <f t="shared" si="63"/>
        <v>249.80471799999998</v>
      </c>
      <c r="R477" s="5">
        <f t="shared" si="64"/>
        <v>402.743179</v>
      </c>
      <c r="S477" s="5">
        <f t="shared" si="65"/>
        <v>614.0655509999999</v>
      </c>
      <c r="T477" s="5">
        <f t="shared" si="66"/>
        <v>859.51094</v>
      </c>
      <c r="U477" s="5">
        <f t="shared" si="67"/>
        <v>1100.76448</v>
      </c>
      <c r="W477" s="7">
        <v>0.35215</v>
      </c>
      <c r="X477" s="13">
        <v>94</v>
      </c>
      <c r="Y477" s="7">
        <v>0.348387</v>
      </c>
      <c r="Z477" s="13">
        <v>165</v>
      </c>
    </row>
    <row r="478" spans="1:26" ht="12.75">
      <c r="A478">
        <v>1987</v>
      </c>
      <c r="B478">
        <v>9</v>
      </c>
      <c r="C478" s="4">
        <f t="shared" si="57"/>
        <v>32021</v>
      </c>
      <c r="D478" s="7">
        <v>-1.9</v>
      </c>
      <c r="E478" s="7">
        <v>1.911</v>
      </c>
      <c r="F478" s="7">
        <v>0.7735222877756024</v>
      </c>
      <c r="G478" s="7">
        <v>2.1011346928801813</v>
      </c>
      <c r="H478" s="7">
        <v>2.8746569806557836</v>
      </c>
      <c r="I478">
        <v>10</v>
      </c>
      <c r="J478" s="7">
        <v>129.073044</v>
      </c>
      <c r="K478" s="5">
        <f t="shared" si="58"/>
        <v>233.325134</v>
      </c>
      <c r="L478" s="5">
        <f t="shared" si="59"/>
        <v>344.06842</v>
      </c>
      <c r="M478" s="5">
        <f t="shared" si="60"/>
        <v>433.19786799999997</v>
      </c>
      <c r="N478" s="5">
        <f t="shared" si="61"/>
        <v>681.096016</v>
      </c>
      <c r="O478" s="5">
        <f t="shared" si="62"/>
        <v>1030.743111</v>
      </c>
      <c r="P478" s="7">
        <v>144.431076</v>
      </c>
      <c r="Q478" s="5">
        <f t="shared" si="63"/>
        <v>270.547989</v>
      </c>
      <c r="R478" s="5">
        <f t="shared" si="64"/>
        <v>394.23579399999994</v>
      </c>
      <c r="S478" s="5">
        <f t="shared" si="65"/>
        <v>547.174255</v>
      </c>
      <c r="T478" s="5">
        <f t="shared" si="66"/>
        <v>758.4966269999999</v>
      </c>
      <c r="U478" s="5">
        <f t="shared" si="67"/>
        <v>1003.942016</v>
      </c>
      <c r="W478" s="7">
        <v>0.563598</v>
      </c>
      <c r="X478" s="13">
        <v>87</v>
      </c>
      <c r="Y478" s="7">
        <v>0.514513</v>
      </c>
      <c r="Z478" s="13">
        <v>153</v>
      </c>
    </row>
    <row r="479" spans="1:26" ht="12.75">
      <c r="A479">
        <v>1987</v>
      </c>
      <c r="B479">
        <v>10</v>
      </c>
      <c r="C479" s="4">
        <f t="shared" si="57"/>
        <v>32051</v>
      </c>
      <c r="D479" s="7">
        <v>-1.1</v>
      </c>
      <c r="E479" s="7">
        <v>1.661</v>
      </c>
      <c r="F479" s="7">
        <v>1.6578063087870631</v>
      </c>
      <c r="G479" s="7">
        <v>1.6881892427583642</v>
      </c>
      <c r="H479" s="7">
        <v>3.3459955515454274</v>
      </c>
      <c r="I479">
        <v>11</v>
      </c>
      <c r="J479" s="7">
        <v>215.544708</v>
      </c>
      <c r="K479" s="5">
        <f t="shared" si="58"/>
        <v>344.617752</v>
      </c>
      <c r="L479" s="5">
        <f t="shared" si="59"/>
        <v>448.869842</v>
      </c>
      <c r="M479" s="5">
        <f t="shared" si="60"/>
        <v>559.613128</v>
      </c>
      <c r="N479" s="5">
        <f t="shared" si="61"/>
        <v>648.742576</v>
      </c>
      <c r="O479" s="5">
        <f t="shared" si="62"/>
        <v>896.640724</v>
      </c>
      <c r="P479" s="7">
        <v>213.952011</v>
      </c>
      <c r="Q479" s="5">
        <f t="shared" si="63"/>
        <v>358.383087</v>
      </c>
      <c r="R479" s="5">
        <f t="shared" si="64"/>
        <v>484.5</v>
      </c>
      <c r="S479" s="5">
        <f t="shared" si="65"/>
        <v>608.1878049999999</v>
      </c>
      <c r="T479" s="5">
        <f t="shared" si="66"/>
        <v>761.126266</v>
      </c>
      <c r="U479" s="5">
        <f t="shared" si="67"/>
        <v>972.4486379999998</v>
      </c>
      <c r="W479" s="7">
        <v>0.928712</v>
      </c>
      <c r="X479" s="13">
        <v>98</v>
      </c>
      <c r="Y479" s="7">
        <v>0.717402</v>
      </c>
      <c r="Z479" s="13">
        <v>171</v>
      </c>
    </row>
    <row r="480" spans="1:26" ht="12.75">
      <c r="A480">
        <v>1987</v>
      </c>
      <c r="B480">
        <v>11</v>
      </c>
      <c r="C480" s="4">
        <f t="shared" si="57"/>
        <v>32082</v>
      </c>
      <c r="D480" s="7">
        <v>-0.2</v>
      </c>
      <c r="E480" s="7">
        <v>1.229</v>
      </c>
      <c r="F480" s="7">
        <v>-0.09213464395689985</v>
      </c>
      <c r="G480" s="7">
        <v>1.6615362381585201</v>
      </c>
      <c r="H480" s="7">
        <v>1.5694015942016204</v>
      </c>
      <c r="I480">
        <v>9</v>
      </c>
      <c r="J480" s="7">
        <v>231.796295</v>
      </c>
      <c r="K480" s="5">
        <f t="shared" si="58"/>
        <v>447.341003</v>
      </c>
      <c r="L480" s="5">
        <f t="shared" si="59"/>
        <v>576.414047</v>
      </c>
      <c r="M480" s="5">
        <f t="shared" si="60"/>
        <v>680.6661369999999</v>
      </c>
      <c r="N480" s="5">
        <f t="shared" si="61"/>
        <v>791.409423</v>
      </c>
      <c r="O480" s="5">
        <f t="shared" si="62"/>
        <v>880.538871</v>
      </c>
      <c r="P480" s="7">
        <v>275.288452</v>
      </c>
      <c r="Q480" s="5">
        <f t="shared" si="63"/>
        <v>489.240463</v>
      </c>
      <c r="R480" s="5">
        <f t="shared" si="64"/>
        <v>633.6715389999999</v>
      </c>
      <c r="S480" s="5">
        <f t="shared" si="65"/>
        <v>759.788452</v>
      </c>
      <c r="T480" s="5">
        <f t="shared" si="66"/>
        <v>883.4762569999999</v>
      </c>
      <c r="U480" s="5">
        <f t="shared" si="67"/>
        <v>1036.414718</v>
      </c>
      <c r="W480" s="7">
        <v>0.337071</v>
      </c>
      <c r="X480" s="13">
        <v>99</v>
      </c>
      <c r="Y480" s="7">
        <v>0.312703</v>
      </c>
      <c r="Z480" s="13">
        <v>162</v>
      </c>
    </row>
    <row r="481" spans="1:26" ht="12.75">
      <c r="A481">
        <v>1987</v>
      </c>
      <c r="B481">
        <v>12</v>
      </c>
      <c r="C481" s="4">
        <f t="shared" si="57"/>
        <v>32112</v>
      </c>
      <c r="D481" s="7">
        <v>-1.2</v>
      </c>
      <c r="E481" s="7">
        <v>1.292</v>
      </c>
      <c r="F481" s="7">
        <v>-0.13446893777271438</v>
      </c>
      <c r="G481" s="7">
        <v>1.2043256658598693</v>
      </c>
      <c r="H481" s="7">
        <v>1.069856728087155</v>
      </c>
      <c r="I481">
        <v>8</v>
      </c>
      <c r="J481" s="7">
        <v>260.449158</v>
      </c>
      <c r="K481" s="5">
        <f t="shared" si="58"/>
        <v>492.245453</v>
      </c>
      <c r="L481" s="5">
        <f t="shared" si="59"/>
        <v>707.790161</v>
      </c>
      <c r="M481" s="5">
        <f t="shared" si="60"/>
        <v>836.863205</v>
      </c>
      <c r="N481" s="5">
        <f t="shared" si="61"/>
        <v>941.115295</v>
      </c>
      <c r="O481" s="5">
        <f t="shared" si="62"/>
        <v>1051.858581</v>
      </c>
      <c r="P481" s="7">
        <v>287.748566</v>
      </c>
      <c r="Q481" s="5">
        <f t="shared" si="63"/>
        <v>563.037018</v>
      </c>
      <c r="R481" s="5">
        <f t="shared" si="64"/>
        <v>776.989029</v>
      </c>
      <c r="S481" s="5">
        <f t="shared" si="65"/>
        <v>921.4201049999999</v>
      </c>
      <c r="T481" s="5">
        <f t="shared" si="66"/>
        <v>1047.537018</v>
      </c>
      <c r="U481" s="5">
        <f t="shared" si="67"/>
        <v>1171.224823</v>
      </c>
      <c r="W481" s="7">
        <v>0.247521</v>
      </c>
      <c r="X481" s="13">
        <v>98</v>
      </c>
      <c r="Y481" s="7">
        <v>0.264202</v>
      </c>
      <c r="Z481" s="13">
        <v>160</v>
      </c>
    </row>
    <row r="482" spans="1:26" ht="12.75">
      <c r="A482">
        <v>1988</v>
      </c>
      <c r="B482">
        <v>1</v>
      </c>
      <c r="C482" s="4">
        <f t="shared" si="57"/>
        <v>32143</v>
      </c>
      <c r="D482" s="7">
        <v>-0.3</v>
      </c>
      <c r="E482" s="7">
        <v>1.152</v>
      </c>
      <c r="F482" s="7">
        <v>0.33790240441087094</v>
      </c>
      <c r="G482" s="7">
        <v>1.1409220425827065</v>
      </c>
      <c r="H482" s="7">
        <v>1.4788244469935774</v>
      </c>
      <c r="I482">
        <v>7</v>
      </c>
      <c r="J482" s="7">
        <v>433.170715</v>
      </c>
      <c r="K482" s="5">
        <f t="shared" si="58"/>
        <v>693.619873</v>
      </c>
      <c r="L482" s="5">
        <f t="shared" si="59"/>
        <v>925.416168</v>
      </c>
      <c r="M482" s="5">
        <f t="shared" si="60"/>
        <v>1140.960876</v>
      </c>
      <c r="N482" s="5">
        <f t="shared" si="61"/>
        <v>1270.0339199999999</v>
      </c>
      <c r="O482" s="5">
        <f t="shared" si="62"/>
        <v>1374.2860099999998</v>
      </c>
      <c r="P482" s="7">
        <v>243.471786</v>
      </c>
      <c r="Q482" s="5">
        <f t="shared" si="63"/>
        <v>531.220352</v>
      </c>
      <c r="R482" s="5">
        <f t="shared" si="64"/>
        <v>806.508804</v>
      </c>
      <c r="S482" s="5">
        <f t="shared" si="65"/>
        <v>1020.4608149999999</v>
      </c>
      <c r="T482" s="5">
        <f t="shared" si="66"/>
        <v>1164.891891</v>
      </c>
      <c r="U482" s="5">
        <f t="shared" si="67"/>
        <v>1291.008804</v>
      </c>
      <c r="W482" s="7">
        <v>0.277188</v>
      </c>
      <c r="X482" s="13">
        <v>94</v>
      </c>
      <c r="Y482" s="7">
        <v>0.300122</v>
      </c>
      <c r="Z482" s="13">
        <v>137</v>
      </c>
    </row>
    <row r="483" spans="1:26" ht="12.75">
      <c r="A483">
        <v>1988</v>
      </c>
      <c r="B483">
        <v>2</v>
      </c>
      <c r="C483" s="4">
        <f t="shared" si="57"/>
        <v>32174</v>
      </c>
      <c r="D483" s="7">
        <v>-1.4</v>
      </c>
      <c r="E483" s="7">
        <v>0.702</v>
      </c>
      <c r="F483" s="7">
        <v>-0.35176293024919986</v>
      </c>
      <c r="G483" s="7">
        <v>0.21189458180822138</v>
      </c>
      <c r="H483" s="7">
        <v>-0.13986834844097848</v>
      </c>
      <c r="I483">
        <v>5</v>
      </c>
      <c r="J483" s="7">
        <v>169.445145</v>
      </c>
      <c r="K483" s="5">
        <f t="shared" si="58"/>
        <v>602.61586</v>
      </c>
      <c r="L483" s="5">
        <f t="shared" si="59"/>
        <v>863.065018</v>
      </c>
      <c r="M483" s="5">
        <f t="shared" si="60"/>
        <v>1094.8613129999999</v>
      </c>
      <c r="N483" s="5">
        <f t="shared" si="61"/>
        <v>1310.406021</v>
      </c>
      <c r="O483" s="5">
        <f t="shared" si="62"/>
        <v>1439.4790649999998</v>
      </c>
      <c r="P483" s="7">
        <v>128.131119</v>
      </c>
      <c r="Q483" s="5">
        <f t="shared" si="63"/>
        <v>371.602905</v>
      </c>
      <c r="R483" s="5">
        <f t="shared" si="64"/>
        <v>659.3514710000001</v>
      </c>
      <c r="S483" s="5">
        <f t="shared" si="65"/>
        <v>934.6399230000001</v>
      </c>
      <c r="T483" s="5">
        <f t="shared" si="66"/>
        <v>1148.591934</v>
      </c>
      <c r="U483" s="5">
        <f t="shared" si="67"/>
        <v>1293.0230099999999</v>
      </c>
      <c r="W483" s="7">
        <v>0.239984</v>
      </c>
      <c r="X483" s="13">
        <v>68</v>
      </c>
      <c r="Y483" s="7">
        <v>0.249549</v>
      </c>
      <c r="Z483" s="13">
        <v>112</v>
      </c>
    </row>
    <row r="484" spans="1:26" ht="12.75">
      <c r="A484">
        <v>1988</v>
      </c>
      <c r="B484">
        <v>3</v>
      </c>
      <c r="C484" s="4">
        <f t="shared" si="57"/>
        <v>32203</v>
      </c>
      <c r="D484" s="7">
        <v>0.1</v>
      </c>
      <c r="E484" s="7">
        <v>0.5</v>
      </c>
      <c r="F484" s="7">
        <v>-0.2331263636171066</v>
      </c>
      <c r="G484" s="7">
        <v>0.30239738333051214</v>
      </c>
      <c r="H484" s="7">
        <v>0.06927101971340555</v>
      </c>
      <c r="I484">
        <v>6</v>
      </c>
      <c r="J484" s="7">
        <v>362.844696</v>
      </c>
      <c r="K484" s="5">
        <f t="shared" si="58"/>
        <v>532.289841</v>
      </c>
      <c r="L484" s="5">
        <f t="shared" si="59"/>
        <v>965.460556</v>
      </c>
      <c r="M484" s="5">
        <f t="shared" si="60"/>
        <v>1225.909714</v>
      </c>
      <c r="N484" s="5">
        <f t="shared" si="61"/>
        <v>1457.706009</v>
      </c>
      <c r="O484" s="5">
        <f t="shared" si="62"/>
        <v>1673.250717</v>
      </c>
      <c r="P484" s="7">
        <v>306.994568</v>
      </c>
      <c r="Q484" s="5">
        <f t="shared" si="63"/>
        <v>435.125687</v>
      </c>
      <c r="R484" s="5">
        <f t="shared" si="64"/>
        <v>678.597473</v>
      </c>
      <c r="S484" s="5">
        <f t="shared" si="65"/>
        <v>966.346039</v>
      </c>
      <c r="T484" s="5">
        <f t="shared" si="66"/>
        <v>1241.634491</v>
      </c>
      <c r="U484" s="5">
        <f t="shared" si="67"/>
        <v>1455.586502</v>
      </c>
      <c r="W484" s="7">
        <v>0.257147</v>
      </c>
      <c r="X484" s="13">
        <v>102</v>
      </c>
      <c r="Y484" s="7">
        <v>0.266258</v>
      </c>
      <c r="Z484" s="13">
        <v>175</v>
      </c>
    </row>
    <row r="485" spans="1:26" ht="12.75">
      <c r="A485">
        <v>1988</v>
      </c>
      <c r="B485">
        <v>4</v>
      </c>
      <c r="C485" s="4">
        <f t="shared" si="57"/>
        <v>32234</v>
      </c>
      <c r="D485" s="7">
        <v>-0.1</v>
      </c>
      <c r="E485" s="7">
        <v>0.335</v>
      </c>
      <c r="F485" s="7">
        <v>0.4691122563062611</v>
      </c>
      <c r="G485" s="7">
        <v>-0.19177632719755275</v>
      </c>
      <c r="H485" s="7">
        <v>0.2773359291087083</v>
      </c>
      <c r="I485">
        <v>6</v>
      </c>
      <c r="J485" s="7">
        <v>252.906158</v>
      </c>
      <c r="K485" s="5">
        <f t="shared" si="58"/>
        <v>615.750854</v>
      </c>
      <c r="L485" s="5">
        <f t="shared" si="59"/>
        <v>785.195999</v>
      </c>
      <c r="M485" s="5">
        <f t="shared" si="60"/>
        <v>1218.366714</v>
      </c>
      <c r="N485" s="5">
        <f t="shared" si="61"/>
        <v>1478.815872</v>
      </c>
      <c r="O485" s="5">
        <f t="shared" si="62"/>
        <v>1710.612167</v>
      </c>
      <c r="P485" s="7">
        <v>209.164169</v>
      </c>
      <c r="Q485" s="5">
        <f t="shared" si="63"/>
        <v>516.158737</v>
      </c>
      <c r="R485" s="5">
        <f t="shared" si="64"/>
        <v>644.289856</v>
      </c>
      <c r="S485" s="5">
        <f t="shared" si="65"/>
        <v>887.761642</v>
      </c>
      <c r="T485" s="5">
        <f t="shared" si="66"/>
        <v>1175.510208</v>
      </c>
      <c r="U485" s="5">
        <f t="shared" si="67"/>
        <v>1450.79866</v>
      </c>
      <c r="W485" s="7">
        <v>0.412899</v>
      </c>
      <c r="X485" s="13">
        <v>114</v>
      </c>
      <c r="Y485" s="7">
        <v>0.339826</v>
      </c>
      <c r="Z485" s="13">
        <v>201</v>
      </c>
    </row>
    <row r="486" spans="1:26" ht="12.75">
      <c r="A486">
        <v>1988</v>
      </c>
      <c r="B486">
        <v>5</v>
      </c>
      <c r="C486" s="4">
        <f t="shared" si="57"/>
        <v>32264</v>
      </c>
      <c r="D486" s="7">
        <v>1.3</v>
      </c>
      <c r="E486" s="7">
        <v>0.091</v>
      </c>
      <c r="F486" s="7">
        <v>-1.5329823339781468</v>
      </c>
      <c r="G486" s="7">
        <v>-1.143029106213027</v>
      </c>
      <c r="H486" s="7">
        <v>-2.6760114401911737</v>
      </c>
      <c r="I486">
        <v>8</v>
      </c>
      <c r="J486" s="7">
        <v>195.046112</v>
      </c>
      <c r="K486" s="5">
        <f t="shared" si="58"/>
        <v>447.95227</v>
      </c>
      <c r="L486" s="5">
        <f t="shared" si="59"/>
        <v>810.796966</v>
      </c>
      <c r="M486" s="5">
        <f t="shared" si="60"/>
        <v>980.242111</v>
      </c>
      <c r="N486" s="5">
        <f t="shared" si="61"/>
        <v>1413.412826</v>
      </c>
      <c r="O486" s="5">
        <f t="shared" si="62"/>
        <v>1673.861984</v>
      </c>
      <c r="P486" s="7">
        <v>206.238907</v>
      </c>
      <c r="Q486" s="5">
        <f t="shared" si="63"/>
        <v>415.403076</v>
      </c>
      <c r="R486" s="5">
        <f t="shared" si="64"/>
        <v>722.397644</v>
      </c>
      <c r="S486" s="5">
        <f t="shared" si="65"/>
        <v>850.528763</v>
      </c>
      <c r="T486" s="5">
        <f t="shared" si="66"/>
        <v>1094.000549</v>
      </c>
      <c r="U486" s="5">
        <f t="shared" si="67"/>
        <v>1381.7491149999998</v>
      </c>
      <c r="W486" s="7">
        <v>0.26406</v>
      </c>
      <c r="X486" s="13">
        <v>118</v>
      </c>
      <c r="Y486" s="7">
        <v>0.258738</v>
      </c>
      <c r="Z486" s="13">
        <v>214</v>
      </c>
    </row>
    <row r="487" spans="1:26" ht="12.75">
      <c r="A487">
        <v>1988</v>
      </c>
      <c r="B487">
        <v>6</v>
      </c>
      <c r="C487" s="4">
        <f t="shared" si="57"/>
        <v>32295</v>
      </c>
      <c r="D487" s="7">
        <v>-0.4</v>
      </c>
      <c r="E487" s="7">
        <v>-0.627</v>
      </c>
      <c r="F487" s="7">
        <v>-0.42705976358735287</v>
      </c>
      <c r="G487" s="7">
        <v>-1.7422990188876761</v>
      </c>
      <c r="H487" s="7">
        <v>-2.169358782475029</v>
      </c>
      <c r="I487">
        <v>6</v>
      </c>
      <c r="J487" s="7">
        <v>106.12912</v>
      </c>
      <c r="K487" s="5">
        <f t="shared" si="58"/>
        <v>301.175232</v>
      </c>
      <c r="L487" s="5">
        <f t="shared" si="59"/>
        <v>554.08139</v>
      </c>
      <c r="M487" s="5">
        <f t="shared" si="60"/>
        <v>916.9260859999999</v>
      </c>
      <c r="N487" s="5">
        <f t="shared" si="61"/>
        <v>1086.371231</v>
      </c>
      <c r="O487" s="5">
        <f t="shared" si="62"/>
        <v>1519.541946</v>
      </c>
      <c r="P487" s="7">
        <v>134.495712</v>
      </c>
      <c r="Q487" s="5">
        <f t="shared" si="63"/>
        <v>340.734619</v>
      </c>
      <c r="R487" s="5">
        <f t="shared" si="64"/>
        <v>549.898788</v>
      </c>
      <c r="S487" s="5">
        <f t="shared" si="65"/>
        <v>856.893356</v>
      </c>
      <c r="T487" s="5">
        <f t="shared" si="66"/>
        <v>985.024475</v>
      </c>
      <c r="U487" s="5">
        <f t="shared" si="67"/>
        <v>1228.496261</v>
      </c>
      <c r="W487" s="7">
        <v>0.298088</v>
      </c>
      <c r="X487" s="13">
        <v>142</v>
      </c>
      <c r="Y487" s="7">
        <v>0.283939</v>
      </c>
      <c r="Z487" s="13">
        <v>249</v>
      </c>
    </row>
    <row r="488" spans="1:26" ht="12.75">
      <c r="A488">
        <v>1988</v>
      </c>
      <c r="B488">
        <v>7</v>
      </c>
      <c r="C488" s="4">
        <f t="shared" si="57"/>
        <v>32325</v>
      </c>
      <c r="D488" s="7">
        <v>1.7</v>
      </c>
      <c r="E488" s="7">
        <v>-1.182</v>
      </c>
      <c r="F488" s="7">
        <v>0.13911643601198692</v>
      </c>
      <c r="G488" s="7">
        <v>-1.6824178191259114</v>
      </c>
      <c r="H488" s="7">
        <v>-1.5433013831139244</v>
      </c>
      <c r="I488">
        <v>6</v>
      </c>
      <c r="J488" s="7">
        <v>108.090645</v>
      </c>
      <c r="K488" s="5">
        <f t="shared" si="58"/>
        <v>214.219765</v>
      </c>
      <c r="L488" s="5">
        <f t="shared" si="59"/>
        <v>409.265877</v>
      </c>
      <c r="M488" s="5">
        <f t="shared" si="60"/>
        <v>662.172035</v>
      </c>
      <c r="N488" s="5">
        <f t="shared" si="61"/>
        <v>1025.016731</v>
      </c>
      <c r="O488" s="5">
        <f t="shared" si="62"/>
        <v>1194.461876</v>
      </c>
      <c r="P488" s="7">
        <v>118.391258</v>
      </c>
      <c r="Q488" s="5">
        <f t="shared" si="63"/>
        <v>252.88697</v>
      </c>
      <c r="R488" s="5">
        <f t="shared" si="64"/>
        <v>459.125877</v>
      </c>
      <c r="S488" s="5">
        <f t="shared" si="65"/>
        <v>668.290046</v>
      </c>
      <c r="T488" s="5">
        <f t="shared" si="66"/>
        <v>975.284614</v>
      </c>
      <c r="U488" s="5">
        <f t="shared" si="67"/>
        <v>1103.415733</v>
      </c>
      <c r="W488" s="7">
        <v>0.285841</v>
      </c>
      <c r="X488" s="13">
        <v>129</v>
      </c>
      <c r="Y488" s="7">
        <v>0.286034</v>
      </c>
      <c r="Z488" s="13">
        <v>230</v>
      </c>
    </row>
    <row r="489" spans="1:26" ht="12.75">
      <c r="A489">
        <v>1988</v>
      </c>
      <c r="B489">
        <v>8</v>
      </c>
      <c r="C489" s="4">
        <f t="shared" si="57"/>
        <v>32356</v>
      </c>
      <c r="D489" s="7">
        <v>2.2</v>
      </c>
      <c r="E489" s="7">
        <v>-1.294</v>
      </c>
      <c r="F489" s="7">
        <v>-0.004013165485918441</v>
      </c>
      <c r="G489" s="7">
        <v>-1.447366497943408</v>
      </c>
      <c r="H489" s="7">
        <v>-1.4513796634293263</v>
      </c>
      <c r="I489">
        <v>7</v>
      </c>
      <c r="J489" s="7">
        <v>263.721008</v>
      </c>
      <c r="K489" s="5">
        <f t="shared" si="58"/>
        <v>371.811653</v>
      </c>
      <c r="L489" s="5">
        <f t="shared" si="59"/>
        <v>477.940773</v>
      </c>
      <c r="M489" s="5">
        <f t="shared" si="60"/>
        <v>672.986885</v>
      </c>
      <c r="N489" s="5">
        <f t="shared" si="61"/>
        <v>925.893043</v>
      </c>
      <c r="O489" s="5">
        <f t="shared" si="62"/>
        <v>1288.737739</v>
      </c>
      <c r="P489" s="7">
        <v>249.620743</v>
      </c>
      <c r="Q489" s="5">
        <f t="shared" si="63"/>
        <v>368.012001</v>
      </c>
      <c r="R489" s="5">
        <f t="shared" si="64"/>
        <v>502.50771299999997</v>
      </c>
      <c r="S489" s="5">
        <f t="shared" si="65"/>
        <v>708.74662</v>
      </c>
      <c r="T489" s="5">
        <f t="shared" si="66"/>
        <v>917.910789</v>
      </c>
      <c r="U489" s="5">
        <f t="shared" si="67"/>
        <v>1224.905357</v>
      </c>
      <c r="W489" s="7">
        <v>0.366203</v>
      </c>
      <c r="X489" s="13">
        <v>99</v>
      </c>
      <c r="Y489" s="7">
        <v>0.37566</v>
      </c>
      <c r="Z489" s="13">
        <v>189</v>
      </c>
    </row>
    <row r="490" spans="1:26" ht="12.75">
      <c r="A490">
        <v>1988</v>
      </c>
      <c r="B490">
        <v>9</v>
      </c>
      <c r="C490" s="4">
        <f t="shared" si="57"/>
        <v>32387</v>
      </c>
      <c r="D490" s="7">
        <v>3.4</v>
      </c>
      <c r="E490" s="7">
        <v>-1.497</v>
      </c>
      <c r="F490" s="7">
        <v>-0.4665020959568746</v>
      </c>
      <c r="G490" s="7">
        <v>-0.833936442736859</v>
      </c>
      <c r="H490" s="7">
        <v>-1.3004385386937336</v>
      </c>
      <c r="I490">
        <v>5</v>
      </c>
      <c r="J490" s="7">
        <v>274.883331</v>
      </c>
      <c r="K490" s="5">
        <f t="shared" si="58"/>
        <v>538.604339</v>
      </c>
      <c r="L490" s="5">
        <f t="shared" si="59"/>
        <v>646.694984</v>
      </c>
      <c r="M490" s="5">
        <f t="shared" si="60"/>
        <v>752.824104</v>
      </c>
      <c r="N490" s="5">
        <f t="shared" si="61"/>
        <v>947.870216</v>
      </c>
      <c r="O490" s="5">
        <f t="shared" si="62"/>
        <v>1200.776374</v>
      </c>
      <c r="P490" s="7">
        <v>219.433365</v>
      </c>
      <c r="Q490" s="5">
        <f t="shared" si="63"/>
        <v>469.05410800000004</v>
      </c>
      <c r="R490" s="5">
        <f t="shared" si="64"/>
        <v>587.445366</v>
      </c>
      <c r="S490" s="5">
        <f t="shared" si="65"/>
        <v>721.941078</v>
      </c>
      <c r="T490" s="5">
        <f t="shared" si="66"/>
        <v>928.179985</v>
      </c>
      <c r="U490" s="5">
        <f t="shared" si="67"/>
        <v>1137.3441540000001</v>
      </c>
      <c r="W490" s="7">
        <v>0.370212</v>
      </c>
      <c r="X490" s="13">
        <v>107</v>
      </c>
      <c r="Y490" s="7">
        <v>0.344244</v>
      </c>
      <c r="Z490" s="13">
        <v>196</v>
      </c>
    </row>
    <row r="491" spans="1:26" ht="12.75">
      <c r="A491">
        <v>1988</v>
      </c>
      <c r="B491">
        <v>10</v>
      </c>
      <c r="C491" s="4">
        <f t="shared" si="57"/>
        <v>32417</v>
      </c>
      <c r="D491" s="7">
        <v>2.2</v>
      </c>
      <c r="E491" s="7">
        <v>-1.344</v>
      </c>
      <c r="F491" s="7">
        <v>-0.7155600382620384</v>
      </c>
      <c r="G491" s="7">
        <v>-2.175322283047261</v>
      </c>
      <c r="H491" s="7">
        <v>-2.8908823213092996</v>
      </c>
      <c r="I491">
        <v>7</v>
      </c>
      <c r="J491" s="7">
        <v>200.580368</v>
      </c>
      <c r="K491" s="5">
        <f t="shared" si="58"/>
        <v>475.463699</v>
      </c>
      <c r="L491" s="5">
        <f t="shared" si="59"/>
        <v>739.184707</v>
      </c>
      <c r="M491" s="5">
        <f t="shared" si="60"/>
        <v>847.275352</v>
      </c>
      <c r="N491" s="5">
        <f t="shared" si="61"/>
        <v>953.404472</v>
      </c>
      <c r="O491" s="5">
        <f t="shared" si="62"/>
        <v>1148.450584</v>
      </c>
      <c r="P491" s="7">
        <v>197.785721</v>
      </c>
      <c r="Q491" s="5">
        <f t="shared" si="63"/>
        <v>417.219086</v>
      </c>
      <c r="R491" s="5">
        <f t="shared" si="64"/>
        <v>666.839829</v>
      </c>
      <c r="S491" s="5">
        <f t="shared" si="65"/>
        <v>785.231087</v>
      </c>
      <c r="T491" s="5">
        <f t="shared" si="66"/>
        <v>919.7267989999999</v>
      </c>
      <c r="U491" s="5">
        <f t="shared" si="67"/>
        <v>1125.965706</v>
      </c>
      <c r="W491" s="7">
        <v>0.283227</v>
      </c>
      <c r="X491" s="13">
        <v>102</v>
      </c>
      <c r="Y491" s="7">
        <v>0.323468</v>
      </c>
      <c r="Z491" s="13">
        <v>189</v>
      </c>
    </row>
    <row r="492" spans="1:26" ht="12.75">
      <c r="A492">
        <v>1988</v>
      </c>
      <c r="B492">
        <v>11</v>
      </c>
      <c r="C492" s="4">
        <f t="shared" si="57"/>
        <v>32448</v>
      </c>
      <c r="D492" s="7">
        <v>3</v>
      </c>
      <c r="E492" s="7">
        <v>-1.472</v>
      </c>
      <c r="F492" s="7">
        <v>-0.26566291430792355</v>
      </c>
      <c r="G492" s="7">
        <v>-2.311757487210341</v>
      </c>
      <c r="H492" s="7">
        <v>-2.5774204015182645</v>
      </c>
      <c r="I492">
        <v>8</v>
      </c>
      <c r="J492" s="7">
        <v>315.812805</v>
      </c>
      <c r="K492" s="5">
        <f t="shared" si="58"/>
        <v>516.393173</v>
      </c>
      <c r="L492" s="5">
        <f t="shared" si="59"/>
        <v>791.276504</v>
      </c>
      <c r="M492" s="5">
        <f t="shared" si="60"/>
        <v>1054.997512</v>
      </c>
      <c r="N492" s="5">
        <f t="shared" si="61"/>
        <v>1163.0881570000001</v>
      </c>
      <c r="O492" s="5">
        <f t="shared" si="62"/>
        <v>1269.2172770000002</v>
      </c>
      <c r="P492" s="7">
        <v>338.50647</v>
      </c>
      <c r="Q492" s="5">
        <f t="shared" si="63"/>
        <v>536.292191</v>
      </c>
      <c r="R492" s="5">
        <f t="shared" si="64"/>
        <v>755.725556</v>
      </c>
      <c r="S492" s="5">
        <f t="shared" si="65"/>
        <v>1005.346299</v>
      </c>
      <c r="T492" s="5">
        <f t="shared" si="66"/>
        <v>1123.737557</v>
      </c>
      <c r="U492" s="5">
        <f t="shared" si="67"/>
        <v>1258.2332689999998</v>
      </c>
      <c r="W492" s="7">
        <v>0.282534</v>
      </c>
      <c r="X492" s="13">
        <v>107</v>
      </c>
      <c r="Y492" s="7">
        <v>0.391835</v>
      </c>
      <c r="Z492" s="13">
        <v>189</v>
      </c>
    </row>
    <row r="493" spans="1:26" ht="12.75">
      <c r="A493">
        <v>1988</v>
      </c>
      <c r="B493">
        <v>12</v>
      </c>
      <c r="C493" s="4">
        <f t="shared" si="57"/>
        <v>32478</v>
      </c>
      <c r="D493" s="7">
        <v>2.1</v>
      </c>
      <c r="E493" s="7">
        <v>-1.319</v>
      </c>
      <c r="F493" s="7">
        <v>0.10477274015390742</v>
      </c>
      <c r="G493" s="7">
        <v>-2.271132202666085</v>
      </c>
      <c r="H493" s="7">
        <v>-2.1663594625121774</v>
      </c>
      <c r="I493">
        <v>6</v>
      </c>
      <c r="J493" s="7">
        <v>179.46347</v>
      </c>
      <c r="K493" s="5">
        <f t="shared" si="58"/>
        <v>495.27627500000006</v>
      </c>
      <c r="L493" s="5">
        <f t="shared" si="59"/>
        <v>695.8566430000001</v>
      </c>
      <c r="M493" s="5">
        <f t="shared" si="60"/>
        <v>970.7399740000001</v>
      </c>
      <c r="N493" s="5">
        <f t="shared" si="61"/>
        <v>1234.4609819999998</v>
      </c>
      <c r="O493" s="5">
        <f t="shared" si="62"/>
        <v>1342.551627</v>
      </c>
      <c r="P493" s="7">
        <v>163.235458</v>
      </c>
      <c r="Q493" s="5">
        <f t="shared" si="63"/>
        <v>501.741928</v>
      </c>
      <c r="R493" s="5">
        <f t="shared" si="64"/>
        <v>699.527649</v>
      </c>
      <c r="S493" s="5">
        <f t="shared" si="65"/>
        <v>918.961014</v>
      </c>
      <c r="T493" s="5">
        <f t="shared" si="66"/>
        <v>1168.581757</v>
      </c>
      <c r="U493" s="5">
        <f t="shared" si="67"/>
        <v>1286.973015</v>
      </c>
      <c r="W493" s="7">
        <v>0.478821</v>
      </c>
      <c r="X493" s="13">
        <v>118</v>
      </c>
      <c r="Y493" s="7">
        <v>0.389208</v>
      </c>
      <c r="Z493" s="13">
        <v>207</v>
      </c>
    </row>
    <row r="494" spans="1:26" ht="12.75">
      <c r="A494">
        <v>1989</v>
      </c>
      <c r="B494">
        <v>1</v>
      </c>
      <c r="C494" s="4">
        <f t="shared" si="57"/>
        <v>32509</v>
      </c>
      <c r="D494" s="7">
        <v>2.7</v>
      </c>
      <c r="E494" s="7">
        <v>-1.075</v>
      </c>
      <c r="F494" s="7">
        <v>-1.9538910502418827</v>
      </c>
      <c r="G494" s="7">
        <v>-2.43257661378849</v>
      </c>
      <c r="H494" s="7">
        <v>-4.386467664030373</v>
      </c>
      <c r="I494">
        <v>5</v>
      </c>
      <c r="J494" s="7">
        <v>377.800659</v>
      </c>
      <c r="K494" s="5">
        <f t="shared" si="58"/>
        <v>557.264129</v>
      </c>
      <c r="L494" s="5">
        <f t="shared" si="59"/>
        <v>873.076934</v>
      </c>
      <c r="M494" s="5">
        <f t="shared" si="60"/>
        <v>1073.657302</v>
      </c>
      <c r="N494" s="5">
        <f t="shared" si="61"/>
        <v>1348.540633</v>
      </c>
      <c r="O494" s="5">
        <f t="shared" si="62"/>
        <v>1612.2616409999998</v>
      </c>
      <c r="P494" s="7">
        <v>198.574463</v>
      </c>
      <c r="Q494" s="5">
        <f t="shared" si="63"/>
        <v>361.80992100000003</v>
      </c>
      <c r="R494" s="5">
        <f t="shared" si="64"/>
        <v>700.316391</v>
      </c>
      <c r="S494" s="5">
        <f t="shared" si="65"/>
        <v>898.102112</v>
      </c>
      <c r="T494" s="5">
        <f t="shared" si="66"/>
        <v>1117.535477</v>
      </c>
      <c r="U494" s="5">
        <f t="shared" si="67"/>
        <v>1367.1562199999998</v>
      </c>
      <c r="W494" s="7">
        <v>0.360631</v>
      </c>
      <c r="X494" s="13">
        <v>111</v>
      </c>
      <c r="Y494" s="7">
        <v>0.420006</v>
      </c>
      <c r="Z494" s="13">
        <v>204</v>
      </c>
    </row>
    <row r="495" spans="1:26" ht="12.75">
      <c r="A495">
        <v>1989</v>
      </c>
      <c r="B495">
        <v>2</v>
      </c>
      <c r="C495" s="4">
        <f t="shared" si="57"/>
        <v>32540</v>
      </c>
      <c r="D495" s="7">
        <v>1.8</v>
      </c>
      <c r="E495" s="7">
        <v>-1.205</v>
      </c>
      <c r="F495" s="7">
        <v>0.36989125517544585</v>
      </c>
      <c r="G495" s="7">
        <v>-1.6361566569570185</v>
      </c>
      <c r="H495" s="7">
        <v>-1.2662654017815727</v>
      </c>
      <c r="I495">
        <v>3</v>
      </c>
      <c r="J495" s="7">
        <v>186.02861</v>
      </c>
      <c r="K495" s="5">
        <f t="shared" si="58"/>
        <v>563.829269</v>
      </c>
      <c r="L495" s="5">
        <f t="shared" si="59"/>
        <v>743.292739</v>
      </c>
      <c r="M495" s="5">
        <f t="shared" si="60"/>
        <v>1059.105544</v>
      </c>
      <c r="N495" s="5">
        <f t="shared" si="61"/>
        <v>1259.6859120000001</v>
      </c>
      <c r="O495" s="5">
        <f t="shared" si="62"/>
        <v>1534.5692430000001</v>
      </c>
      <c r="P495" s="7">
        <v>102.660706</v>
      </c>
      <c r="Q495" s="5">
        <f t="shared" si="63"/>
        <v>301.23516900000004</v>
      </c>
      <c r="R495" s="5">
        <f t="shared" si="64"/>
        <v>464.47062700000004</v>
      </c>
      <c r="S495" s="5">
        <f t="shared" si="65"/>
        <v>802.977097</v>
      </c>
      <c r="T495" s="5">
        <f t="shared" si="66"/>
        <v>1000.762818</v>
      </c>
      <c r="U495" s="5">
        <f t="shared" si="67"/>
        <v>1220.196183</v>
      </c>
      <c r="W495" s="7">
        <v>0.384716</v>
      </c>
      <c r="X495" s="13">
        <v>90</v>
      </c>
      <c r="Y495" s="7">
        <v>0.367144</v>
      </c>
      <c r="Z495" s="13">
        <v>158</v>
      </c>
    </row>
    <row r="496" spans="1:26" ht="12.75">
      <c r="A496">
        <v>1989</v>
      </c>
      <c r="B496">
        <v>3</v>
      </c>
      <c r="C496" s="4">
        <f t="shared" si="57"/>
        <v>32568</v>
      </c>
      <c r="D496" s="7">
        <v>1</v>
      </c>
      <c r="E496" s="7">
        <v>-0.978</v>
      </c>
      <c r="F496" s="7">
        <v>-0.08782448366777723</v>
      </c>
      <c r="G496" s="7">
        <v>-1.4107685176184233</v>
      </c>
      <c r="H496" s="7">
        <v>-1.4985930012862005</v>
      </c>
      <c r="I496">
        <v>4</v>
      </c>
      <c r="J496" s="7">
        <v>280.618011</v>
      </c>
      <c r="K496" s="5">
        <f t="shared" si="58"/>
        <v>466.646621</v>
      </c>
      <c r="L496" s="5">
        <f t="shared" si="59"/>
        <v>844.44728</v>
      </c>
      <c r="M496" s="5">
        <f t="shared" si="60"/>
        <v>1023.91075</v>
      </c>
      <c r="N496" s="5">
        <f t="shared" si="61"/>
        <v>1339.723555</v>
      </c>
      <c r="O496" s="5">
        <f t="shared" si="62"/>
        <v>1540.3039230000002</v>
      </c>
      <c r="P496" s="7">
        <v>191.160385</v>
      </c>
      <c r="Q496" s="5">
        <f t="shared" si="63"/>
        <v>293.821091</v>
      </c>
      <c r="R496" s="5">
        <f t="shared" si="64"/>
        <v>492.39555400000006</v>
      </c>
      <c r="S496" s="5">
        <f t="shared" si="65"/>
        <v>655.631012</v>
      </c>
      <c r="T496" s="5">
        <f t="shared" si="66"/>
        <v>994.137482</v>
      </c>
      <c r="U496" s="5">
        <f t="shared" si="67"/>
        <v>1191.923203</v>
      </c>
      <c r="W496" s="7">
        <v>0.270428</v>
      </c>
      <c r="X496" s="13">
        <v>104</v>
      </c>
      <c r="Y496" s="7">
        <v>0.253525</v>
      </c>
      <c r="Z496" s="13">
        <v>186</v>
      </c>
    </row>
    <row r="497" spans="1:26" ht="12.75">
      <c r="A497">
        <v>1989</v>
      </c>
      <c r="B497">
        <v>4</v>
      </c>
      <c r="C497" s="4">
        <f t="shared" si="57"/>
        <v>32599</v>
      </c>
      <c r="D497" s="7">
        <v>2.6</v>
      </c>
      <c r="E497" s="7">
        <v>-0.71</v>
      </c>
      <c r="F497" s="7">
        <v>-0.8566919902705099</v>
      </c>
      <c r="G497" s="7">
        <v>-1.1113038117510097</v>
      </c>
      <c r="H497" s="7">
        <v>-1.9679958020215196</v>
      </c>
      <c r="I497">
        <v>5</v>
      </c>
      <c r="J497" s="7">
        <v>246.901505</v>
      </c>
      <c r="K497" s="5">
        <f t="shared" si="58"/>
        <v>527.5195160000001</v>
      </c>
      <c r="L497" s="5">
        <f t="shared" si="59"/>
        <v>713.5481259999999</v>
      </c>
      <c r="M497" s="5">
        <f t="shared" si="60"/>
        <v>1091.348785</v>
      </c>
      <c r="N497" s="5">
        <f t="shared" si="61"/>
        <v>1270.812255</v>
      </c>
      <c r="O497" s="5">
        <f t="shared" si="62"/>
        <v>1586.62506</v>
      </c>
      <c r="P497" s="7">
        <v>164.097534</v>
      </c>
      <c r="Q497" s="5">
        <f t="shared" si="63"/>
        <v>355.257919</v>
      </c>
      <c r="R497" s="5">
        <f t="shared" si="64"/>
        <v>457.918625</v>
      </c>
      <c r="S497" s="5">
        <f t="shared" si="65"/>
        <v>656.4930880000001</v>
      </c>
      <c r="T497" s="5">
        <f t="shared" si="66"/>
        <v>819.728546</v>
      </c>
      <c r="U497" s="5">
        <f t="shared" si="67"/>
        <v>1158.235016</v>
      </c>
      <c r="W497" s="7">
        <v>0.214843</v>
      </c>
      <c r="X497" s="13">
        <v>50</v>
      </c>
      <c r="Y497" s="7">
        <v>0.238881</v>
      </c>
      <c r="Z497" s="13">
        <v>87</v>
      </c>
    </row>
    <row r="498" spans="1:26" ht="12.75">
      <c r="A498">
        <v>1989</v>
      </c>
      <c r="B498">
        <v>5</v>
      </c>
      <c r="C498" s="4">
        <f t="shared" si="57"/>
        <v>32629</v>
      </c>
      <c r="D498" s="7">
        <v>1.9</v>
      </c>
      <c r="E498" s="7">
        <v>-0.491</v>
      </c>
      <c r="F498" s="7">
        <v>-0.8146222857910443</v>
      </c>
      <c r="G498" s="7">
        <v>-0.7558325719887689</v>
      </c>
      <c r="H498" s="7">
        <v>-1.5704548577798132</v>
      </c>
      <c r="I498">
        <v>6</v>
      </c>
      <c r="J498" s="7">
        <v>197.578629</v>
      </c>
      <c r="K498" s="5">
        <f t="shared" si="58"/>
        <v>444.480134</v>
      </c>
      <c r="L498" s="5">
        <f t="shared" si="59"/>
        <v>725.098145</v>
      </c>
      <c r="M498" s="5">
        <f t="shared" si="60"/>
        <v>911.1267549999999</v>
      </c>
      <c r="N498" s="5">
        <f t="shared" si="61"/>
        <v>1288.927414</v>
      </c>
      <c r="O498" s="5">
        <f t="shared" si="62"/>
        <v>1468.3908840000001</v>
      </c>
      <c r="P498" s="7">
        <v>186.233231</v>
      </c>
      <c r="Q498" s="5">
        <f t="shared" si="63"/>
        <v>350.330765</v>
      </c>
      <c r="R498" s="5">
        <f t="shared" si="64"/>
        <v>541.4911500000001</v>
      </c>
      <c r="S498" s="5">
        <f t="shared" si="65"/>
        <v>644.151856</v>
      </c>
      <c r="T498" s="5">
        <f t="shared" si="66"/>
        <v>842.7263190000001</v>
      </c>
      <c r="U498" s="5">
        <f t="shared" si="67"/>
        <v>1005.961777</v>
      </c>
      <c r="W498" s="7">
        <v>0.257153</v>
      </c>
      <c r="X498" s="13">
        <v>89</v>
      </c>
      <c r="Y498" s="7">
        <v>0.263857</v>
      </c>
      <c r="Z498" s="13">
        <v>147</v>
      </c>
    </row>
    <row r="499" spans="1:26" ht="12.75">
      <c r="A499">
        <v>1989</v>
      </c>
      <c r="B499">
        <v>6</v>
      </c>
      <c r="C499" s="4">
        <f t="shared" si="57"/>
        <v>32660</v>
      </c>
      <c r="D499" s="7">
        <v>0.8</v>
      </c>
      <c r="E499" s="7">
        <v>-0.304</v>
      </c>
      <c r="F499" s="7">
        <v>-1.5050417000597092</v>
      </c>
      <c r="G499" s="7">
        <v>-0.388046939616697</v>
      </c>
      <c r="H499" s="7">
        <v>-1.8930886396764062</v>
      </c>
      <c r="I499">
        <v>5</v>
      </c>
      <c r="J499" s="7">
        <v>139.816376</v>
      </c>
      <c r="K499" s="5">
        <f t="shared" si="58"/>
        <v>337.39500499999997</v>
      </c>
      <c r="L499" s="5">
        <f t="shared" si="59"/>
        <v>584.29651</v>
      </c>
      <c r="M499" s="5">
        <f t="shared" si="60"/>
        <v>864.914521</v>
      </c>
      <c r="N499" s="5">
        <f t="shared" si="61"/>
        <v>1050.943131</v>
      </c>
      <c r="O499" s="5">
        <f t="shared" si="62"/>
        <v>1428.74379</v>
      </c>
      <c r="P499" s="7">
        <v>128.862228</v>
      </c>
      <c r="Q499" s="5">
        <f t="shared" si="63"/>
        <v>315.095459</v>
      </c>
      <c r="R499" s="5">
        <f t="shared" si="64"/>
        <v>479.192993</v>
      </c>
      <c r="S499" s="5">
        <f t="shared" si="65"/>
        <v>670.353378</v>
      </c>
      <c r="T499" s="5">
        <f t="shared" si="66"/>
        <v>773.0140839999999</v>
      </c>
      <c r="U499" s="5">
        <f t="shared" si="67"/>
        <v>971.5885470000001</v>
      </c>
      <c r="W499" s="7">
        <v>0.333366</v>
      </c>
      <c r="X499" s="13">
        <v>91</v>
      </c>
      <c r="Y499" s="7">
        <v>0.403046</v>
      </c>
      <c r="Z499" s="13">
        <v>170</v>
      </c>
    </row>
    <row r="500" spans="1:26" ht="12.75">
      <c r="A500">
        <v>1989</v>
      </c>
      <c r="B500">
        <v>7</v>
      </c>
      <c r="C500" s="4">
        <f t="shared" si="57"/>
        <v>32690</v>
      </c>
      <c r="D500" s="7">
        <v>1.4</v>
      </c>
      <c r="E500" s="7">
        <v>-0.475</v>
      </c>
      <c r="F500" s="7">
        <v>0.08465865880466855</v>
      </c>
      <c r="G500" s="7">
        <v>-0.30369194126994753</v>
      </c>
      <c r="H500" s="7">
        <v>-0.21903328246527898</v>
      </c>
      <c r="I500">
        <v>6</v>
      </c>
      <c r="J500" s="7">
        <v>131.548935</v>
      </c>
      <c r="K500" s="5">
        <f t="shared" si="58"/>
        <v>271.365311</v>
      </c>
      <c r="L500" s="5">
        <f t="shared" si="59"/>
        <v>468.94394</v>
      </c>
      <c r="M500" s="5">
        <f t="shared" si="60"/>
        <v>715.845445</v>
      </c>
      <c r="N500" s="5">
        <f t="shared" si="61"/>
        <v>996.4634560000001</v>
      </c>
      <c r="O500" s="5">
        <f t="shared" si="62"/>
        <v>1182.492066</v>
      </c>
      <c r="P500" s="7">
        <v>162.963272</v>
      </c>
      <c r="Q500" s="5">
        <f t="shared" si="63"/>
        <v>291.8255</v>
      </c>
      <c r="R500" s="5">
        <f t="shared" si="64"/>
        <v>478.05873099999997</v>
      </c>
      <c r="S500" s="5">
        <f t="shared" si="65"/>
        <v>642.156265</v>
      </c>
      <c r="T500" s="5">
        <f t="shared" si="66"/>
        <v>833.31665</v>
      </c>
      <c r="U500" s="5">
        <f t="shared" si="67"/>
        <v>935.9773559999999</v>
      </c>
      <c r="W500" s="7">
        <v>0.329566</v>
      </c>
      <c r="X500" s="13">
        <v>89</v>
      </c>
      <c r="Y500" s="7">
        <v>0.298759</v>
      </c>
      <c r="Z500" s="13">
        <v>156</v>
      </c>
    </row>
    <row r="501" spans="1:26" ht="12.75">
      <c r="A501">
        <v>1989</v>
      </c>
      <c r="B501">
        <v>8</v>
      </c>
      <c r="C501" s="4">
        <f t="shared" si="57"/>
        <v>32721</v>
      </c>
      <c r="D501" s="7">
        <v>-1.3</v>
      </c>
      <c r="E501" s="7">
        <v>-0.546</v>
      </c>
      <c r="F501" s="7">
        <v>-1.544597805843861</v>
      </c>
      <c r="G501" s="7">
        <v>-0.655361311917902</v>
      </c>
      <c r="H501" s="7">
        <v>-2.199959117761763</v>
      </c>
      <c r="I501">
        <v>5</v>
      </c>
      <c r="J501" s="7">
        <v>213.980789</v>
      </c>
      <c r="K501" s="5">
        <f t="shared" si="58"/>
        <v>345.529724</v>
      </c>
      <c r="L501" s="5">
        <f t="shared" si="59"/>
        <v>485.3461</v>
      </c>
      <c r="M501" s="5">
        <f t="shared" si="60"/>
        <v>682.924729</v>
      </c>
      <c r="N501" s="5">
        <f t="shared" si="61"/>
        <v>929.826234</v>
      </c>
      <c r="O501" s="5">
        <f t="shared" si="62"/>
        <v>1210.4442450000001</v>
      </c>
      <c r="P501" s="7">
        <v>167.945938</v>
      </c>
      <c r="Q501" s="5">
        <f t="shared" si="63"/>
        <v>330.90921000000003</v>
      </c>
      <c r="R501" s="5">
        <f t="shared" si="64"/>
        <v>459.771438</v>
      </c>
      <c r="S501" s="5">
        <f t="shared" si="65"/>
        <v>646.0046689999999</v>
      </c>
      <c r="T501" s="5">
        <f t="shared" si="66"/>
        <v>810.1022029999999</v>
      </c>
      <c r="U501" s="5">
        <f t="shared" si="67"/>
        <v>1001.262588</v>
      </c>
      <c r="W501" s="7">
        <v>0.271326</v>
      </c>
      <c r="X501" s="13">
        <v>60</v>
      </c>
      <c r="Y501" s="7">
        <v>0.25806</v>
      </c>
      <c r="Z501" s="13">
        <v>99</v>
      </c>
    </row>
    <row r="502" spans="1:26" ht="12.75">
      <c r="A502">
        <v>1989</v>
      </c>
      <c r="B502">
        <v>9</v>
      </c>
      <c r="C502" s="4">
        <f aca="true" t="shared" si="68" ref="C502:C565">DATE(A502,B502,1)</f>
        <v>32752</v>
      </c>
      <c r="D502" s="7">
        <v>0.9</v>
      </c>
      <c r="E502" s="7">
        <v>-0.264</v>
      </c>
      <c r="F502" s="7">
        <v>-0.25021089706515126</v>
      </c>
      <c r="G502" s="7">
        <v>-0.18978028720549395</v>
      </c>
      <c r="H502" s="7">
        <v>-0.4399911842706452</v>
      </c>
      <c r="I502">
        <v>4</v>
      </c>
      <c r="J502" s="7">
        <v>213.843277</v>
      </c>
      <c r="K502" s="5">
        <f t="shared" si="58"/>
        <v>427.824066</v>
      </c>
      <c r="L502" s="5">
        <f t="shared" si="59"/>
        <v>559.3730009999999</v>
      </c>
      <c r="M502" s="5">
        <f t="shared" si="60"/>
        <v>699.1893769999999</v>
      </c>
      <c r="N502" s="5">
        <f t="shared" si="61"/>
        <v>896.768006</v>
      </c>
      <c r="O502" s="5">
        <f t="shared" si="62"/>
        <v>1143.669511</v>
      </c>
      <c r="P502" s="7">
        <v>197.932373</v>
      </c>
      <c r="Q502" s="5">
        <f t="shared" si="63"/>
        <v>365.87831100000005</v>
      </c>
      <c r="R502" s="5">
        <f t="shared" si="64"/>
        <v>528.841583</v>
      </c>
      <c r="S502" s="5">
        <f t="shared" si="65"/>
        <v>657.703811</v>
      </c>
      <c r="T502" s="5">
        <f t="shared" si="66"/>
        <v>843.9370419999999</v>
      </c>
      <c r="U502" s="5">
        <f t="shared" si="67"/>
        <v>1008.0345759999999</v>
      </c>
      <c r="W502" s="7">
        <v>0.293837</v>
      </c>
      <c r="X502" s="13">
        <v>99</v>
      </c>
      <c r="Y502" s="7">
        <v>0.287887</v>
      </c>
      <c r="Z502" s="13">
        <v>151</v>
      </c>
    </row>
    <row r="503" spans="1:26" ht="12.75">
      <c r="A503">
        <v>1989</v>
      </c>
      <c r="B503">
        <v>10</v>
      </c>
      <c r="C503" s="4">
        <f t="shared" si="68"/>
        <v>32782</v>
      </c>
      <c r="D503" s="7">
        <v>1</v>
      </c>
      <c r="E503" s="7">
        <v>-0.329</v>
      </c>
      <c r="F503" s="7">
        <v>-1.4187061996090826</v>
      </c>
      <c r="G503" s="7">
        <v>-0.25942681909311355</v>
      </c>
      <c r="H503" s="7">
        <v>-1.678133018702196</v>
      </c>
      <c r="I503">
        <v>3</v>
      </c>
      <c r="J503" s="7">
        <v>232.852203</v>
      </c>
      <c r="K503" s="5">
        <f t="shared" si="58"/>
        <v>446.69548</v>
      </c>
      <c r="L503" s="5">
        <f t="shared" si="59"/>
        <v>660.676269</v>
      </c>
      <c r="M503" s="5">
        <f t="shared" si="60"/>
        <v>792.225204</v>
      </c>
      <c r="N503" s="5">
        <f t="shared" si="61"/>
        <v>932.04158</v>
      </c>
      <c r="O503" s="5">
        <f t="shared" si="62"/>
        <v>1129.620209</v>
      </c>
      <c r="P503" s="7">
        <v>225.393188</v>
      </c>
      <c r="Q503" s="5">
        <f t="shared" si="63"/>
        <v>423.325561</v>
      </c>
      <c r="R503" s="5">
        <f t="shared" si="64"/>
        <v>591.2714990000001</v>
      </c>
      <c r="S503" s="5">
        <f t="shared" si="65"/>
        <v>754.234771</v>
      </c>
      <c r="T503" s="5">
        <f t="shared" si="66"/>
        <v>883.096999</v>
      </c>
      <c r="U503" s="5">
        <f t="shared" si="67"/>
        <v>1069.33023</v>
      </c>
      <c r="W503" s="7">
        <v>0.27579</v>
      </c>
      <c r="X503" s="13">
        <v>68</v>
      </c>
      <c r="Y503" s="7">
        <v>0.271665</v>
      </c>
      <c r="Z503" s="13">
        <v>132</v>
      </c>
    </row>
    <row r="504" spans="1:26" ht="12.75">
      <c r="A504">
        <v>1989</v>
      </c>
      <c r="B504">
        <v>11</v>
      </c>
      <c r="C504" s="4">
        <f t="shared" si="68"/>
        <v>32813</v>
      </c>
      <c r="D504" s="7">
        <v>-0.6</v>
      </c>
      <c r="E504" s="7">
        <v>-0.055</v>
      </c>
      <c r="F504" s="7">
        <v>-0.9630833624163788</v>
      </c>
      <c r="G504" s="7">
        <v>-0.39298772566762846</v>
      </c>
      <c r="H504" s="7">
        <v>-1.3560710880840072</v>
      </c>
      <c r="I504">
        <v>3</v>
      </c>
      <c r="J504" s="7">
        <v>317.702515</v>
      </c>
      <c r="K504" s="5">
        <f t="shared" si="58"/>
        <v>550.554718</v>
      </c>
      <c r="L504" s="5">
        <f t="shared" si="59"/>
        <v>764.397995</v>
      </c>
      <c r="M504" s="5">
        <f t="shared" si="60"/>
        <v>978.378784</v>
      </c>
      <c r="N504" s="5">
        <f t="shared" si="61"/>
        <v>1109.927719</v>
      </c>
      <c r="O504" s="5">
        <f t="shared" si="62"/>
        <v>1249.744095</v>
      </c>
      <c r="P504" s="7">
        <v>344.648346</v>
      </c>
      <c r="Q504" s="5">
        <f t="shared" si="63"/>
        <v>570.041534</v>
      </c>
      <c r="R504" s="5">
        <f t="shared" si="64"/>
        <v>767.973907</v>
      </c>
      <c r="S504" s="5">
        <f t="shared" si="65"/>
        <v>935.9198450000001</v>
      </c>
      <c r="T504" s="5">
        <f t="shared" si="66"/>
        <v>1098.883117</v>
      </c>
      <c r="U504" s="5">
        <f t="shared" si="67"/>
        <v>1227.745345</v>
      </c>
      <c r="W504" s="7">
        <v>0.275599</v>
      </c>
      <c r="X504" s="13">
        <v>76</v>
      </c>
      <c r="Y504" s="7">
        <v>0.265974</v>
      </c>
      <c r="Z504" s="13">
        <v>128</v>
      </c>
    </row>
    <row r="505" spans="1:26" ht="12.75">
      <c r="A505">
        <v>1989</v>
      </c>
      <c r="B505">
        <v>12</v>
      </c>
      <c r="C505" s="4">
        <f t="shared" si="68"/>
        <v>32843</v>
      </c>
      <c r="D505" s="7">
        <v>-1.2</v>
      </c>
      <c r="E505" s="7">
        <v>0.153</v>
      </c>
      <c r="F505" s="7">
        <v>-0.23435141224440173</v>
      </c>
      <c r="G505" s="7">
        <v>0.14485112089848085</v>
      </c>
      <c r="H505" s="7">
        <v>-0.08950029134592088</v>
      </c>
      <c r="I505">
        <v>3</v>
      </c>
      <c r="J505" s="7">
        <v>284.547089</v>
      </c>
      <c r="K505" s="5">
        <f t="shared" si="58"/>
        <v>602.2496040000001</v>
      </c>
      <c r="L505" s="5">
        <f t="shared" si="59"/>
        <v>835.101807</v>
      </c>
      <c r="M505" s="5">
        <f t="shared" si="60"/>
        <v>1048.945084</v>
      </c>
      <c r="N505" s="5">
        <f t="shared" si="61"/>
        <v>1262.9258730000001</v>
      </c>
      <c r="O505" s="5">
        <f t="shared" si="62"/>
        <v>1394.474808</v>
      </c>
      <c r="P505" s="7">
        <v>253.976852</v>
      </c>
      <c r="Q505" s="5">
        <f t="shared" si="63"/>
        <v>598.625198</v>
      </c>
      <c r="R505" s="5">
        <f t="shared" si="64"/>
        <v>824.018386</v>
      </c>
      <c r="S505" s="5">
        <f t="shared" si="65"/>
        <v>1021.9507590000001</v>
      </c>
      <c r="T505" s="5">
        <f t="shared" si="66"/>
        <v>1189.8966970000001</v>
      </c>
      <c r="U505" s="5">
        <f t="shared" si="67"/>
        <v>1352.859969</v>
      </c>
      <c r="W505" s="7">
        <v>0.301484</v>
      </c>
      <c r="X505" s="13">
        <v>44</v>
      </c>
      <c r="Y505" s="7">
        <v>0.285011</v>
      </c>
      <c r="Z505" s="13">
        <v>83</v>
      </c>
    </row>
    <row r="506" spans="1:26" ht="12.75">
      <c r="A506">
        <v>1990</v>
      </c>
      <c r="B506">
        <v>1</v>
      </c>
      <c r="C506" s="4">
        <f t="shared" si="68"/>
        <v>32874</v>
      </c>
      <c r="D506" s="7">
        <v>-0.4</v>
      </c>
      <c r="E506" s="7">
        <v>0.232</v>
      </c>
      <c r="F506" s="7">
        <v>0.7590492510773208</v>
      </c>
      <c r="G506" s="7">
        <v>-0.004194359449723396</v>
      </c>
      <c r="H506" s="7">
        <v>0.7548548916275974</v>
      </c>
      <c r="I506">
        <v>2</v>
      </c>
      <c r="J506" s="7">
        <v>199.007904</v>
      </c>
      <c r="K506" s="5">
        <f t="shared" si="58"/>
        <v>483.554993</v>
      </c>
      <c r="L506" s="5">
        <f t="shared" si="59"/>
        <v>801.2575080000001</v>
      </c>
      <c r="M506" s="5">
        <f t="shared" si="60"/>
        <v>1034.109711</v>
      </c>
      <c r="N506" s="5">
        <f t="shared" si="61"/>
        <v>1247.952988</v>
      </c>
      <c r="O506" s="5">
        <f t="shared" si="62"/>
        <v>1461.9337770000002</v>
      </c>
      <c r="P506" s="7">
        <v>172.964462</v>
      </c>
      <c r="Q506" s="5">
        <f t="shared" si="63"/>
        <v>426.94131400000003</v>
      </c>
      <c r="R506" s="5">
        <f t="shared" si="64"/>
        <v>771.58966</v>
      </c>
      <c r="S506" s="5">
        <f t="shared" si="65"/>
        <v>996.982848</v>
      </c>
      <c r="T506" s="5">
        <f t="shared" si="66"/>
        <v>1194.915221</v>
      </c>
      <c r="U506" s="5">
        <f t="shared" si="67"/>
        <v>1362.861159</v>
      </c>
      <c r="W506" s="7">
        <v>0.253597</v>
      </c>
      <c r="X506" s="13">
        <v>51</v>
      </c>
      <c r="Y506" s="7">
        <v>0.276637</v>
      </c>
      <c r="Z506" s="13">
        <v>100</v>
      </c>
    </row>
    <row r="507" spans="1:26" ht="12.75">
      <c r="A507">
        <v>1990</v>
      </c>
      <c r="B507">
        <v>2</v>
      </c>
      <c r="C507" s="4">
        <f t="shared" si="68"/>
        <v>32905</v>
      </c>
      <c r="D507" s="7">
        <v>-3.9</v>
      </c>
      <c r="E507" s="7">
        <v>0.558</v>
      </c>
      <c r="F507" s="7">
        <v>-0.570485705141969</v>
      </c>
      <c r="G507" s="7">
        <v>0.43607335573986344</v>
      </c>
      <c r="H507" s="7">
        <v>-0.1344123494021055</v>
      </c>
      <c r="I507">
        <v>4</v>
      </c>
      <c r="J507" s="7">
        <v>287.785187</v>
      </c>
      <c r="K507" s="5">
        <f t="shared" si="58"/>
        <v>486.793091</v>
      </c>
      <c r="L507" s="5">
        <f t="shared" si="59"/>
        <v>771.34018</v>
      </c>
      <c r="M507" s="5">
        <f t="shared" si="60"/>
        <v>1089.042695</v>
      </c>
      <c r="N507" s="5">
        <f t="shared" si="61"/>
        <v>1321.894898</v>
      </c>
      <c r="O507" s="5">
        <f t="shared" si="62"/>
        <v>1535.738175</v>
      </c>
      <c r="P507" s="7">
        <v>154.418472</v>
      </c>
      <c r="Q507" s="5">
        <f t="shared" si="63"/>
        <v>327.382934</v>
      </c>
      <c r="R507" s="5">
        <f t="shared" si="64"/>
        <v>581.359786</v>
      </c>
      <c r="S507" s="5">
        <f t="shared" si="65"/>
        <v>926.0081319999999</v>
      </c>
      <c r="T507" s="5">
        <f t="shared" si="66"/>
        <v>1151.40132</v>
      </c>
      <c r="U507" s="5">
        <f t="shared" si="67"/>
        <v>1349.333693</v>
      </c>
      <c r="W507" s="7">
        <v>0.271996</v>
      </c>
      <c r="X507" s="13">
        <v>77</v>
      </c>
      <c r="Y507" s="7">
        <v>0.285161</v>
      </c>
      <c r="Z507" s="13">
        <v>131</v>
      </c>
    </row>
    <row r="508" spans="1:26" ht="12.75">
      <c r="A508">
        <v>1990</v>
      </c>
      <c r="B508">
        <v>3</v>
      </c>
      <c r="C508" s="4">
        <f t="shared" si="68"/>
        <v>32933</v>
      </c>
      <c r="D508" s="7">
        <v>-1.9</v>
      </c>
      <c r="E508" s="7">
        <v>0.871</v>
      </c>
      <c r="F508" s="7">
        <v>-0.031599249693648586</v>
      </c>
      <c r="G508" s="7">
        <v>0.11941922311730781</v>
      </c>
      <c r="H508" s="7">
        <v>0.08781997342365921</v>
      </c>
      <c r="I508">
        <v>5</v>
      </c>
      <c r="J508" s="7">
        <v>200.973495</v>
      </c>
      <c r="K508" s="5">
        <f t="shared" si="58"/>
        <v>488.758682</v>
      </c>
      <c r="L508" s="5">
        <f t="shared" si="59"/>
        <v>687.766586</v>
      </c>
      <c r="M508" s="5">
        <f t="shared" si="60"/>
        <v>972.3136750000001</v>
      </c>
      <c r="N508" s="5">
        <f t="shared" si="61"/>
        <v>1290.01619</v>
      </c>
      <c r="O508" s="5">
        <f t="shared" si="62"/>
        <v>1522.868393</v>
      </c>
      <c r="P508" s="7">
        <v>121.988808</v>
      </c>
      <c r="Q508" s="5">
        <f t="shared" si="63"/>
        <v>276.40728</v>
      </c>
      <c r="R508" s="5">
        <f t="shared" si="64"/>
        <v>449.371742</v>
      </c>
      <c r="S508" s="5">
        <f t="shared" si="65"/>
        <v>703.348594</v>
      </c>
      <c r="T508" s="5">
        <f t="shared" si="66"/>
        <v>1047.99694</v>
      </c>
      <c r="U508" s="5">
        <f t="shared" si="67"/>
        <v>1273.390128</v>
      </c>
      <c r="W508" s="7">
        <v>0.278954</v>
      </c>
      <c r="X508" s="13">
        <v>78</v>
      </c>
      <c r="Y508" s="7">
        <v>0.281286</v>
      </c>
      <c r="Z508" s="13">
        <v>128</v>
      </c>
    </row>
    <row r="509" spans="1:26" ht="12.75">
      <c r="A509">
        <v>1990</v>
      </c>
      <c r="B509">
        <v>4</v>
      </c>
      <c r="C509" s="4">
        <f t="shared" si="68"/>
        <v>32964</v>
      </c>
      <c r="D509" s="7">
        <v>-0.1</v>
      </c>
      <c r="E509" s="7">
        <v>0.412</v>
      </c>
      <c r="F509" s="7">
        <v>-0.6445707193196444</v>
      </c>
      <c r="G509" s="7">
        <v>0.4187782562792596</v>
      </c>
      <c r="H509" s="7">
        <v>-0.2257924630403848</v>
      </c>
      <c r="I509">
        <v>3</v>
      </c>
      <c r="J509" s="7">
        <v>215.828339</v>
      </c>
      <c r="K509" s="5">
        <f t="shared" si="58"/>
        <v>416.801834</v>
      </c>
      <c r="L509" s="5">
        <f t="shared" si="59"/>
        <v>704.587021</v>
      </c>
      <c r="M509" s="5">
        <f t="shared" si="60"/>
        <v>903.594925</v>
      </c>
      <c r="N509" s="5">
        <f t="shared" si="61"/>
        <v>1188.142014</v>
      </c>
      <c r="O509" s="5">
        <f t="shared" si="62"/>
        <v>1505.844529</v>
      </c>
      <c r="P509" s="7">
        <v>169.098495</v>
      </c>
      <c r="Q509" s="5">
        <f t="shared" si="63"/>
        <v>291.087303</v>
      </c>
      <c r="R509" s="5">
        <f t="shared" si="64"/>
        <v>445.505775</v>
      </c>
      <c r="S509" s="5">
        <f t="shared" si="65"/>
        <v>618.470237</v>
      </c>
      <c r="T509" s="5">
        <f t="shared" si="66"/>
        <v>872.447089</v>
      </c>
      <c r="U509" s="5">
        <f t="shared" si="67"/>
        <v>1217.095435</v>
      </c>
      <c r="W509" s="7">
        <v>0.351845</v>
      </c>
      <c r="X509" s="13">
        <v>38</v>
      </c>
      <c r="Y509" s="7">
        <v>0.339248</v>
      </c>
      <c r="Z509" s="13">
        <v>60</v>
      </c>
    </row>
    <row r="510" spans="1:26" ht="12.75">
      <c r="A510">
        <v>1990</v>
      </c>
      <c r="B510">
        <v>5</v>
      </c>
      <c r="C510" s="4">
        <f t="shared" si="68"/>
        <v>32994</v>
      </c>
      <c r="D510" s="7">
        <v>1.8</v>
      </c>
      <c r="E510" s="7">
        <v>0.566</v>
      </c>
      <c r="F510" s="7">
        <v>-1.3707096939954029</v>
      </c>
      <c r="G510" s="7">
        <v>0.39987458341329074</v>
      </c>
      <c r="H510" s="7">
        <v>-0.9708351105821121</v>
      </c>
      <c r="I510">
        <v>3</v>
      </c>
      <c r="J510" s="7">
        <v>141.996582</v>
      </c>
      <c r="K510" s="5">
        <f t="shared" si="58"/>
        <v>357.824921</v>
      </c>
      <c r="L510" s="5">
        <f t="shared" si="59"/>
        <v>558.798416</v>
      </c>
      <c r="M510" s="5">
        <f t="shared" si="60"/>
        <v>846.583603</v>
      </c>
      <c r="N510" s="5">
        <f t="shared" si="61"/>
        <v>1045.591507</v>
      </c>
      <c r="O510" s="5">
        <f t="shared" si="62"/>
        <v>1330.138596</v>
      </c>
      <c r="P510" s="7">
        <v>113.96093</v>
      </c>
      <c r="Q510" s="5">
        <f t="shared" si="63"/>
        <v>283.05942500000003</v>
      </c>
      <c r="R510" s="5">
        <f t="shared" si="64"/>
        <v>405.04823300000004</v>
      </c>
      <c r="S510" s="5">
        <f t="shared" si="65"/>
        <v>559.466705</v>
      </c>
      <c r="T510" s="5">
        <f t="shared" si="66"/>
        <v>732.431167</v>
      </c>
      <c r="U510" s="5">
        <f t="shared" si="67"/>
        <v>986.408019</v>
      </c>
      <c r="W510" s="7">
        <v>0.409687</v>
      </c>
      <c r="X510" s="13">
        <v>16</v>
      </c>
      <c r="Y510" s="7">
        <v>0.476894</v>
      </c>
      <c r="Z510" s="13">
        <v>41</v>
      </c>
    </row>
    <row r="511" spans="1:26" ht="12.75">
      <c r="A511">
        <v>1990</v>
      </c>
      <c r="B511">
        <v>6</v>
      </c>
      <c r="C511" s="4">
        <f t="shared" si="68"/>
        <v>33025</v>
      </c>
      <c r="D511" s="7">
        <v>-0.1</v>
      </c>
      <c r="E511" s="7">
        <v>0.452</v>
      </c>
      <c r="F511" s="7">
        <v>-1.3573214735761516</v>
      </c>
      <c r="G511" s="7">
        <v>0.06706426826677668</v>
      </c>
      <c r="H511" s="7">
        <v>-1.290257205309375</v>
      </c>
      <c r="I511">
        <v>4</v>
      </c>
      <c r="J511" s="7">
        <v>147.129944</v>
      </c>
      <c r="K511" s="5">
        <f t="shared" si="58"/>
        <v>289.126526</v>
      </c>
      <c r="L511" s="5">
        <f t="shared" si="59"/>
        <v>504.95486500000004</v>
      </c>
      <c r="M511" s="5">
        <f t="shared" si="60"/>
        <v>705.92836</v>
      </c>
      <c r="N511" s="5">
        <f t="shared" si="61"/>
        <v>993.7135470000001</v>
      </c>
      <c r="O511" s="5">
        <f t="shared" si="62"/>
        <v>1192.7214510000001</v>
      </c>
      <c r="P511" s="7">
        <v>140.700027</v>
      </c>
      <c r="Q511" s="5">
        <f t="shared" si="63"/>
        <v>254.660957</v>
      </c>
      <c r="R511" s="5">
        <f t="shared" si="64"/>
        <v>423.759452</v>
      </c>
      <c r="S511" s="5">
        <f t="shared" si="65"/>
        <v>545.7482600000001</v>
      </c>
      <c r="T511" s="5">
        <f t="shared" si="66"/>
        <v>700.166732</v>
      </c>
      <c r="U511" s="5">
        <f t="shared" si="67"/>
        <v>873.1311939999999</v>
      </c>
      <c r="W511" s="7">
        <v>0.492137</v>
      </c>
      <c r="X511" s="13">
        <v>48</v>
      </c>
      <c r="Y511" s="7">
        <v>0.377214</v>
      </c>
      <c r="Z511" s="13">
        <v>92</v>
      </c>
    </row>
    <row r="512" spans="1:26" ht="12.75">
      <c r="A512">
        <v>1990</v>
      </c>
      <c r="B512">
        <v>7</v>
      </c>
      <c r="C512" s="4">
        <f t="shared" si="68"/>
        <v>33055</v>
      </c>
      <c r="D512" s="7">
        <v>0.8</v>
      </c>
      <c r="E512" s="7">
        <v>0.104</v>
      </c>
      <c r="F512" s="7">
        <v>-0.0033172955313209916</v>
      </c>
      <c r="G512" s="7">
        <v>0.4230169059094551</v>
      </c>
      <c r="H512" s="7">
        <v>0.41969961037813414</v>
      </c>
      <c r="I512">
        <v>3</v>
      </c>
      <c r="J512" s="7">
        <v>138.995422</v>
      </c>
      <c r="K512" s="5">
        <f t="shared" si="58"/>
        <v>286.125366</v>
      </c>
      <c r="L512" s="5">
        <f t="shared" si="59"/>
        <v>428.121948</v>
      </c>
      <c r="M512" s="5">
        <f t="shared" si="60"/>
        <v>643.950287</v>
      </c>
      <c r="N512" s="5">
        <f t="shared" si="61"/>
        <v>844.923782</v>
      </c>
      <c r="O512" s="5">
        <f t="shared" si="62"/>
        <v>1132.708969</v>
      </c>
      <c r="P512" s="7">
        <v>176.588379</v>
      </c>
      <c r="Q512" s="5">
        <f t="shared" si="63"/>
        <v>317.288406</v>
      </c>
      <c r="R512" s="5">
        <f t="shared" si="64"/>
        <v>431.24933599999997</v>
      </c>
      <c r="S512" s="5">
        <f t="shared" si="65"/>
        <v>600.347831</v>
      </c>
      <c r="T512" s="5">
        <f t="shared" si="66"/>
        <v>722.3366390000001</v>
      </c>
      <c r="U512" s="5">
        <f t="shared" si="67"/>
        <v>876.755111</v>
      </c>
      <c r="W512" s="7">
        <v>0.344005</v>
      </c>
      <c r="X512" s="13">
        <v>77</v>
      </c>
      <c r="Y512" s="7">
        <v>0.360016</v>
      </c>
      <c r="Z512" s="13">
        <v>131</v>
      </c>
    </row>
    <row r="513" spans="1:26" ht="12.75">
      <c r="A513">
        <v>1990</v>
      </c>
      <c r="B513">
        <v>8</v>
      </c>
      <c r="C513" s="4">
        <f t="shared" si="68"/>
        <v>33086</v>
      </c>
      <c r="D513" s="7">
        <v>-1</v>
      </c>
      <c r="E513" s="7">
        <v>0.11</v>
      </c>
      <c r="F513" s="7">
        <v>-0.602209966570195</v>
      </c>
      <c r="G513" s="7">
        <v>0.5123573076716645</v>
      </c>
      <c r="H513" s="7">
        <v>-0.08985265889853045</v>
      </c>
      <c r="I513">
        <v>2</v>
      </c>
      <c r="J513" s="7">
        <v>101.835747</v>
      </c>
      <c r="K513" s="5">
        <f t="shared" si="58"/>
        <v>240.831169</v>
      </c>
      <c r="L513" s="5">
        <f t="shared" si="59"/>
        <v>387.96111299999995</v>
      </c>
      <c r="M513" s="5">
        <f t="shared" si="60"/>
        <v>529.957695</v>
      </c>
      <c r="N513" s="5">
        <f t="shared" si="61"/>
        <v>745.786034</v>
      </c>
      <c r="O513" s="5">
        <f t="shared" si="62"/>
        <v>946.7595289999999</v>
      </c>
      <c r="P513" s="7">
        <v>72.336266</v>
      </c>
      <c r="Q513" s="5">
        <f t="shared" si="63"/>
        <v>248.924645</v>
      </c>
      <c r="R513" s="5">
        <f t="shared" si="64"/>
        <v>389.62467200000003</v>
      </c>
      <c r="S513" s="5">
        <f t="shared" si="65"/>
        <v>503.585602</v>
      </c>
      <c r="T513" s="5">
        <f t="shared" si="66"/>
        <v>672.6840970000001</v>
      </c>
      <c r="U513" s="5">
        <f t="shared" si="67"/>
        <v>794.6729050000001</v>
      </c>
      <c r="W513" s="7">
        <v>0.581546</v>
      </c>
      <c r="X513" s="13">
        <v>67</v>
      </c>
      <c r="Y513" s="7">
        <v>0.462757</v>
      </c>
      <c r="Z513" s="13">
        <v>130</v>
      </c>
    </row>
    <row r="514" spans="1:26" ht="12.75">
      <c r="A514">
        <v>1990</v>
      </c>
      <c r="B514">
        <v>9</v>
      </c>
      <c r="C514" s="4">
        <f t="shared" si="68"/>
        <v>33117</v>
      </c>
      <c r="D514" s="7">
        <v>-1.3</v>
      </c>
      <c r="E514" s="7">
        <v>0.433</v>
      </c>
      <c r="F514" s="7">
        <v>-0.1688507344952281</v>
      </c>
      <c r="G514" s="7">
        <v>0.2973016106449031</v>
      </c>
      <c r="H514" s="7">
        <v>0.12845087614967501</v>
      </c>
      <c r="I514">
        <v>3</v>
      </c>
      <c r="J514" s="7">
        <v>181.291077</v>
      </c>
      <c r="K514" s="5">
        <f aca="true" t="shared" si="69" ref="K514:K577">SUM(J513:J514)</f>
        <v>283.126824</v>
      </c>
      <c r="L514" s="5">
        <f t="shared" si="59"/>
        <v>422.122246</v>
      </c>
      <c r="M514" s="5">
        <f t="shared" si="60"/>
        <v>569.2521899999999</v>
      </c>
      <c r="N514" s="5">
        <f t="shared" si="61"/>
        <v>711.2487719999999</v>
      </c>
      <c r="O514" s="5">
        <f t="shared" si="62"/>
        <v>927.077111</v>
      </c>
      <c r="P514" s="7">
        <v>141.455353</v>
      </c>
      <c r="Q514" s="5">
        <f t="shared" si="63"/>
        <v>213.791619</v>
      </c>
      <c r="R514" s="5">
        <f t="shared" si="64"/>
        <v>390.379998</v>
      </c>
      <c r="S514" s="5">
        <f t="shared" si="65"/>
        <v>531.080025</v>
      </c>
      <c r="T514" s="5">
        <f t="shared" si="66"/>
        <v>645.0409549999999</v>
      </c>
      <c r="U514" s="5">
        <f t="shared" si="67"/>
        <v>814.1394500000001</v>
      </c>
      <c r="W514" s="7">
        <v>0.350511</v>
      </c>
      <c r="X514" s="13">
        <v>27</v>
      </c>
      <c r="Y514" s="7">
        <v>0.429169</v>
      </c>
      <c r="Z514" s="13">
        <v>60</v>
      </c>
    </row>
    <row r="515" spans="1:26" ht="12.75">
      <c r="A515">
        <v>1990</v>
      </c>
      <c r="B515">
        <v>10</v>
      </c>
      <c r="C515" s="4">
        <f t="shared" si="68"/>
        <v>33147</v>
      </c>
      <c r="D515" s="7">
        <v>0.1</v>
      </c>
      <c r="E515" s="7">
        <v>0.328</v>
      </c>
      <c r="F515" s="7">
        <v>-1.7229839364102495</v>
      </c>
      <c r="G515" s="7">
        <v>0.5341141435851058</v>
      </c>
      <c r="H515" s="7">
        <v>-1.1888697928251437</v>
      </c>
      <c r="I515">
        <v>2</v>
      </c>
      <c r="J515" s="7">
        <v>171.34642</v>
      </c>
      <c r="K515" s="5">
        <f t="shared" si="69"/>
        <v>352.637497</v>
      </c>
      <c r="L515" s="5">
        <f aca="true" t="shared" si="70" ref="L515:L578">SUM(J513:J515)</f>
        <v>454.473244</v>
      </c>
      <c r="M515" s="5">
        <f t="shared" si="60"/>
        <v>593.468666</v>
      </c>
      <c r="N515" s="5">
        <f t="shared" si="61"/>
        <v>740.5986099999999</v>
      </c>
      <c r="O515" s="5">
        <f t="shared" si="62"/>
        <v>882.5951919999999</v>
      </c>
      <c r="P515" s="7">
        <v>152.648209</v>
      </c>
      <c r="Q515" s="5">
        <f t="shared" si="63"/>
        <v>294.103562</v>
      </c>
      <c r="R515" s="5">
        <f t="shared" si="64"/>
        <v>366.43982800000003</v>
      </c>
      <c r="S515" s="5">
        <f t="shared" si="65"/>
        <v>543.0282070000001</v>
      </c>
      <c r="T515" s="5">
        <f t="shared" si="66"/>
        <v>683.7282339999999</v>
      </c>
      <c r="U515" s="5">
        <f t="shared" si="67"/>
        <v>797.6891639999999</v>
      </c>
      <c r="W515" s="7">
        <v>0.425615</v>
      </c>
      <c r="X515" s="13">
        <v>62</v>
      </c>
      <c r="Y515" s="7">
        <v>0.381689</v>
      </c>
      <c r="Z515" s="13">
        <v>100</v>
      </c>
    </row>
    <row r="516" spans="1:26" ht="12.75">
      <c r="A516">
        <v>1990</v>
      </c>
      <c r="B516">
        <v>11</v>
      </c>
      <c r="C516" s="4">
        <f t="shared" si="68"/>
        <v>33178</v>
      </c>
      <c r="D516" s="7">
        <v>-1.1</v>
      </c>
      <c r="E516" s="7">
        <v>0.382</v>
      </c>
      <c r="F516" s="7">
        <v>-0.6484337236303375</v>
      </c>
      <c r="G516" s="7">
        <v>0.3494334786727924</v>
      </c>
      <c r="H516" s="7">
        <v>-0.29900024495754507</v>
      </c>
      <c r="I516">
        <v>4</v>
      </c>
      <c r="J516" s="7">
        <v>239.405441</v>
      </c>
      <c r="K516" s="5">
        <f t="shared" si="69"/>
        <v>410.75186099999996</v>
      </c>
      <c r="L516" s="5">
        <f t="shared" si="70"/>
        <v>592.042938</v>
      </c>
      <c r="M516" s="5">
        <f aca="true" t="shared" si="71" ref="M516:M579">SUM(J513:J516)</f>
        <v>693.878685</v>
      </c>
      <c r="N516" s="5">
        <f t="shared" si="61"/>
        <v>832.874107</v>
      </c>
      <c r="O516" s="5">
        <f t="shared" si="62"/>
        <v>980.0040509999999</v>
      </c>
      <c r="P516" s="7">
        <v>240.904678</v>
      </c>
      <c r="Q516" s="5">
        <f t="shared" si="63"/>
        <v>393.552887</v>
      </c>
      <c r="R516" s="5">
        <f t="shared" si="64"/>
        <v>535.00824</v>
      </c>
      <c r="S516" s="5">
        <f t="shared" si="65"/>
        <v>607.344506</v>
      </c>
      <c r="T516" s="5">
        <f t="shared" si="66"/>
        <v>783.932885</v>
      </c>
      <c r="U516" s="5">
        <f t="shared" si="67"/>
        <v>924.6329119999999</v>
      </c>
      <c r="W516" s="7">
        <v>0.249294</v>
      </c>
      <c r="X516" s="13">
        <v>101</v>
      </c>
      <c r="Y516" s="7">
        <v>0.359499</v>
      </c>
      <c r="Z516" s="13">
        <v>181</v>
      </c>
    </row>
    <row r="517" spans="1:26" ht="12.75">
      <c r="A517">
        <v>1990</v>
      </c>
      <c r="B517">
        <v>12</v>
      </c>
      <c r="C517" s="4">
        <f t="shared" si="68"/>
        <v>33208</v>
      </c>
      <c r="D517" s="7">
        <v>-0.7</v>
      </c>
      <c r="E517" s="7">
        <v>0.349</v>
      </c>
      <c r="F517" s="7">
        <v>-0.7145810577175477</v>
      </c>
      <c r="G517" s="7">
        <v>0.46755208055580294</v>
      </c>
      <c r="H517" s="7">
        <v>-0.2470289771617447</v>
      </c>
      <c r="I517">
        <v>3</v>
      </c>
      <c r="J517" s="7">
        <v>271.942017</v>
      </c>
      <c r="K517" s="5">
        <f t="shared" si="69"/>
        <v>511.347458</v>
      </c>
      <c r="L517" s="5">
        <f t="shared" si="70"/>
        <v>682.693878</v>
      </c>
      <c r="M517" s="5">
        <f t="shared" si="71"/>
        <v>863.9849550000001</v>
      </c>
      <c r="N517" s="5">
        <f aca="true" t="shared" si="72" ref="N517:N580">SUM(J513:J517)</f>
        <v>965.820702</v>
      </c>
      <c r="O517" s="5">
        <f t="shared" si="62"/>
        <v>1104.816124</v>
      </c>
      <c r="P517" s="7">
        <v>245.459793</v>
      </c>
      <c r="Q517" s="5">
        <f t="shared" si="63"/>
        <v>486.364471</v>
      </c>
      <c r="R517" s="5">
        <f t="shared" si="64"/>
        <v>639.01268</v>
      </c>
      <c r="S517" s="5">
        <f t="shared" si="65"/>
        <v>780.468033</v>
      </c>
      <c r="T517" s="5">
        <f t="shared" si="66"/>
        <v>852.804299</v>
      </c>
      <c r="U517" s="5">
        <f t="shared" si="67"/>
        <v>1029.3926780000002</v>
      </c>
      <c r="W517" s="7">
        <v>0.385807</v>
      </c>
      <c r="X517" s="13">
        <v>114</v>
      </c>
      <c r="Y517" s="7">
        <v>0.339573</v>
      </c>
      <c r="Z517" s="13">
        <v>217</v>
      </c>
    </row>
    <row r="518" spans="1:26" ht="12.75">
      <c r="A518">
        <v>1991</v>
      </c>
      <c r="B518">
        <v>1</v>
      </c>
      <c r="C518" s="4">
        <f t="shared" si="68"/>
        <v>33239</v>
      </c>
      <c r="D518" s="7">
        <v>1</v>
      </c>
      <c r="E518" s="7">
        <v>0.313</v>
      </c>
      <c r="F518" s="7">
        <v>0.3486976493339036</v>
      </c>
      <c r="G518" s="7">
        <v>0.6518805031165763</v>
      </c>
      <c r="H518" s="7">
        <v>1.00057815245048</v>
      </c>
      <c r="I518">
        <v>5</v>
      </c>
      <c r="J518" s="7">
        <v>311.155304</v>
      </c>
      <c r="K518" s="5">
        <f t="shared" si="69"/>
        <v>583.097321</v>
      </c>
      <c r="L518" s="5">
        <f t="shared" si="70"/>
        <v>822.5027620000001</v>
      </c>
      <c r="M518" s="5">
        <f t="shared" si="71"/>
        <v>993.849182</v>
      </c>
      <c r="N518" s="5">
        <f t="shared" si="72"/>
        <v>1175.1402590000002</v>
      </c>
      <c r="O518" s="5">
        <f aca="true" t="shared" si="73" ref="O518:O581">SUM(J513:J518)</f>
        <v>1276.9760059999999</v>
      </c>
      <c r="P518" s="7">
        <v>181.96814</v>
      </c>
      <c r="Q518" s="5">
        <f t="shared" si="63"/>
        <v>427.427933</v>
      </c>
      <c r="R518" s="5">
        <f t="shared" si="64"/>
        <v>668.332611</v>
      </c>
      <c r="S518" s="5">
        <f t="shared" si="65"/>
        <v>820.98082</v>
      </c>
      <c r="T518" s="5">
        <f t="shared" si="66"/>
        <v>962.436173</v>
      </c>
      <c r="U518" s="5">
        <f t="shared" si="67"/>
        <v>1034.772439</v>
      </c>
      <c r="W518" s="7">
        <v>0.375491</v>
      </c>
      <c r="X518" s="13">
        <v>123</v>
      </c>
      <c r="Y518" s="7">
        <v>0.419227</v>
      </c>
      <c r="Z518" s="13">
        <v>216</v>
      </c>
    </row>
    <row r="519" spans="1:26" ht="12.75">
      <c r="A519">
        <v>1991</v>
      </c>
      <c r="B519">
        <v>2</v>
      </c>
      <c r="C519" s="4">
        <f t="shared" si="68"/>
        <v>33270</v>
      </c>
      <c r="D519" s="7">
        <v>-0.1</v>
      </c>
      <c r="E519" s="7">
        <v>0.29</v>
      </c>
      <c r="F519" s="7">
        <v>0.09892002403387105</v>
      </c>
      <c r="G519" s="7">
        <v>0.5292766819572926</v>
      </c>
      <c r="H519" s="7">
        <v>0.6281967059911636</v>
      </c>
      <c r="I519">
        <v>6</v>
      </c>
      <c r="J519" s="7">
        <v>174.863113</v>
      </c>
      <c r="K519" s="5">
        <f t="shared" si="69"/>
        <v>486.018417</v>
      </c>
      <c r="L519" s="5">
        <f t="shared" si="70"/>
        <v>757.960434</v>
      </c>
      <c r="M519" s="5">
        <f t="shared" si="71"/>
        <v>997.3658750000001</v>
      </c>
      <c r="N519" s="5">
        <f t="shared" si="72"/>
        <v>1168.712295</v>
      </c>
      <c r="O519" s="5">
        <f t="shared" si="73"/>
        <v>1350.0033720000001</v>
      </c>
      <c r="P519" s="7">
        <v>103.625618</v>
      </c>
      <c r="Q519" s="5">
        <f t="shared" si="63"/>
        <v>285.593758</v>
      </c>
      <c r="R519" s="5">
        <f t="shared" si="64"/>
        <v>531.053551</v>
      </c>
      <c r="S519" s="5">
        <f t="shared" si="65"/>
        <v>771.9582290000001</v>
      </c>
      <c r="T519" s="5">
        <f t="shared" si="66"/>
        <v>924.606438</v>
      </c>
      <c r="U519" s="5">
        <f t="shared" si="67"/>
        <v>1066.061791</v>
      </c>
      <c r="W519" s="7">
        <v>0.308566</v>
      </c>
      <c r="X519" s="13">
        <v>117</v>
      </c>
      <c r="Y519" s="7">
        <v>0.365407</v>
      </c>
      <c r="Z519" s="13">
        <v>214</v>
      </c>
    </row>
    <row r="520" spans="1:26" ht="12.75">
      <c r="A520">
        <v>1991</v>
      </c>
      <c r="B520">
        <v>3</v>
      </c>
      <c r="C520" s="4">
        <f t="shared" si="68"/>
        <v>33298</v>
      </c>
      <c r="D520" s="7">
        <v>-2.2</v>
      </c>
      <c r="E520" s="7">
        <v>0.352</v>
      </c>
      <c r="F520" s="7">
        <v>-0.1619087040774436</v>
      </c>
      <c r="G520" s="7">
        <v>0.1335911070609255</v>
      </c>
      <c r="H520" s="7">
        <v>-0.028317597016518092</v>
      </c>
      <c r="I520">
        <v>2</v>
      </c>
      <c r="J520" s="7">
        <v>316.808319</v>
      </c>
      <c r="K520" s="5">
        <f t="shared" si="69"/>
        <v>491.671432</v>
      </c>
      <c r="L520" s="5">
        <f t="shared" si="70"/>
        <v>802.826736</v>
      </c>
      <c r="M520" s="5">
        <f t="shared" si="71"/>
        <v>1074.7687529999998</v>
      </c>
      <c r="N520" s="5">
        <f t="shared" si="72"/>
        <v>1314.1741940000002</v>
      </c>
      <c r="O520" s="5">
        <f t="shared" si="73"/>
        <v>1485.520614</v>
      </c>
      <c r="P520" s="7">
        <v>198.332901</v>
      </c>
      <c r="Q520" s="5">
        <f aca="true" t="shared" si="74" ref="Q520:Q583">SUM(P519:P520)</f>
        <v>301.958519</v>
      </c>
      <c r="R520" s="5">
        <f aca="true" t="shared" si="75" ref="R520:R583">SUM(P518:P520)</f>
        <v>483.926659</v>
      </c>
      <c r="S520" s="5">
        <f aca="true" t="shared" si="76" ref="S520:S583">SUM(P517:P520)</f>
        <v>729.386452</v>
      </c>
      <c r="T520" s="5">
        <f aca="true" t="shared" si="77" ref="T520:T583">SUM(P516:P520)</f>
        <v>970.2911300000001</v>
      </c>
      <c r="U520" s="5">
        <f aca="true" t="shared" si="78" ref="U520:U583">SUM(P515:P520)</f>
        <v>1122.939339</v>
      </c>
      <c r="W520" s="7">
        <v>0.745853</v>
      </c>
      <c r="X520" s="13">
        <v>76</v>
      </c>
      <c r="Y520" s="7">
        <v>0.571466</v>
      </c>
      <c r="Z520" s="13">
        <v>146</v>
      </c>
    </row>
    <row r="521" spans="1:26" ht="12.75">
      <c r="A521">
        <v>1991</v>
      </c>
      <c r="B521">
        <v>4</v>
      </c>
      <c r="C521" s="4">
        <f t="shared" si="68"/>
        <v>33329</v>
      </c>
      <c r="D521" s="7">
        <v>-1.7</v>
      </c>
      <c r="E521" s="7">
        <v>0.334</v>
      </c>
      <c r="F521" s="7">
        <v>1.319105499326912</v>
      </c>
      <c r="G521" s="7">
        <v>0.4844362306062769</v>
      </c>
      <c r="H521" s="7">
        <v>1.8035417299331888</v>
      </c>
      <c r="I521">
        <v>3</v>
      </c>
      <c r="J521" s="7">
        <v>223.002365</v>
      </c>
      <c r="K521" s="5">
        <f t="shared" si="69"/>
        <v>539.810684</v>
      </c>
      <c r="L521" s="5">
        <f t="shared" si="70"/>
        <v>714.6737969999999</v>
      </c>
      <c r="M521" s="5">
        <f t="shared" si="71"/>
        <v>1025.829101</v>
      </c>
      <c r="N521" s="5">
        <f t="shared" si="72"/>
        <v>1297.771118</v>
      </c>
      <c r="O521" s="5">
        <f t="shared" si="73"/>
        <v>1537.1765590000002</v>
      </c>
      <c r="P521" s="7">
        <v>179.664536</v>
      </c>
      <c r="Q521" s="5">
        <f t="shared" si="74"/>
        <v>377.997437</v>
      </c>
      <c r="R521" s="5">
        <f t="shared" si="75"/>
        <v>481.623055</v>
      </c>
      <c r="S521" s="5">
        <f t="shared" si="76"/>
        <v>663.591195</v>
      </c>
      <c r="T521" s="5">
        <f t="shared" si="77"/>
        <v>909.050988</v>
      </c>
      <c r="U521" s="5">
        <f t="shared" si="78"/>
        <v>1149.955666</v>
      </c>
      <c r="W521" s="7">
        <v>0.309149</v>
      </c>
      <c r="X521" s="13">
        <v>69</v>
      </c>
      <c r="Y521" s="7">
        <v>0.493519</v>
      </c>
      <c r="Z521" s="13">
        <v>147</v>
      </c>
    </row>
    <row r="522" spans="1:26" ht="12.75">
      <c r="A522">
        <v>1991</v>
      </c>
      <c r="B522">
        <v>5</v>
      </c>
      <c r="C522" s="4">
        <f t="shared" si="68"/>
        <v>33359</v>
      </c>
      <c r="D522" s="7">
        <v>-2.4</v>
      </c>
      <c r="E522" s="7">
        <v>0.689</v>
      </c>
      <c r="F522" s="7">
        <v>1.4403403332419509</v>
      </c>
      <c r="G522" s="7">
        <v>0.6583735037966265</v>
      </c>
      <c r="H522" s="7">
        <v>2.098713837038577</v>
      </c>
      <c r="I522">
        <v>3</v>
      </c>
      <c r="J522" s="7">
        <v>210.265915</v>
      </c>
      <c r="K522" s="5">
        <f t="shared" si="69"/>
        <v>433.26828</v>
      </c>
      <c r="L522" s="5">
        <f t="shared" si="70"/>
        <v>750.076599</v>
      </c>
      <c r="M522" s="5">
        <f t="shared" si="71"/>
        <v>924.9397119999999</v>
      </c>
      <c r="N522" s="5">
        <f t="shared" si="72"/>
        <v>1236.095016</v>
      </c>
      <c r="O522" s="5">
        <f t="shared" si="73"/>
        <v>1508.0370329999998</v>
      </c>
      <c r="P522" s="7">
        <v>166.57309</v>
      </c>
      <c r="Q522" s="5">
        <f t="shared" si="74"/>
        <v>346.237626</v>
      </c>
      <c r="R522" s="5">
        <f t="shared" si="75"/>
        <v>544.570527</v>
      </c>
      <c r="S522" s="5">
        <f t="shared" si="76"/>
        <v>648.196145</v>
      </c>
      <c r="T522" s="5">
        <f t="shared" si="77"/>
        <v>830.164285</v>
      </c>
      <c r="U522" s="5">
        <f t="shared" si="78"/>
        <v>1075.624078</v>
      </c>
      <c r="W522" s="7">
        <v>0.298434</v>
      </c>
      <c r="X522" s="13">
        <v>33</v>
      </c>
      <c r="Y522" s="7">
        <v>0.367416</v>
      </c>
      <c r="Z522" s="13">
        <v>69</v>
      </c>
    </row>
    <row r="523" spans="1:26" ht="12.75">
      <c r="A523">
        <v>1991</v>
      </c>
      <c r="B523">
        <v>6</v>
      </c>
      <c r="C523" s="4">
        <f t="shared" si="68"/>
        <v>33390</v>
      </c>
      <c r="D523" s="7">
        <v>-0.9</v>
      </c>
      <c r="E523" s="7">
        <v>1.04</v>
      </c>
      <c r="F523" s="7">
        <v>0.2895354737263029</v>
      </c>
      <c r="G523" s="7">
        <v>1.0707084005091079</v>
      </c>
      <c r="H523" s="7">
        <v>1.3602438742354108</v>
      </c>
      <c r="I523">
        <v>1</v>
      </c>
      <c r="J523" s="7">
        <v>108.317139</v>
      </c>
      <c r="K523" s="5">
        <f t="shared" si="69"/>
        <v>318.583054</v>
      </c>
      <c r="L523" s="5">
        <f t="shared" si="70"/>
        <v>541.585419</v>
      </c>
      <c r="M523" s="5">
        <f t="shared" si="71"/>
        <v>858.393738</v>
      </c>
      <c r="N523" s="5">
        <f t="shared" si="72"/>
        <v>1033.2568509999999</v>
      </c>
      <c r="O523" s="5">
        <f t="shared" si="73"/>
        <v>1344.412155</v>
      </c>
      <c r="P523" s="7">
        <v>120.60923</v>
      </c>
      <c r="Q523" s="5">
        <f t="shared" si="74"/>
        <v>287.18232</v>
      </c>
      <c r="R523" s="5">
        <f t="shared" si="75"/>
        <v>466.846856</v>
      </c>
      <c r="S523" s="5">
        <f t="shared" si="76"/>
        <v>665.179757</v>
      </c>
      <c r="T523" s="5">
        <f t="shared" si="77"/>
        <v>768.805375</v>
      </c>
      <c r="U523" s="5">
        <f t="shared" si="78"/>
        <v>950.773515</v>
      </c>
      <c r="W523" s="7">
        <v>0.620736</v>
      </c>
      <c r="X523" s="13">
        <v>24</v>
      </c>
      <c r="Y523" s="7">
        <v>0.539036</v>
      </c>
      <c r="Z523" s="13">
        <v>44</v>
      </c>
    </row>
    <row r="524" spans="1:26" ht="12.75">
      <c r="A524">
        <v>1991</v>
      </c>
      <c r="B524">
        <v>7</v>
      </c>
      <c r="C524" s="4">
        <f t="shared" si="68"/>
        <v>33420</v>
      </c>
      <c r="D524" s="7">
        <v>-0.2</v>
      </c>
      <c r="E524" s="7">
        <v>1.023</v>
      </c>
      <c r="F524" s="7">
        <v>1.3105857226964792</v>
      </c>
      <c r="G524" s="7">
        <v>1.2343836798579315</v>
      </c>
      <c r="H524" s="7">
        <v>2.5449694025544107</v>
      </c>
      <c r="I524">
        <v>0</v>
      </c>
      <c r="J524" s="7">
        <v>77.29892</v>
      </c>
      <c r="K524" s="5">
        <f t="shared" si="69"/>
        <v>185.616059</v>
      </c>
      <c r="L524" s="5">
        <f t="shared" si="70"/>
        <v>395.881974</v>
      </c>
      <c r="M524" s="5">
        <f t="shared" si="71"/>
        <v>618.884339</v>
      </c>
      <c r="N524" s="5">
        <f t="shared" si="72"/>
        <v>935.6926579999999</v>
      </c>
      <c r="O524" s="5">
        <f t="shared" si="73"/>
        <v>1110.5557709999998</v>
      </c>
      <c r="P524" s="7">
        <v>43.064087</v>
      </c>
      <c r="Q524" s="5">
        <f t="shared" si="74"/>
        <v>163.673317</v>
      </c>
      <c r="R524" s="5">
        <f t="shared" si="75"/>
        <v>330.246407</v>
      </c>
      <c r="S524" s="5">
        <f t="shared" si="76"/>
        <v>509.910943</v>
      </c>
      <c r="T524" s="5">
        <f t="shared" si="77"/>
        <v>708.243844</v>
      </c>
      <c r="U524" s="5">
        <f t="shared" si="78"/>
        <v>811.869462</v>
      </c>
      <c r="W524" s="7">
        <v>0.519596</v>
      </c>
      <c r="X524" s="13">
        <v>47</v>
      </c>
      <c r="Y524" s="7">
        <v>0.392458</v>
      </c>
      <c r="Z524" s="13">
        <v>88</v>
      </c>
    </row>
    <row r="525" spans="1:26" ht="12.75">
      <c r="A525">
        <v>1991</v>
      </c>
      <c r="B525">
        <v>8</v>
      </c>
      <c r="C525" s="4">
        <f t="shared" si="68"/>
        <v>33451</v>
      </c>
      <c r="D525" s="7">
        <v>-1.4</v>
      </c>
      <c r="E525" s="7">
        <v>1.054</v>
      </c>
      <c r="F525" s="7">
        <v>-0.17842251832698378</v>
      </c>
      <c r="G525" s="7">
        <v>1.308354573681288</v>
      </c>
      <c r="H525" s="7">
        <v>1.1299320553543042</v>
      </c>
      <c r="I525">
        <v>0</v>
      </c>
      <c r="J525" s="7">
        <v>146.600021</v>
      </c>
      <c r="K525" s="5">
        <f t="shared" si="69"/>
        <v>223.89894099999998</v>
      </c>
      <c r="L525" s="5">
        <f t="shared" si="70"/>
        <v>332.21608000000003</v>
      </c>
      <c r="M525" s="5">
        <f t="shared" si="71"/>
        <v>542.481995</v>
      </c>
      <c r="N525" s="5">
        <f t="shared" si="72"/>
        <v>765.4843599999999</v>
      </c>
      <c r="O525" s="5">
        <f t="shared" si="73"/>
        <v>1082.292679</v>
      </c>
      <c r="P525" s="7">
        <v>66.873474</v>
      </c>
      <c r="Q525" s="5">
        <f t="shared" si="74"/>
        <v>109.937561</v>
      </c>
      <c r="R525" s="5">
        <f t="shared" si="75"/>
        <v>230.54679099999998</v>
      </c>
      <c r="S525" s="5">
        <f t="shared" si="76"/>
        <v>397.11988099999996</v>
      </c>
      <c r="T525" s="5">
        <f t="shared" si="77"/>
        <v>576.784417</v>
      </c>
      <c r="U525" s="5">
        <f t="shared" si="78"/>
        <v>775.117318</v>
      </c>
      <c r="W525" s="7">
        <v>1.162882</v>
      </c>
      <c r="X525" s="13">
        <v>85</v>
      </c>
      <c r="Y525" s="7">
        <v>0.851152</v>
      </c>
      <c r="Z525" s="13">
        <v>154</v>
      </c>
    </row>
    <row r="526" spans="1:26" ht="12.75">
      <c r="A526">
        <v>1991</v>
      </c>
      <c r="B526">
        <v>9</v>
      </c>
      <c r="C526" s="4">
        <f t="shared" si="68"/>
        <v>33482</v>
      </c>
      <c r="D526" s="7">
        <v>-2.9</v>
      </c>
      <c r="E526" s="7">
        <v>0.76</v>
      </c>
      <c r="F526" s="7">
        <v>0.7056286640684899</v>
      </c>
      <c r="G526" s="7">
        <v>0.7472794733252702</v>
      </c>
      <c r="H526" s="7">
        <v>1.4529081373937602</v>
      </c>
      <c r="I526">
        <v>2</v>
      </c>
      <c r="J526" s="7">
        <v>97.276344</v>
      </c>
      <c r="K526" s="5">
        <f t="shared" si="69"/>
        <v>243.876365</v>
      </c>
      <c r="L526" s="5">
        <f t="shared" si="70"/>
        <v>321.175285</v>
      </c>
      <c r="M526" s="5">
        <f t="shared" si="71"/>
        <v>429.492424</v>
      </c>
      <c r="N526" s="5">
        <f t="shared" si="72"/>
        <v>639.758339</v>
      </c>
      <c r="O526" s="5">
        <f t="shared" si="73"/>
        <v>862.7607039999999</v>
      </c>
      <c r="P526" s="7">
        <v>92.285957</v>
      </c>
      <c r="Q526" s="5">
        <f t="shared" si="74"/>
        <v>159.15943099999998</v>
      </c>
      <c r="R526" s="5">
        <f t="shared" si="75"/>
        <v>202.223518</v>
      </c>
      <c r="S526" s="5">
        <f t="shared" si="76"/>
        <v>322.832748</v>
      </c>
      <c r="T526" s="5">
        <f t="shared" si="77"/>
        <v>489.40583799999996</v>
      </c>
      <c r="U526" s="5">
        <f t="shared" si="78"/>
        <v>669.0703739999999</v>
      </c>
      <c r="W526" s="7">
        <v>2.189973</v>
      </c>
      <c r="X526" s="13">
        <v>115</v>
      </c>
      <c r="Y526" s="7">
        <v>1.517732</v>
      </c>
      <c r="Z526" s="13">
        <v>187</v>
      </c>
    </row>
    <row r="527" spans="1:26" ht="12.75">
      <c r="A527">
        <v>1991</v>
      </c>
      <c r="B527">
        <v>10</v>
      </c>
      <c r="C527" s="4">
        <f t="shared" si="68"/>
        <v>33512</v>
      </c>
      <c r="D527" s="7">
        <v>-2.4</v>
      </c>
      <c r="E527" s="7">
        <v>1.011</v>
      </c>
      <c r="F527" s="7">
        <v>0.612228628337349</v>
      </c>
      <c r="G527" s="7">
        <v>1.1795512871349036</v>
      </c>
      <c r="H527" s="7">
        <v>1.7917799154722527</v>
      </c>
      <c r="I527">
        <v>3</v>
      </c>
      <c r="J527" s="7">
        <v>105.911789</v>
      </c>
      <c r="K527" s="5">
        <f t="shared" si="69"/>
        <v>203.188133</v>
      </c>
      <c r="L527" s="5">
        <f t="shared" si="70"/>
        <v>349.78815399999996</v>
      </c>
      <c r="M527" s="5">
        <f t="shared" si="71"/>
        <v>427.087074</v>
      </c>
      <c r="N527" s="5">
        <f t="shared" si="72"/>
        <v>535.404213</v>
      </c>
      <c r="O527" s="5">
        <f t="shared" si="73"/>
        <v>745.670128</v>
      </c>
      <c r="P527" s="7">
        <v>111.087059</v>
      </c>
      <c r="Q527" s="5">
        <f t="shared" si="74"/>
        <v>203.373016</v>
      </c>
      <c r="R527" s="5">
        <f t="shared" si="75"/>
        <v>270.24649</v>
      </c>
      <c r="S527" s="5">
        <f t="shared" si="76"/>
        <v>313.310577</v>
      </c>
      <c r="T527" s="5">
        <f t="shared" si="77"/>
        <v>433.919807</v>
      </c>
      <c r="U527" s="5">
        <f t="shared" si="78"/>
        <v>600.492897</v>
      </c>
      <c r="W527" s="7">
        <v>5.73208</v>
      </c>
      <c r="X527" s="13">
        <v>120</v>
      </c>
      <c r="Y527" s="7">
        <v>4.682613</v>
      </c>
      <c r="Z527" s="13">
        <v>187</v>
      </c>
    </row>
    <row r="528" spans="1:26" ht="12.75">
      <c r="A528">
        <v>1991</v>
      </c>
      <c r="B528">
        <v>11</v>
      </c>
      <c r="C528" s="4">
        <f t="shared" si="68"/>
        <v>33543</v>
      </c>
      <c r="D528" s="7">
        <v>-1.4</v>
      </c>
      <c r="E528" s="7">
        <v>1.181</v>
      </c>
      <c r="F528" s="7">
        <v>0.5724343921504834</v>
      </c>
      <c r="G528" s="7">
        <v>1.6025943513341947</v>
      </c>
      <c r="H528" s="7">
        <v>2.175028743484678</v>
      </c>
      <c r="I528">
        <v>1</v>
      </c>
      <c r="J528" s="7">
        <v>365.258911</v>
      </c>
      <c r="K528" s="5">
        <f t="shared" si="69"/>
        <v>471.1707</v>
      </c>
      <c r="L528" s="5">
        <f t="shared" si="70"/>
        <v>568.447044</v>
      </c>
      <c r="M528" s="5">
        <f t="shared" si="71"/>
        <v>715.047065</v>
      </c>
      <c r="N528" s="5">
        <f t="shared" si="72"/>
        <v>792.3459849999999</v>
      </c>
      <c r="O528" s="5">
        <f t="shared" si="73"/>
        <v>900.663124</v>
      </c>
      <c r="P528" s="7">
        <v>268.993439</v>
      </c>
      <c r="Q528" s="5">
        <f t="shared" si="74"/>
        <v>380.08049800000003</v>
      </c>
      <c r="R528" s="5">
        <f t="shared" si="75"/>
        <v>472.36645500000003</v>
      </c>
      <c r="S528" s="5">
        <f t="shared" si="76"/>
        <v>539.2399290000001</v>
      </c>
      <c r="T528" s="5">
        <f t="shared" si="77"/>
        <v>582.304016</v>
      </c>
      <c r="U528" s="5">
        <f t="shared" si="78"/>
        <v>702.9132460000001</v>
      </c>
      <c r="W528" s="7">
        <v>0.659692</v>
      </c>
      <c r="X528" s="13">
        <v>101</v>
      </c>
      <c r="Y528" s="7">
        <v>0.538686</v>
      </c>
      <c r="Z528" s="13">
        <v>170</v>
      </c>
    </row>
    <row r="529" spans="1:26" ht="12.75">
      <c r="A529">
        <v>1991</v>
      </c>
      <c r="B529">
        <v>12</v>
      </c>
      <c r="C529" s="4">
        <f t="shared" si="68"/>
        <v>33573</v>
      </c>
      <c r="D529" s="7">
        <v>-3.7</v>
      </c>
      <c r="E529" s="7">
        <v>1.255</v>
      </c>
      <c r="F529" s="7">
        <v>0.5585434519921693</v>
      </c>
      <c r="G529" s="7">
        <v>2.123325961027188</v>
      </c>
      <c r="H529" s="7">
        <v>2.681869413019357</v>
      </c>
      <c r="I529">
        <v>3</v>
      </c>
      <c r="J529" s="7">
        <v>382.488708</v>
      </c>
      <c r="K529" s="5">
        <f t="shared" si="69"/>
        <v>747.747619</v>
      </c>
      <c r="L529" s="5">
        <f t="shared" si="70"/>
        <v>853.659408</v>
      </c>
      <c r="M529" s="5">
        <f t="shared" si="71"/>
        <v>950.935752</v>
      </c>
      <c r="N529" s="5">
        <f t="shared" si="72"/>
        <v>1097.535773</v>
      </c>
      <c r="O529" s="5">
        <f t="shared" si="73"/>
        <v>1174.8346929999998</v>
      </c>
      <c r="P529" s="7">
        <v>350.739044</v>
      </c>
      <c r="Q529" s="5">
        <f t="shared" si="74"/>
        <v>619.732483</v>
      </c>
      <c r="R529" s="5">
        <f t="shared" si="75"/>
        <v>730.819542</v>
      </c>
      <c r="S529" s="5">
        <f t="shared" si="76"/>
        <v>823.105499</v>
      </c>
      <c r="T529" s="5">
        <f t="shared" si="77"/>
        <v>889.978973</v>
      </c>
      <c r="U529" s="5">
        <f t="shared" si="78"/>
        <v>933.04306</v>
      </c>
      <c r="W529" s="7">
        <v>0.324821</v>
      </c>
      <c r="X529" s="13">
        <v>104</v>
      </c>
      <c r="Y529" s="7">
        <v>0.329834</v>
      </c>
      <c r="Z529" s="13">
        <v>173</v>
      </c>
    </row>
    <row r="530" spans="1:26" ht="12.75">
      <c r="A530">
        <v>1992</v>
      </c>
      <c r="B530">
        <v>1</v>
      </c>
      <c r="C530" s="4">
        <f t="shared" si="68"/>
        <v>33604</v>
      </c>
      <c r="D530" s="7">
        <v>-5.6</v>
      </c>
      <c r="E530" s="7">
        <v>1.711</v>
      </c>
      <c r="F530" s="7">
        <v>-0.935645448237004</v>
      </c>
      <c r="G530" s="7">
        <v>2.1498615515098525</v>
      </c>
      <c r="H530" s="7">
        <v>1.2142161032728485</v>
      </c>
      <c r="I530">
        <v>0</v>
      </c>
      <c r="J530" s="7">
        <v>213.053925</v>
      </c>
      <c r="K530" s="5">
        <f t="shared" si="69"/>
        <v>595.542633</v>
      </c>
      <c r="L530" s="5">
        <f t="shared" si="70"/>
        <v>960.8015439999999</v>
      </c>
      <c r="M530" s="5">
        <f t="shared" si="71"/>
        <v>1066.713333</v>
      </c>
      <c r="N530" s="5">
        <f t="shared" si="72"/>
        <v>1163.989677</v>
      </c>
      <c r="O530" s="5">
        <f t="shared" si="73"/>
        <v>1310.589698</v>
      </c>
      <c r="P530" s="7">
        <v>121.198761</v>
      </c>
      <c r="Q530" s="5">
        <f t="shared" si="74"/>
        <v>471.93780499999997</v>
      </c>
      <c r="R530" s="5">
        <f t="shared" si="75"/>
        <v>740.931244</v>
      </c>
      <c r="S530" s="5">
        <f t="shared" si="76"/>
        <v>852.018303</v>
      </c>
      <c r="T530" s="5">
        <f t="shared" si="77"/>
        <v>944.30426</v>
      </c>
      <c r="U530" s="5">
        <f t="shared" si="78"/>
        <v>1011.177734</v>
      </c>
      <c r="W530" s="7">
        <v>0.307755</v>
      </c>
      <c r="X530" s="13">
        <v>105</v>
      </c>
      <c r="Y530" s="7">
        <v>0.283615</v>
      </c>
      <c r="Z530" s="13">
        <v>171</v>
      </c>
    </row>
    <row r="531" spans="1:26" ht="12.75">
      <c r="A531">
        <v>1992</v>
      </c>
      <c r="B531">
        <v>2</v>
      </c>
      <c r="C531" s="4">
        <f t="shared" si="68"/>
        <v>33635</v>
      </c>
      <c r="D531" s="7">
        <v>-2.3</v>
      </c>
      <c r="E531" s="7">
        <v>1.848</v>
      </c>
      <c r="F531" s="7">
        <v>-1.3157544888357486</v>
      </c>
      <c r="G531" s="7">
        <v>2.026694142588105</v>
      </c>
      <c r="H531" s="7">
        <v>0.7109396537523562</v>
      </c>
      <c r="I531">
        <v>5</v>
      </c>
      <c r="J531" s="7">
        <v>216.138779</v>
      </c>
      <c r="K531" s="5">
        <f t="shared" si="69"/>
        <v>429.192704</v>
      </c>
      <c r="L531" s="5">
        <f t="shared" si="70"/>
        <v>811.681412</v>
      </c>
      <c r="M531" s="5">
        <f t="shared" si="71"/>
        <v>1176.9403229999998</v>
      </c>
      <c r="N531" s="5">
        <f t="shared" si="72"/>
        <v>1282.852112</v>
      </c>
      <c r="O531" s="5">
        <f t="shared" si="73"/>
        <v>1380.128456</v>
      </c>
      <c r="P531" s="7">
        <v>158.483353</v>
      </c>
      <c r="Q531" s="5">
        <f t="shared" si="74"/>
        <v>279.682114</v>
      </c>
      <c r="R531" s="5">
        <f t="shared" si="75"/>
        <v>630.421158</v>
      </c>
      <c r="S531" s="5">
        <f t="shared" si="76"/>
        <v>899.414597</v>
      </c>
      <c r="T531" s="5">
        <f t="shared" si="77"/>
        <v>1010.5016559999999</v>
      </c>
      <c r="U531" s="5">
        <f t="shared" si="78"/>
        <v>1102.787613</v>
      </c>
      <c r="W531" s="7">
        <v>0.304726</v>
      </c>
      <c r="X531" s="13">
        <v>117</v>
      </c>
      <c r="Y531" s="7">
        <v>0.308369</v>
      </c>
      <c r="Z531" s="13">
        <v>197</v>
      </c>
    </row>
    <row r="532" spans="1:26" ht="12.75">
      <c r="A532">
        <v>1992</v>
      </c>
      <c r="B532">
        <v>3</v>
      </c>
      <c r="C532" s="4">
        <f t="shared" si="68"/>
        <v>33664</v>
      </c>
      <c r="D532" s="7">
        <v>-4.8</v>
      </c>
      <c r="E532" s="7">
        <v>2.004</v>
      </c>
      <c r="F532" s="7">
        <v>-1.53798307243514</v>
      </c>
      <c r="G532" s="7">
        <v>1.7011047956481566</v>
      </c>
      <c r="H532" s="7">
        <v>0.16312172321301666</v>
      </c>
      <c r="I532">
        <v>3</v>
      </c>
      <c r="J532" s="7">
        <v>193.672073</v>
      </c>
      <c r="K532" s="5">
        <f t="shared" si="69"/>
        <v>409.810852</v>
      </c>
      <c r="L532" s="5">
        <f t="shared" si="70"/>
        <v>622.864777</v>
      </c>
      <c r="M532" s="5">
        <f t="shared" si="71"/>
        <v>1005.3534850000001</v>
      </c>
      <c r="N532" s="5">
        <f t="shared" si="72"/>
        <v>1370.6123959999998</v>
      </c>
      <c r="O532" s="5">
        <f t="shared" si="73"/>
        <v>1476.524185</v>
      </c>
      <c r="P532" s="7">
        <v>152.488586</v>
      </c>
      <c r="Q532" s="5">
        <f t="shared" si="74"/>
        <v>310.971939</v>
      </c>
      <c r="R532" s="5">
        <f t="shared" si="75"/>
        <v>432.1707</v>
      </c>
      <c r="S532" s="5">
        <f t="shared" si="76"/>
        <v>782.909744</v>
      </c>
      <c r="T532" s="5">
        <f t="shared" si="77"/>
        <v>1051.903183</v>
      </c>
      <c r="U532" s="5">
        <f t="shared" si="78"/>
        <v>1162.9902419999999</v>
      </c>
      <c r="W532" s="7">
        <v>0.307726</v>
      </c>
      <c r="X532" s="13">
        <v>120</v>
      </c>
      <c r="Y532" s="7">
        <v>0.336639</v>
      </c>
      <c r="Z532" s="13">
        <v>202</v>
      </c>
    </row>
    <row r="533" spans="1:26" ht="12.75">
      <c r="A533">
        <v>1992</v>
      </c>
      <c r="B533">
        <v>4</v>
      </c>
      <c r="C533" s="4">
        <f t="shared" si="68"/>
        <v>33695</v>
      </c>
      <c r="D533" s="7">
        <v>-2.3</v>
      </c>
      <c r="E533" s="7">
        <v>2.248</v>
      </c>
      <c r="F533" s="7">
        <v>-1.0946107215153875</v>
      </c>
      <c r="G533" s="7">
        <v>1.732806607286738</v>
      </c>
      <c r="H533" s="7">
        <v>0.6381958857713506</v>
      </c>
      <c r="I533">
        <v>0</v>
      </c>
      <c r="J533" s="7">
        <v>272.057983</v>
      </c>
      <c r="K533" s="5">
        <f t="shared" si="69"/>
        <v>465.730056</v>
      </c>
      <c r="L533" s="5">
        <f t="shared" si="70"/>
        <v>681.868835</v>
      </c>
      <c r="M533" s="5">
        <f t="shared" si="71"/>
        <v>894.9227599999999</v>
      </c>
      <c r="N533" s="5">
        <f t="shared" si="72"/>
        <v>1277.411468</v>
      </c>
      <c r="O533" s="5">
        <f t="shared" si="73"/>
        <v>1642.6703789999997</v>
      </c>
      <c r="P533" s="7">
        <v>140.343613</v>
      </c>
      <c r="Q533" s="5">
        <f t="shared" si="74"/>
        <v>292.832199</v>
      </c>
      <c r="R533" s="5">
        <f t="shared" si="75"/>
        <v>451.315552</v>
      </c>
      <c r="S533" s="5">
        <f t="shared" si="76"/>
        <v>572.514313</v>
      </c>
      <c r="T533" s="5">
        <f t="shared" si="77"/>
        <v>923.253357</v>
      </c>
      <c r="U533" s="5">
        <f t="shared" si="78"/>
        <v>1192.246796</v>
      </c>
      <c r="W533" s="7">
        <v>0.213744</v>
      </c>
      <c r="X533" s="13">
        <v>67</v>
      </c>
      <c r="Y533" s="7">
        <v>0.325503</v>
      </c>
      <c r="Z533" s="13">
        <v>111</v>
      </c>
    </row>
    <row r="534" spans="1:26" ht="12.75">
      <c r="A534">
        <v>1992</v>
      </c>
      <c r="B534">
        <v>5</v>
      </c>
      <c r="C534" s="4">
        <f t="shared" si="68"/>
        <v>33725</v>
      </c>
      <c r="D534" s="7">
        <v>0.1</v>
      </c>
      <c r="E534" s="7">
        <v>2.106</v>
      </c>
      <c r="F534" s="7">
        <v>-1.2939787864542391</v>
      </c>
      <c r="G534" s="7">
        <v>1.5431828080411498</v>
      </c>
      <c r="H534" s="7">
        <v>0.24920402158691068</v>
      </c>
      <c r="I534">
        <v>1</v>
      </c>
      <c r="J534" s="7">
        <v>172.923767</v>
      </c>
      <c r="K534" s="5">
        <f t="shared" si="69"/>
        <v>444.98175</v>
      </c>
      <c r="L534" s="5">
        <f t="shared" si="70"/>
        <v>638.653823</v>
      </c>
      <c r="M534" s="5">
        <f t="shared" si="71"/>
        <v>854.792602</v>
      </c>
      <c r="N534" s="5">
        <f t="shared" si="72"/>
        <v>1067.846527</v>
      </c>
      <c r="O534" s="5">
        <f t="shared" si="73"/>
        <v>1450.335235</v>
      </c>
      <c r="P534" s="7">
        <v>174.136246</v>
      </c>
      <c r="Q534" s="5">
        <f t="shared" si="74"/>
        <v>314.47985900000003</v>
      </c>
      <c r="R534" s="5">
        <f t="shared" si="75"/>
        <v>466.968445</v>
      </c>
      <c r="S534" s="5">
        <f t="shared" si="76"/>
        <v>625.451798</v>
      </c>
      <c r="T534" s="5">
        <f t="shared" si="77"/>
        <v>746.650559</v>
      </c>
      <c r="U534" s="5">
        <f t="shared" si="78"/>
        <v>1097.389603</v>
      </c>
      <c r="W534" s="7">
        <v>0.472403</v>
      </c>
      <c r="X534" s="13">
        <v>27</v>
      </c>
      <c r="Y534" s="7">
        <v>0.406197</v>
      </c>
      <c r="Z534" s="13">
        <v>51</v>
      </c>
    </row>
    <row r="535" spans="1:26" ht="12.75">
      <c r="A535">
        <v>1992</v>
      </c>
      <c r="B535">
        <v>6</v>
      </c>
      <c r="C535" s="4">
        <f t="shared" si="68"/>
        <v>33756</v>
      </c>
      <c r="D535" s="7">
        <v>-1.9</v>
      </c>
      <c r="E535" s="7">
        <v>1.798</v>
      </c>
      <c r="F535" s="7">
        <v>-2.3792977852235486</v>
      </c>
      <c r="G535" s="7">
        <v>0.9894578314205957</v>
      </c>
      <c r="H535" s="7">
        <v>-1.3898399538029529</v>
      </c>
      <c r="I535">
        <v>1</v>
      </c>
      <c r="J535" s="7">
        <v>139.7061</v>
      </c>
      <c r="K535" s="5">
        <f t="shared" si="69"/>
        <v>312.629867</v>
      </c>
      <c r="L535" s="5">
        <f t="shared" si="70"/>
        <v>584.68785</v>
      </c>
      <c r="M535" s="5">
        <f t="shared" si="71"/>
        <v>778.359923</v>
      </c>
      <c r="N535" s="5">
        <f t="shared" si="72"/>
        <v>994.498702</v>
      </c>
      <c r="O535" s="5">
        <f t="shared" si="73"/>
        <v>1207.552627</v>
      </c>
      <c r="P535" s="7">
        <v>117.770927</v>
      </c>
      <c r="Q535" s="5">
        <f t="shared" si="74"/>
        <v>291.907173</v>
      </c>
      <c r="R535" s="5">
        <f t="shared" si="75"/>
        <v>432.25078600000006</v>
      </c>
      <c r="S535" s="5">
        <f t="shared" si="76"/>
        <v>584.739372</v>
      </c>
      <c r="T535" s="5">
        <f t="shared" si="77"/>
        <v>743.2227250000001</v>
      </c>
      <c r="U535" s="5">
        <f t="shared" si="78"/>
        <v>864.4214860000001</v>
      </c>
      <c r="W535" s="7">
        <v>0.342023</v>
      </c>
      <c r="X535" s="13">
        <v>117</v>
      </c>
      <c r="Y535" s="7">
        <v>0.300551</v>
      </c>
      <c r="Z535" s="13">
        <v>212</v>
      </c>
    </row>
    <row r="536" spans="1:26" ht="12.75">
      <c r="A536">
        <v>1992</v>
      </c>
      <c r="B536">
        <v>7</v>
      </c>
      <c r="C536" s="4">
        <f t="shared" si="68"/>
        <v>33786</v>
      </c>
      <c r="D536" s="7">
        <v>-1.3</v>
      </c>
      <c r="E536" s="7">
        <v>1.025</v>
      </c>
      <c r="F536" s="7">
        <v>-1.0052324436967492</v>
      </c>
      <c r="G536" s="7">
        <v>0.555506995735289</v>
      </c>
      <c r="H536" s="7">
        <v>-0.4497254479614602</v>
      </c>
      <c r="I536">
        <v>2</v>
      </c>
      <c r="J536" s="7">
        <v>204.360275</v>
      </c>
      <c r="K536" s="5">
        <f t="shared" si="69"/>
        <v>344.066375</v>
      </c>
      <c r="L536" s="5">
        <f t="shared" si="70"/>
        <v>516.990142</v>
      </c>
      <c r="M536" s="5">
        <f t="shared" si="71"/>
        <v>789.048125</v>
      </c>
      <c r="N536" s="5">
        <f t="shared" si="72"/>
        <v>982.720198</v>
      </c>
      <c r="O536" s="5">
        <f t="shared" si="73"/>
        <v>1198.8589769999999</v>
      </c>
      <c r="P536" s="7">
        <v>201.182907</v>
      </c>
      <c r="Q536" s="5">
        <f t="shared" si="74"/>
        <v>318.95383400000003</v>
      </c>
      <c r="R536" s="5">
        <f t="shared" si="75"/>
        <v>493.09008</v>
      </c>
      <c r="S536" s="5">
        <f t="shared" si="76"/>
        <v>633.4336930000001</v>
      </c>
      <c r="T536" s="5">
        <f t="shared" si="77"/>
        <v>785.922279</v>
      </c>
      <c r="U536" s="5">
        <f t="shared" si="78"/>
        <v>944.4056320000001</v>
      </c>
      <c r="W536" s="7">
        <v>0.317862</v>
      </c>
      <c r="X536" s="13">
        <v>128</v>
      </c>
      <c r="Y536" s="7">
        <v>0.290726</v>
      </c>
      <c r="Z536" s="13">
        <v>213</v>
      </c>
    </row>
    <row r="537" spans="1:26" ht="12.75">
      <c r="A537">
        <v>1992</v>
      </c>
      <c r="B537">
        <v>8</v>
      </c>
      <c r="C537" s="4">
        <f t="shared" si="68"/>
        <v>33817</v>
      </c>
      <c r="D537" s="7">
        <v>0</v>
      </c>
      <c r="E537" s="7">
        <v>0.605</v>
      </c>
      <c r="F537" s="7">
        <v>-1.5441480039720679</v>
      </c>
      <c r="G537" s="7">
        <v>0.1885761381362871</v>
      </c>
      <c r="H537" s="7">
        <v>-1.3555718658357807</v>
      </c>
      <c r="I537">
        <v>2</v>
      </c>
      <c r="J537" s="7">
        <v>131.394623</v>
      </c>
      <c r="K537" s="5">
        <f t="shared" si="69"/>
        <v>335.754898</v>
      </c>
      <c r="L537" s="5">
        <f t="shared" si="70"/>
        <v>475.460998</v>
      </c>
      <c r="M537" s="5">
        <f t="shared" si="71"/>
        <v>648.384765</v>
      </c>
      <c r="N537" s="5">
        <f t="shared" si="72"/>
        <v>920.442748</v>
      </c>
      <c r="O537" s="5">
        <f t="shared" si="73"/>
        <v>1114.114821</v>
      </c>
      <c r="P537" s="7">
        <v>118.941711</v>
      </c>
      <c r="Q537" s="5">
        <f t="shared" si="74"/>
        <v>320.124618</v>
      </c>
      <c r="R537" s="5">
        <f t="shared" si="75"/>
        <v>437.895545</v>
      </c>
      <c r="S537" s="5">
        <f t="shared" si="76"/>
        <v>612.031791</v>
      </c>
      <c r="T537" s="5">
        <f t="shared" si="77"/>
        <v>752.3754040000001</v>
      </c>
      <c r="U537" s="5">
        <f t="shared" si="78"/>
        <v>904.8639900000001</v>
      </c>
      <c r="W537" s="7">
        <v>0.415987</v>
      </c>
      <c r="X537" s="13">
        <v>130</v>
      </c>
      <c r="Y537" s="7">
        <v>0.357077</v>
      </c>
      <c r="Z537" s="13">
        <v>211</v>
      </c>
    </row>
    <row r="538" spans="1:26" ht="12.75">
      <c r="A538">
        <v>1992</v>
      </c>
      <c r="B538">
        <v>9</v>
      </c>
      <c r="C538" s="4">
        <f t="shared" si="68"/>
        <v>33848</v>
      </c>
      <c r="D538" s="7">
        <v>0</v>
      </c>
      <c r="E538" s="7">
        <v>0.485</v>
      </c>
      <c r="F538" s="7">
        <v>-1.236695195134715</v>
      </c>
      <c r="G538" s="7">
        <v>-0.027653700062273582</v>
      </c>
      <c r="H538" s="7">
        <v>-1.2643488951969886</v>
      </c>
      <c r="I538">
        <v>6</v>
      </c>
      <c r="J538" s="7">
        <v>131.046188</v>
      </c>
      <c r="K538" s="5">
        <f t="shared" si="69"/>
        <v>262.440811</v>
      </c>
      <c r="L538" s="5">
        <f t="shared" si="70"/>
        <v>466.80108600000005</v>
      </c>
      <c r="M538" s="5">
        <f t="shared" si="71"/>
        <v>606.507186</v>
      </c>
      <c r="N538" s="5">
        <f t="shared" si="72"/>
        <v>779.430953</v>
      </c>
      <c r="O538" s="5">
        <f t="shared" si="73"/>
        <v>1051.488936</v>
      </c>
      <c r="P538" s="7">
        <v>153.17749</v>
      </c>
      <c r="Q538" s="5">
        <f t="shared" si="74"/>
        <v>272.119201</v>
      </c>
      <c r="R538" s="5">
        <f t="shared" si="75"/>
        <v>473.302108</v>
      </c>
      <c r="S538" s="5">
        <f t="shared" si="76"/>
        <v>591.073035</v>
      </c>
      <c r="T538" s="5">
        <f t="shared" si="77"/>
        <v>765.209281</v>
      </c>
      <c r="U538" s="5">
        <f t="shared" si="78"/>
        <v>905.5528940000002</v>
      </c>
      <c r="W538" s="7">
        <v>0.31729</v>
      </c>
      <c r="X538" s="13">
        <v>124</v>
      </c>
      <c r="Y538" s="7">
        <v>0.299031</v>
      </c>
      <c r="Z538" s="13">
        <v>209</v>
      </c>
    </row>
    <row r="539" spans="1:26" ht="12.75">
      <c r="A539">
        <v>1992</v>
      </c>
      <c r="B539">
        <v>10</v>
      </c>
      <c r="C539" s="4">
        <f t="shared" si="68"/>
        <v>33878</v>
      </c>
      <c r="D539" s="7">
        <v>-3.2</v>
      </c>
      <c r="E539" s="7">
        <v>0.591</v>
      </c>
      <c r="F539" s="7">
        <v>-0.700134479952901</v>
      </c>
      <c r="G539" s="7">
        <v>-0.32472668036273206</v>
      </c>
      <c r="H539" s="7">
        <v>-1.024861160315633</v>
      </c>
      <c r="I539">
        <v>0</v>
      </c>
      <c r="J539" s="7">
        <v>206.108978</v>
      </c>
      <c r="K539" s="5">
        <f t="shared" si="69"/>
        <v>337.155166</v>
      </c>
      <c r="L539" s="5">
        <f t="shared" si="70"/>
        <v>468.54978900000003</v>
      </c>
      <c r="M539" s="5">
        <f t="shared" si="71"/>
        <v>672.910064</v>
      </c>
      <c r="N539" s="5">
        <f t="shared" si="72"/>
        <v>812.616164</v>
      </c>
      <c r="O539" s="5">
        <f t="shared" si="73"/>
        <v>985.539931</v>
      </c>
      <c r="P539" s="7">
        <v>194.03511</v>
      </c>
      <c r="Q539" s="5">
        <f t="shared" si="74"/>
        <v>347.2126</v>
      </c>
      <c r="R539" s="5">
        <f t="shared" si="75"/>
        <v>466.154311</v>
      </c>
      <c r="S539" s="5">
        <f t="shared" si="76"/>
        <v>667.337218</v>
      </c>
      <c r="T539" s="5">
        <f t="shared" si="77"/>
        <v>785.108145</v>
      </c>
      <c r="U539" s="5">
        <f t="shared" si="78"/>
        <v>959.2443910000001</v>
      </c>
      <c r="W539" s="7">
        <v>0.317507</v>
      </c>
      <c r="X539" s="13">
        <v>133</v>
      </c>
      <c r="Y539" s="7">
        <v>0.302763</v>
      </c>
      <c r="Z539" s="13">
        <v>219</v>
      </c>
    </row>
    <row r="540" spans="1:26" ht="12.75">
      <c r="A540">
        <v>1992</v>
      </c>
      <c r="B540">
        <v>11</v>
      </c>
      <c r="C540" s="4">
        <f t="shared" si="68"/>
        <v>33909</v>
      </c>
      <c r="D540" s="7">
        <v>-1.4</v>
      </c>
      <c r="E540" s="7">
        <v>0.518</v>
      </c>
      <c r="F540" s="7">
        <v>0.0518442893106853</v>
      </c>
      <c r="G540" s="7">
        <v>0.2612789594941003</v>
      </c>
      <c r="H540" s="7">
        <v>0.3131232488047856</v>
      </c>
      <c r="I540">
        <v>3</v>
      </c>
      <c r="J540" s="7">
        <v>288.076477</v>
      </c>
      <c r="K540" s="5">
        <f t="shared" si="69"/>
        <v>494.18545500000005</v>
      </c>
      <c r="L540" s="5">
        <f t="shared" si="70"/>
        <v>625.2316430000001</v>
      </c>
      <c r="M540" s="5">
        <f t="shared" si="71"/>
        <v>756.626266</v>
      </c>
      <c r="N540" s="5">
        <f t="shared" si="72"/>
        <v>960.986541</v>
      </c>
      <c r="O540" s="5">
        <f t="shared" si="73"/>
        <v>1100.692641</v>
      </c>
      <c r="P540" s="7">
        <v>298.826508</v>
      </c>
      <c r="Q540" s="5">
        <f t="shared" si="74"/>
        <v>492.861618</v>
      </c>
      <c r="R540" s="5">
        <f t="shared" si="75"/>
        <v>646.0391079999999</v>
      </c>
      <c r="S540" s="5">
        <f t="shared" si="76"/>
        <v>764.980819</v>
      </c>
      <c r="T540" s="5">
        <f t="shared" si="77"/>
        <v>966.163726</v>
      </c>
      <c r="U540" s="5">
        <f t="shared" si="78"/>
        <v>1083.934653</v>
      </c>
      <c r="W540" s="7">
        <v>0.288051</v>
      </c>
      <c r="X540" s="13">
        <v>119</v>
      </c>
      <c r="Y540" s="7">
        <v>0.378655</v>
      </c>
      <c r="Z540" s="13">
        <v>204</v>
      </c>
    </row>
    <row r="541" spans="1:26" ht="12.75">
      <c r="A541">
        <v>1992</v>
      </c>
      <c r="B541">
        <v>12</v>
      </c>
      <c r="C541" s="4">
        <f t="shared" si="68"/>
        <v>33939</v>
      </c>
      <c r="D541" s="7">
        <v>-1.4</v>
      </c>
      <c r="E541" s="7">
        <v>0.616</v>
      </c>
      <c r="F541" s="7">
        <v>-1.0466406748353427</v>
      </c>
      <c r="G541" s="7">
        <v>0.4345939378633963</v>
      </c>
      <c r="H541" s="7">
        <v>-0.6120467369719464</v>
      </c>
      <c r="I541">
        <v>3</v>
      </c>
      <c r="J541" s="7">
        <v>339.003265</v>
      </c>
      <c r="K541" s="5">
        <f t="shared" si="69"/>
        <v>627.079742</v>
      </c>
      <c r="L541" s="5">
        <f t="shared" si="70"/>
        <v>833.1887200000001</v>
      </c>
      <c r="M541" s="5">
        <f t="shared" si="71"/>
        <v>964.2349080000001</v>
      </c>
      <c r="N541" s="5">
        <f t="shared" si="72"/>
        <v>1095.629531</v>
      </c>
      <c r="O541" s="5">
        <f t="shared" si="73"/>
        <v>1299.989806</v>
      </c>
      <c r="P541" s="7">
        <v>296.728973</v>
      </c>
      <c r="Q541" s="5">
        <f t="shared" si="74"/>
        <v>595.555481</v>
      </c>
      <c r="R541" s="5">
        <f t="shared" si="75"/>
        <v>789.590591</v>
      </c>
      <c r="S541" s="5">
        <f t="shared" si="76"/>
        <v>942.7680809999999</v>
      </c>
      <c r="T541" s="5">
        <f t="shared" si="77"/>
        <v>1061.709792</v>
      </c>
      <c r="U541" s="5">
        <f t="shared" si="78"/>
        <v>1262.892699</v>
      </c>
      <c r="W541" s="7">
        <v>0.260163</v>
      </c>
      <c r="X541" s="13">
        <v>102</v>
      </c>
      <c r="Y541" s="7">
        <v>0.30599</v>
      </c>
      <c r="Z541" s="13">
        <v>185</v>
      </c>
    </row>
    <row r="542" spans="1:26" ht="12.75">
      <c r="A542">
        <v>1993</v>
      </c>
      <c r="B542">
        <v>1</v>
      </c>
      <c r="C542" s="4">
        <f t="shared" si="68"/>
        <v>33970</v>
      </c>
      <c r="D542" s="7">
        <v>-2</v>
      </c>
      <c r="E542" s="7">
        <v>0.632</v>
      </c>
      <c r="F542" s="7">
        <v>0.11122871996081912</v>
      </c>
      <c r="G542" s="7">
        <v>0.37135469435028545</v>
      </c>
      <c r="H542" s="7">
        <v>0.4825834143111046</v>
      </c>
      <c r="I542">
        <v>5</v>
      </c>
      <c r="J542" s="7">
        <v>266.051483</v>
      </c>
      <c r="K542" s="5">
        <f t="shared" si="69"/>
        <v>605.054748</v>
      </c>
      <c r="L542" s="5">
        <f t="shared" si="70"/>
        <v>893.1312250000001</v>
      </c>
      <c r="M542" s="5">
        <f t="shared" si="71"/>
        <v>1099.240203</v>
      </c>
      <c r="N542" s="5">
        <f t="shared" si="72"/>
        <v>1230.286391</v>
      </c>
      <c r="O542" s="5">
        <f t="shared" si="73"/>
        <v>1361.681014</v>
      </c>
      <c r="P542" s="7">
        <v>203.046204</v>
      </c>
      <c r="Q542" s="5">
        <f t="shared" si="74"/>
        <v>499.775177</v>
      </c>
      <c r="R542" s="5">
        <f t="shared" si="75"/>
        <v>798.601685</v>
      </c>
      <c r="S542" s="5">
        <f t="shared" si="76"/>
        <v>992.636795</v>
      </c>
      <c r="T542" s="5">
        <f t="shared" si="77"/>
        <v>1145.814285</v>
      </c>
      <c r="U542" s="5">
        <f t="shared" si="78"/>
        <v>1264.755996</v>
      </c>
      <c r="W542" s="7">
        <v>0.403205</v>
      </c>
      <c r="X542" s="13">
        <v>117</v>
      </c>
      <c r="Y542" s="7">
        <v>0.36086</v>
      </c>
      <c r="Z542" s="13">
        <v>209</v>
      </c>
    </row>
    <row r="543" spans="1:26" ht="12.75">
      <c r="A543">
        <v>1993</v>
      </c>
      <c r="B543">
        <v>2</v>
      </c>
      <c r="C543" s="4">
        <f t="shared" si="68"/>
        <v>34001</v>
      </c>
      <c r="D543" s="7">
        <v>-2.1</v>
      </c>
      <c r="E543" s="7">
        <v>0.918</v>
      </c>
      <c r="F543" s="7">
        <v>-0.2080036061307842</v>
      </c>
      <c r="G543" s="7">
        <v>0.5784144899970936</v>
      </c>
      <c r="H543" s="7">
        <v>0.3704108838663094</v>
      </c>
      <c r="I543">
        <v>4</v>
      </c>
      <c r="J543" s="7">
        <v>187.391617</v>
      </c>
      <c r="K543" s="5">
        <f t="shared" si="69"/>
        <v>453.4431</v>
      </c>
      <c r="L543" s="5">
        <f t="shared" si="70"/>
        <v>792.446365</v>
      </c>
      <c r="M543" s="5">
        <f t="shared" si="71"/>
        <v>1080.522842</v>
      </c>
      <c r="N543" s="5">
        <f t="shared" si="72"/>
        <v>1286.63182</v>
      </c>
      <c r="O543" s="5">
        <f t="shared" si="73"/>
        <v>1417.678008</v>
      </c>
      <c r="P543" s="7">
        <v>105.387489</v>
      </c>
      <c r="Q543" s="5">
        <f t="shared" si="74"/>
        <v>308.433693</v>
      </c>
      <c r="R543" s="5">
        <f t="shared" si="75"/>
        <v>605.162666</v>
      </c>
      <c r="S543" s="5">
        <f t="shared" si="76"/>
        <v>903.9891739999999</v>
      </c>
      <c r="T543" s="5">
        <f t="shared" si="77"/>
        <v>1098.024284</v>
      </c>
      <c r="U543" s="5">
        <f t="shared" si="78"/>
        <v>1251.201774</v>
      </c>
      <c r="W543" s="7">
        <v>0.363651</v>
      </c>
      <c r="X543" s="13">
        <v>128</v>
      </c>
      <c r="Y543" s="7">
        <v>0.376487</v>
      </c>
      <c r="Z543" s="13">
        <v>224</v>
      </c>
    </row>
    <row r="544" spans="1:26" ht="12.75">
      <c r="A544">
        <v>1993</v>
      </c>
      <c r="B544">
        <v>3</v>
      </c>
      <c r="C544" s="4">
        <f t="shared" si="68"/>
        <v>34029</v>
      </c>
      <c r="D544" s="7">
        <v>-1.8</v>
      </c>
      <c r="E544" s="7">
        <v>0.953</v>
      </c>
      <c r="F544" s="7">
        <v>-1.0998760493087296</v>
      </c>
      <c r="G544" s="7">
        <v>0.5086822458039327</v>
      </c>
      <c r="H544" s="7">
        <v>-0.5911938035047969</v>
      </c>
      <c r="I544">
        <v>6</v>
      </c>
      <c r="J544" s="7">
        <v>289.824524</v>
      </c>
      <c r="K544" s="5">
        <f t="shared" si="69"/>
        <v>477.216141</v>
      </c>
      <c r="L544" s="5">
        <f t="shared" si="70"/>
        <v>743.2676240000001</v>
      </c>
      <c r="M544" s="5">
        <f t="shared" si="71"/>
        <v>1082.270889</v>
      </c>
      <c r="N544" s="5">
        <f t="shared" si="72"/>
        <v>1370.347366</v>
      </c>
      <c r="O544" s="5">
        <f t="shared" si="73"/>
        <v>1576.4563440000002</v>
      </c>
      <c r="P544" s="7">
        <v>222.442581</v>
      </c>
      <c r="Q544" s="5">
        <f t="shared" si="74"/>
        <v>327.83007</v>
      </c>
      <c r="R544" s="5">
        <f t="shared" si="75"/>
        <v>530.876274</v>
      </c>
      <c r="S544" s="5">
        <f t="shared" si="76"/>
        <v>827.605247</v>
      </c>
      <c r="T544" s="5">
        <f t="shared" si="77"/>
        <v>1126.4317549999998</v>
      </c>
      <c r="U544" s="5">
        <f t="shared" si="78"/>
        <v>1320.466865</v>
      </c>
      <c r="W544" s="7">
        <v>0.285748</v>
      </c>
      <c r="X544" s="13">
        <v>121</v>
      </c>
      <c r="Y544" s="7">
        <v>0.310092</v>
      </c>
      <c r="Z544" s="13">
        <v>223</v>
      </c>
    </row>
    <row r="545" spans="1:26" ht="12.75">
      <c r="A545">
        <v>1993</v>
      </c>
      <c r="B545">
        <v>4</v>
      </c>
      <c r="C545" s="4">
        <f t="shared" si="68"/>
        <v>34060</v>
      </c>
      <c r="D545" s="7">
        <v>-2.6</v>
      </c>
      <c r="E545" s="7">
        <v>1.377</v>
      </c>
      <c r="F545" s="7">
        <v>-0.4029159866455212</v>
      </c>
      <c r="G545" s="7">
        <v>0.8471636628102374</v>
      </c>
      <c r="H545" s="7">
        <v>0.44424767616471617</v>
      </c>
      <c r="I545">
        <v>5</v>
      </c>
      <c r="J545" s="7">
        <v>253.603302</v>
      </c>
      <c r="K545" s="5">
        <f t="shared" si="69"/>
        <v>543.427826</v>
      </c>
      <c r="L545" s="5">
        <f t="shared" si="70"/>
        <v>730.819443</v>
      </c>
      <c r="M545" s="5">
        <f t="shared" si="71"/>
        <v>996.870926</v>
      </c>
      <c r="N545" s="5">
        <f t="shared" si="72"/>
        <v>1335.8741909999999</v>
      </c>
      <c r="O545" s="5">
        <f t="shared" si="73"/>
        <v>1623.950668</v>
      </c>
      <c r="P545" s="7">
        <v>193.150894</v>
      </c>
      <c r="Q545" s="5">
        <f t="shared" si="74"/>
        <v>415.593475</v>
      </c>
      <c r="R545" s="5">
        <f t="shared" si="75"/>
        <v>520.980964</v>
      </c>
      <c r="S545" s="5">
        <f t="shared" si="76"/>
        <v>724.027168</v>
      </c>
      <c r="T545" s="5">
        <f t="shared" si="77"/>
        <v>1020.756141</v>
      </c>
      <c r="U545" s="5">
        <f t="shared" si="78"/>
        <v>1319.582649</v>
      </c>
      <c r="W545" s="7">
        <v>0.284646</v>
      </c>
      <c r="X545" s="13">
        <v>130</v>
      </c>
      <c r="Y545" s="7">
        <v>0.280594</v>
      </c>
      <c r="Z545" s="13">
        <v>233</v>
      </c>
    </row>
    <row r="546" spans="1:26" ht="12.75">
      <c r="A546">
        <v>1993</v>
      </c>
      <c r="B546">
        <v>5</v>
      </c>
      <c r="C546" s="4">
        <f t="shared" si="68"/>
        <v>34090</v>
      </c>
      <c r="D546" s="7">
        <v>-1</v>
      </c>
      <c r="E546" s="7">
        <v>1.982</v>
      </c>
      <c r="F546" s="7">
        <v>0.8703619848792781</v>
      </c>
      <c r="G546" s="7">
        <v>1.2312134986940735</v>
      </c>
      <c r="H546" s="7">
        <v>2.1015754835733516</v>
      </c>
      <c r="I546">
        <v>4</v>
      </c>
      <c r="J546" s="7">
        <v>309.536804</v>
      </c>
      <c r="K546" s="5">
        <f t="shared" si="69"/>
        <v>563.1401060000001</v>
      </c>
      <c r="L546" s="5">
        <f t="shared" si="70"/>
        <v>852.9646299999999</v>
      </c>
      <c r="M546" s="5">
        <f t="shared" si="71"/>
        <v>1040.356247</v>
      </c>
      <c r="N546" s="5">
        <f t="shared" si="72"/>
        <v>1306.4077300000001</v>
      </c>
      <c r="O546" s="5">
        <f t="shared" si="73"/>
        <v>1645.410995</v>
      </c>
      <c r="P546" s="7">
        <v>233.631668</v>
      </c>
      <c r="Q546" s="5">
        <f t="shared" si="74"/>
        <v>426.782562</v>
      </c>
      <c r="R546" s="5">
        <f t="shared" si="75"/>
        <v>649.225143</v>
      </c>
      <c r="S546" s="5">
        <f t="shared" si="76"/>
        <v>754.612632</v>
      </c>
      <c r="T546" s="5">
        <f t="shared" si="77"/>
        <v>957.658836</v>
      </c>
      <c r="U546" s="5">
        <f t="shared" si="78"/>
        <v>1254.3878089999998</v>
      </c>
      <c r="W546" s="7">
        <v>0.302224</v>
      </c>
      <c r="X546" s="13">
        <v>115</v>
      </c>
      <c r="Y546" s="7">
        <v>0.291577</v>
      </c>
      <c r="Z546" s="13">
        <v>218</v>
      </c>
    </row>
    <row r="547" spans="1:26" ht="12.75">
      <c r="A547">
        <v>1993</v>
      </c>
      <c r="B547">
        <v>6</v>
      </c>
      <c r="C547" s="4">
        <f t="shared" si="68"/>
        <v>34121</v>
      </c>
      <c r="D547" s="7">
        <v>-2.2</v>
      </c>
      <c r="E547" s="7">
        <v>1.57</v>
      </c>
      <c r="F547" s="7">
        <v>0.1371849338566404</v>
      </c>
      <c r="G547" s="7">
        <v>0.5688804636820832</v>
      </c>
      <c r="H547" s="7">
        <v>0.7060653975387237</v>
      </c>
      <c r="I547">
        <v>2</v>
      </c>
      <c r="J547" s="7">
        <v>134.017151</v>
      </c>
      <c r="K547" s="5">
        <f t="shared" si="69"/>
        <v>443.55395500000003</v>
      </c>
      <c r="L547" s="5">
        <f t="shared" si="70"/>
        <v>697.1572570000001</v>
      </c>
      <c r="M547" s="5">
        <f t="shared" si="71"/>
        <v>986.981781</v>
      </c>
      <c r="N547" s="5">
        <f t="shared" si="72"/>
        <v>1174.373398</v>
      </c>
      <c r="O547" s="5">
        <f t="shared" si="73"/>
        <v>1440.4248810000001</v>
      </c>
      <c r="P547" s="7">
        <v>140.734863</v>
      </c>
      <c r="Q547" s="5">
        <f t="shared" si="74"/>
        <v>374.366531</v>
      </c>
      <c r="R547" s="5">
        <f t="shared" si="75"/>
        <v>567.517425</v>
      </c>
      <c r="S547" s="5">
        <f t="shared" si="76"/>
        <v>789.960006</v>
      </c>
      <c r="T547" s="5">
        <f t="shared" si="77"/>
        <v>895.347495</v>
      </c>
      <c r="U547" s="5">
        <f t="shared" si="78"/>
        <v>1098.393699</v>
      </c>
      <c r="W547" s="7">
        <v>0.317464</v>
      </c>
      <c r="X547" s="13">
        <v>122</v>
      </c>
      <c r="Y547" s="7">
        <v>0.314395</v>
      </c>
      <c r="Z547" s="13">
        <v>229</v>
      </c>
    </row>
    <row r="548" spans="1:26" ht="12.75">
      <c r="A548">
        <v>1993</v>
      </c>
      <c r="B548">
        <v>7</v>
      </c>
      <c r="C548" s="4">
        <f t="shared" si="68"/>
        <v>34151</v>
      </c>
      <c r="D548" s="7">
        <v>-1.8</v>
      </c>
      <c r="E548" s="7">
        <v>1.136</v>
      </c>
      <c r="F548" s="7">
        <v>0.6630033219826916</v>
      </c>
      <c r="G548" s="7">
        <v>0.5491901162310089</v>
      </c>
      <c r="H548" s="7">
        <v>1.2121934382137005</v>
      </c>
      <c r="I548">
        <v>6</v>
      </c>
      <c r="J548" s="7">
        <v>140.634827</v>
      </c>
      <c r="K548" s="5">
        <f t="shared" si="69"/>
        <v>274.651978</v>
      </c>
      <c r="L548" s="5">
        <f t="shared" si="70"/>
        <v>584.1887820000001</v>
      </c>
      <c r="M548" s="5">
        <f t="shared" si="71"/>
        <v>837.792084</v>
      </c>
      <c r="N548" s="5">
        <f t="shared" si="72"/>
        <v>1127.616608</v>
      </c>
      <c r="O548" s="5">
        <f t="shared" si="73"/>
        <v>1315.008225</v>
      </c>
      <c r="P548" s="7">
        <v>143.963333</v>
      </c>
      <c r="Q548" s="5">
        <f t="shared" si="74"/>
        <v>284.698196</v>
      </c>
      <c r="R548" s="5">
        <f t="shared" si="75"/>
        <v>518.329864</v>
      </c>
      <c r="S548" s="5">
        <f t="shared" si="76"/>
        <v>711.480758</v>
      </c>
      <c r="T548" s="5">
        <f t="shared" si="77"/>
        <v>933.923339</v>
      </c>
      <c r="U548" s="5">
        <f t="shared" si="78"/>
        <v>1039.310828</v>
      </c>
      <c r="W548" s="7">
        <v>0.417935</v>
      </c>
      <c r="X548" s="13">
        <v>129</v>
      </c>
      <c r="Y548" s="7">
        <v>0.360997</v>
      </c>
      <c r="Z548" s="13">
        <v>227</v>
      </c>
    </row>
    <row r="549" spans="1:26" ht="12.75">
      <c r="A549">
        <v>1993</v>
      </c>
      <c r="B549">
        <v>8</v>
      </c>
      <c r="C549" s="4">
        <f t="shared" si="68"/>
        <v>34182</v>
      </c>
      <c r="D549" s="7">
        <v>-2.4</v>
      </c>
      <c r="E549" s="7">
        <v>1.064</v>
      </c>
      <c r="F549" s="7">
        <v>0.21648235796038798</v>
      </c>
      <c r="G549" s="7">
        <v>0.21937386107258294</v>
      </c>
      <c r="H549" s="7">
        <v>0.4358562190329709</v>
      </c>
      <c r="I549">
        <v>5</v>
      </c>
      <c r="J549" s="7">
        <v>58.504265</v>
      </c>
      <c r="K549" s="5">
        <f t="shared" si="69"/>
        <v>199.139092</v>
      </c>
      <c r="L549" s="5">
        <f t="shared" si="70"/>
        <v>333.15624299999996</v>
      </c>
      <c r="M549" s="5">
        <f t="shared" si="71"/>
        <v>642.6930470000001</v>
      </c>
      <c r="N549" s="5">
        <f t="shared" si="72"/>
        <v>896.2963490000001</v>
      </c>
      <c r="O549" s="5">
        <f t="shared" si="73"/>
        <v>1186.120873</v>
      </c>
      <c r="P549" s="7">
        <v>92.192322</v>
      </c>
      <c r="Q549" s="5">
        <f t="shared" si="74"/>
        <v>236.15565500000002</v>
      </c>
      <c r="R549" s="5">
        <f t="shared" si="75"/>
        <v>376.890518</v>
      </c>
      <c r="S549" s="5">
        <f t="shared" si="76"/>
        <v>610.522186</v>
      </c>
      <c r="T549" s="5">
        <f t="shared" si="77"/>
        <v>803.67308</v>
      </c>
      <c r="U549" s="5">
        <f t="shared" si="78"/>
        <v>1026.115661</v>
      </c>
      <c r="W549" s="7">
        <v>0.340303</v>
      </c>
      <c r="X549" s="13">
        <v>129</v>
      </c>
      <c r="Y549" s="7">
        <v>0.371584</v>
      </c>
      <c r="Z549" s="13">
        <v>226</v>
      </c>
    </row>
    <row r="550" spans="1:26" ht="12.75">
      <c r="A550">
        <v>1993</v>
      </c>
      <c r="B550">
        <v>9</v>
      </c>
      <c r="C550" s="4">
        <f t="shared" si="68"/>
        <v>34213</v>
      </c>
      <c r="D550" s="7">
        <v>-1.3</v>
      </c>
      <c r="E550" s="7">
        <v>1.022</v>
      </c>
      <c r="F550" s="7">
        <v>-1.5431690234275772</v>
      </c>
      <c r="G550" s="7">
        <v>0.545503312951559</v>
      </c>
      <c r="H550" s="7">
        <v>-0.9976657104760183</v>
      </c>
      <c r="I550">
        <v>3</v>
      </c>
      <c r="J550" s="7">
        <v>170.445465</v>
      </c>
      <c r="K550" s="5">
        <f t="shared" si="69"/>
        <v>228.94973000000002</v>
      </c>
      <c r="L550" s="5">
        <f t="shared" si="70"/>
        <v>369.584557</v>
      </c>
      <c r="M550" s="5">
        <f t="shared" si="71"/>
        <v>503.601708</v>
      </c>
      <c r="N550" s="5">
        <f t="shared" si="72"/>
        <v>813.1385120000001</v>
      </c>
      <c r="O550" s="5">
        <f t="shared" si="73"/>
        <v>1066.741814</v>
      </c>
      <c r="P550" s="7">
        <v>137.624374</v>
      </c>
      <c r="Q550" s="5">
        <f t="shared" si="74"/>
        <v>229.81669599999998</v>
      </c>
      <c r="R550" s="5">
        <f t="shared" si="75"/>
        <v>373.780029</v>
      </c>
      <c r="S550" s="5">
        <f t="shared" si="76"/>
        <v>514.5148919999999</v>
      </c>
      <c r="T550" s="5">
        <f t="shared" si="77"/>
        <v>748.14656</v>
      </c>
      <c r="U550" s="5">
        <f t="shared" si="78"/>
        <v>941.297454</v>
      </c>
      <c r="W550" s="7">
        <v>0.421288</v>
      </c>
      <c r="X550" s="13">
        <v>120</v>
      </c>
      <c r="Y550" s="7">
        <v>0.396424</v>
      </c>
      <c r="Z550" s="13">
        <v>200</v>
      </c>
    </row>
    <row r="551" spans="1:26" ht="12.75">
      <c r="A551">
        <v>1993</v>
      </c>
      <c r="B551">
        <v>10</v>
      </c>
      <c r="C551" s="4">
        <f t="shared" si="68"/>
        <v>34243</v>
      </c>
      <c r="D551" s="7">
        <v>-2.5</v>
      </c>
      <c r="E551" s="7">
        <v>1.051</v>
      </c>
      <c r="F551" s="7">
        <v>-0.4500975571032465</v>
      </c>
      <c r="G551" s="7">
        <v>0.40721296573703636</v>
      </c>
      <c r="H551" s="7">
        <v>-0.042884591366210145</v>
      </c>
      <c r="I551">
        <v>3</v>
      </c>
      <c r="J551" s="7">
        <v>223.930679</v>
      </c>
      <c r="K551" s="5">
        <f t="shared" si="69"/>
        <v>394.376144</v>
      </c>
      <c r="L551" s="5">
        <f t="shared" si="70"/>
        <v>452.880409</v>
      </c>
      <c r="M551" s="5">
        <f t="shared" si="71"/>
        <v>593.515236</v>
      </c>
      <c r="N551" s="5">
        <f t="shared" si="72"/>
        <v>727.532387</v>
      </c>
      <c r="O551" s="5">
        <f t="shared" si="73"/>
        <v>1037.069191</v>
      </c>
      <c r="P551" s="7">
        <v>237.614731</v>
      </c>
      <c r="Q551" s="5">
        <f t="shared" si="74"/>
        <v>375.239105</v>
      </c>
      <c r="R551" s="5">
        <f t="shared" si="75"/>
        <v>467.431427</v>
      </c>
      <c r="S551" s="5">
        <f t="shared" si="76"/>
        <v>611.39476</v>
      </c>
      <c r="T551" s="5">
        <f t="shared" si="77"/>
        <v>752.1296229999999</v>
      </c>
      <c r="U551" s="5">
        <f t="shared" si="78"/>
        <v>985.761291</v>
      </c>
      <c r="W551" s="7">
        <v>0.422117</v>
      </c>
      <c r="X551" s="13">
        <v>107</v>
      </c>
      <c r="Y551" s="7">
        <v>0.363142</v>
      </c>
      <c r="Z551" s="13">
        <v>212</v>
      </c>
    </row>
    <row r="552" spans="1:26" ht="12.75">
      <c r="A552">
        <v>1993</v>
      </c>
      <c r="B552">
        <v>11</v>
      </c>
      <c r="C552" s="4">
        <f t="shared" si="68"/>
        <v>34274</v>
      </c>
      <c r="D552" s="7">
        <v>-0.3</v>
      </c>
      <c r="E552" s="7">
        <v>0.835</v>
      </c>
      <c r="F552" s="7">
        <v>-0.7789556432512206</v>
      </c>
      <c r="G552" s="7">
        <v>0.504784097113559</v>
      </c>
      <c r="H552" s="7">
        <v>-0.2741715461376616</v>
      </c>
      <c r="I552">
        <v>4</v>
      </c>
      <c r="J552" s="7">
        <v>328.279144</v>
      </c>
      <c r="K552" s="5">
        <f t="shared" si="69"/>
        <v>552.2098229999999</v>
      </c>
      <c r="L552" s="5">
        <f t="shared" si="70"/>
        <v>722.6552879999999</v>
      </c>
      <c r="M552" s="5">
        <f t="shared" si="71"/>
        <v>781.159553</v>
      </c>
      <c r="N552" s="5">
        <f t="shared" si="72"/>
        <v>921.7943799999999</v>
      </c>
      <c r="O552" s="5">
        <f t="shared" si="73"/>
        <v>1055.8115309999998</v>
      </c>
      <c r="P552" s="7">
        <v>320.619507</v>
      </c>
      <c r="Q552" s="5">
        <f t="shared" si="74"/>
        <v>558.234238</v>
      </c>
      <c r="R552" s="5">
        <f t="shared" si="75"/>
        <v>695.858612</v>
      </c>
      <c r="S552" s="5">
        <f t="shared" si="76"/>
        <v>788.050934</v>
      </c>
      <c r="T552" s="5">
        <f t="shared" si="77"/>
        <v>932.014267</v>
      </c>
      <c r="U552" s="5">
        <f t="shared" si="78"/>
        <v>1072.74913</v>
      </c>
      <c r="W552" s="7">
        <v>0.398476</v>
      </c>
      <c r="X552" s="13">
        <v>101</v>
      </c>
      <c r="Y552" s="7">
        <v>0.338546</v>
      </c>
      <c r="Z552" s="13">
        <v>196</v>
      </c>
    </row>
    <row r="553" spans="1:26" ht="12.75">
      <c r="A553">
        <v>1993</v>
      </c>
      <c r="B553">
        <v>12</v>
      </c>
      <c r="C553" s="4">
        <f t="shared" si="68"/>
        <v>34304</v>
      </c>
      <c r="D553" s="7">
        <v>0.1</v>
      </c>
      <c r="E553" s="7">
        <v>0.608</v>
      </c>
      <c r="F553" s="7">
        <v>-0.6074223764962672</v>
      </c>
      <c r="G553" s="7">
        <v>0.26931008510920756</v>
      </c>
      <c r="H553" s="7">
        <v>-0.3381122913870596</v>
      </c>
      <c r="I553">
        <v>4</v>
      </c>
      <c r="J553" s="7">
        <v>309.044617</v>
      </c>
      <c r="K553" s="5">
        <f t="shared" si="69"/>
        <v>637.323761</v>
      </c>
      <c r="L553" s="5">
        <f t="shared" si="70"/>
        <v>861.2544399999999</v>
      </c>
      <c r="M553" s="5">
        <f t="shared" si="71"/>
        <v>1031.699905</v>
      </c>
      <c r="N553" s="5">
        <f t="shared" si="72"/>
        <v>1090.20417</v>
      </c>
      <c r="O553" s="5">
        <f t="shared" si="73"/>
        <v>1230.8389969999998</v>
      </c>
      <c r="P553" s="7">
        <v>301.435852</v>
      </c>
      <c r="Q553" s="5">
        <f t="shared" si="74"/>
        <v>622.055359</v>
      </c>
      <c r="R553" s="5">
        <f t="shared" si="75"/>
        <v>859.6700900000001</v>
      </c>
      <c r="S553" s="5">
        <f t="shared" si="76"/>
        <v>997.2944640000001</v>
      </c>
      <c r="T553" s="5">
        <f t="shared" si="77"/>
        <v>1089.486786</v>
      </c>
      <c r="U553" s="5">
        <f t="shared" si="78"/>
        <v>1233.450119</v>
      </c>
      <c r="W553" s="7">
        <v>0.297756</v>
      </c>
      <c r="X553" s="13">
        <v>122</v>
      </c>
      <c r="Y553" s="7">
        <v>0.295278</v>
      </c>
      <c r="Z553" s="13">
        <v>236</v>
      </c>
    </row>
    <row r="554" spans="1:26" ht="12.75">
      <c r="A554">
        <v>1994</v>
      </c>
      <c r="B554">
        <v>1</v>
      </c>
      <c r="C554" s="4">
        <f t="shared" si="68"/>
        <v>34335</v>
      </c>
      <c r="D554" s="7">
        <v>-0.5</v>
      </c>
      <c r="E554" s="7">
        <v>0.406</v>
      </c>
      <c r="F554" s="7">
        <v>-0.18355581604148763</v>
      </c>
      <c r="G554" s="7">
        <v>0.3227569912495122</v>
      </c>
      <c r="H554" s="7">
        <v>0.13920117520802455</v>
      </c>
      <c r="I554">
        <v>6</v>
      </c>
      <c r="J554" s="7">
        <v>221.313782</v>
      </c>
      <c r="K554" s="5">
        <f t="shared" si="69"/>
        <v>530.358399</v>
      </c>
      <c r="L554" s="5">
        <f t="shared" si="70"/>
        <v>858.637543</v>
      </c>
      <c r="M554" s="5">
        <f t="shared" si="71"/>
        <v>1082.5682219999999</v>
      </c>
      <c r="N554" s="5">
        <f t="shared" si="72"/>
        <v>1253.013687</v>
      </c>
      <c r="O554" s="5">
        <f t="shared" si="73"/>
        <v>1311.517952</v>
      </c>
      <c r="P554" s="7">
        <v>143.747314</v>
      </c>
      <c r="Q554" s="5">
        <f t="shared" si="74"/>
        <v>445.183166</v>
      </c>
      <c r="R554" s="5">
        <f t="shared" si="75"/>
        <v>765.8026729999999</v>
      </c>
      <c r="S554" s="5">
        <f t="shared" si="76"/>
        <v>1003.417404</v>
      </c>
      <c r="T554" s="5">
        <f t="shared" si="77"/>
        <v>1141.041778</v>
      </c>
      <c r="U554" s="5">
        <f t="shared" si="78"/>
        <v>1233.2341</v>
      </c>
      <c r="W554" s="7">
        <v>0.325767</v>
      </c>
      <c r="X554" s="13">
        <v>140</v>
      </c>
      <c r="Y554" s="7">
        <v>0.328096</v>
      </c>
      <c r="Z554" s="13">
        <v>278</v>
      </c>
    </row>
    <row r="555" spans="1:26" ht="12.75">
      <c r="A555">
        <v>1994</v>
      </c>
      <c r="B555">
        <v>2</v>
      </c>
      <c r="C555" s="4">
        <f t="shared" si="68"/>
        <v>34366</v>
      </c>
      <c r="D555" s="7">
        <v>-0.1</v>
      </c>
      <c r="E555" s="7">
        <v>0.2</v>
      </c>
      <c r="F555" s="7">
        <v>-1.0410313809047473</v>
      </c>
      <c r="G555" s="7">
        <v>0.11091844103348085</v>
      </c>
      <c r="H555" s="7">
        <v>-0.9301129398712665</v>
      </c>
      <c r="I555">
        <v>6</v>
      </c>
      <c r="J555" s="7">
        <v>194.546646</v>
      </c>
      <c r="K555" s="5">
        <f t="shared" si="69"/>
        <v>415.860428</v>
      </c>
      <c r="L555" s="5">
        <f t="shared" si="70"/>
        <v>724.905045</v>
      </c>
      <c r="M555" s="5">
        <f t="shared" si="71"/>
        <v>1053.184189</v>
      </c>
      <c r="N555" s="5">
        <f t="shared" si="72"/>
        <v>1277.114868</v>
      </c>
      <c r="O555" s="5">
        <f t="shared" si="73"/>
        <v>1447.560333</v>
      </c>
      <c r="P555" s="7">
        <v>124.095825</v>
      </c>
      <c r="Q555" s="5">
        <f t="shared" si="74"/>
        <v>267.843139</v>
      </c>
      <c r="R555" s="5">
        <f t="shared" si="75"/>
        <v>569.278991</v>
      </c>
      <c r="S555" s="5">
        <f t="shared" si="76"/>
        <v>889.8984979999999</v>
      </c>
      <c r="T555" s="5">
        <f t="shared" si="77"/>
        <v>1127.5132290000001</v>
      </c>
      <c r="U555" s="5">
        <f t="shared" si="78"/>
        <v>1265.1376030000001</v>
      </c>
      <c r="W555" s="7">
        <v>0.339495</v>
      </c>
      <c r="X555" s="13">
        <v>115</v>
      </c>
      <c r="Y555" s="7">
        <v>0.33896</v>
      </c>
      <c r="Z555" s="13">
        <v>226</v>
      </c>
    </row>
    <row r="556" spans="1:26" ht="12.75">
      <c r="A556">
        <v>1994</v>
      </c>
      <c r="B556">
        <v>3</v>
      </c>
      <c r="C556" s="4">
        <f t="shared" si="68"/>
        <v>34394</v>
      </c>
      <c r="D556" s="7">
        <v>-2.2</v>
      </c>
      <c r="E556" s="7">
        <v>0.137</v>
      </c>
      <c r="F556" s="7">
        <v>-0.047032745682876465</v>
      </c>
      <c r="G556" s="7">
        <v>0.3115204602353927</v>
      </c>
      <c r="H556" s="7">
        <v>0.26448771455251624</v>
      </c>
      <c r="I556">
        <v>3</v>
      </c>
      <c r="J556" s="7">
        <v>287.945251</v>
      </c>
      <c r="K556" s="5">
        <f t="shared" si="69"/>
        <v>482.491897</v>
      </c>
      <c r="L556" s="5">
        <f t="shared" si="70"/>
        <v>703.805679</v>
      </c>
      <c r="M556" s="5">
        <f t="shared" si="71"/>
        <v>1012.850296</v>
      </c>
      <c r="N556" s="5">
        <f t="shared" si="72"/>
        <v>1341.1294400000002</v>
      </c>
      <c r="O556" s="5">
        <f t="shared" si="73"/>
        <v>1565.0601189999998</v>
      </c>
      <c r="P556" s="7">
        <v>263.738464</v>
      </c>
      <c r="Q556" s="5">
        <f t="shared" si="74"/>
        <v>387.834289</v>
      </c>
      <c r="R556" s="5">
        <f t="shared" si="75"/>
        <v>531.5816030000001</v>
      </c>
      <c r="S556" s="5">
        <f t="shared" si="76"/>
        <v>833.017455</v>
      </c>
      <c r="T556" s="5">
        <f t="shared" si="77"/>
        <v>1153.636962</v>
      </c>
      <c r="U556" s="5">
        <f t="shared" si="78"/>
        <v>1391.2516930000002</v>
      </c>
      <c r="W556" s="7">
        <v>0.274096</v>
      </c>
      <c r="X556" s="13">
        <v>117</v>
      </c>
      <c r="Y556" s="7">
        <v>0.292045</v>
      </c>
      <c r="Z556" s="13">
        <v>227</v>
      </c>
    </row>
    <row r="557" spans="1:26" ht="12.75">
      <c r="A557">
        <v>1994</v>
      </c>
      <c r="B557">
        <v>4</v>
      </c>
      <c r="C557" s="4">
        <f t="shared" si="68"/>
        <v>34425</v>
      </c>
      <c r="D557" s="7">
        <v>-2.9</v>
      </c>
      <c r="E557" s="7">
        <v>0.445</v>
      </c>
      <c r="F557" s="7">
        <v>0.9491302303103281</v>
      </c>
      <c r="G557" s="7">
        <v>0.42166664356188593</v>
      </c>
      <c r="H557" s="7">
        <v>1.370796873872214</v>
      </c>
      <c r="I557">
        <v>4</v>
      </c>
      <c r="J557" s="7">
        <v>197.303055</v>
      </c>
      <c r="K557" s="5">
        <f t="shared" si="69"/>
        <v>485.24830599999996</v>
      </c>
      <c r="L557" s="5">
        <f t="shared" si="70"/>
        <v>679.794952</v>
      </c>
      <c r="M557" s="5">
        <f t="shared" si="71"/>
        <v>901.108734</v>
      </c>
      <c r="N557" s="5">
        <f t="shared" si="72"/>
        <v>1210.153351</v>
      </c>
      <c r="O557" s="5">
        <f t="shared" si="73"/>
        <v>1538.4324950000002</v>
      </c>
      <c r="P557" s="7">
        <v>184.483353</v>
      </c>
      <c r="Q557" s="5">
        <f t="shared" si="74"/>
        <v>448.221817</v>
      </c>
      <c r="R557" s="5">
        <f t="shared" si="75"/>
        <v>572.317642</v>
      </c>
      <c r="S557" s="5">
        <f t="shared" si="76"/>
        <v>716.064956</v>
      </c>
      <c r="T557" s="5">
        <f t="shared" si="77"/>
        <v>1017.500808</v>
      </c>
      <c r="U557" s="5">
        <f t="shared" si="78"/>
        <v>1338.1203150000001</v>
      </c>
      <c r="W557" s="7">
        <v>0.270391</v>
      </c>
      <c r="X557" s="13">
        <v>117</v>
      </c>
      <c r="Y557" s="7">
        <v>0.278308</v>
      </c>
      <c r="Z557" s="13">
        <v>234</v>
      </c>
    </row>
    <row r="558" spans="1:26" ht="12.75">
      <c r="A558">
        <v>1994</v>
      </c>
      <c r="B558">
        <v>5</v>
      </c>
      <c r="C558" s="4">
        <f t="shared" si="68"/>
        <v>34455</v>
      </c>
      <c r="D558" s="7">
        <v>-1.7</v>
      </c>
      <c r="E558" s="7">
        <v>0.62</v>
      </c>
      <c r="F558" s="7">
        <v>1.637009586950044</v>
      </c>
      <c r="G558" s="7">
        <v>0.48468280025235483</v>
      </c>
      <c r="H558" s="7">
        <v>2.121692387202399</v>
      </c>
      <c r="I558">
        <v>4</v>
      </c>
      <c r="J558" s="7">
        <v>184.56485</v>
      </c>
      <c r="K558" s="5">
        <f t="shared" si="69"/>
        <v>381.867905</v>
      </c>
      <c r="L558" s="5">
        <f t="shared" si="70"/>
        <v>669.8131559999999</v>
      </c>
      <c r="M558" s="5">
        <f t="shared" si="71"/>
        <v>864.359802</v>
      </c>
      <c r="N558" s="5">
        <f t="shared" si="72"/>
        <v>1085.6735840000001</v>
      </c>
      <c r="O558" s="5">
        <f t="shared" si="73"/>
        <v>1394.718201</v>
      </c>
      <c r="P558" s="7">
        <v>179.394104</v>
      </c>
      <c r="Q558" s="5">
        <f t="shared" si="74"/>
        <v>363.877457</v>
      </c>
      <c r="R558" s="5">
        <f t="shared" si="75"/>
        <v>627.615921</v>
      </c>
      <c r="S558" s="5">
        <f t="shared" si="76"/>
        <v>751.711746</v>
      </c>
      <c r="T558" s="5">
        <f t="shared" si="77"/>
        <v>895.45906</v>
      </c>
      <c r="U558" s="5">
        <f t="shared" si="78"/>
        <v>1196.894912</v>
      </c>
      <c r="W558" s="7">
        <v>0.347357</v>
      </c>
      <c r="X558" s="13">
        <v>144</v>
      </c>
      <c r="Y558" s="7">
        <v>0.319805</v>
      </c>
      <c r="Z558" s="13">
        <v>265</v>
      </c>
    </row>
    <row r="559" spans="1:26" ht="12.75">
      <c r="A559">
        <v>1994</v>
      </c>
      <c r="B559">
        <v>6</v>
      </c>
      <c r="C559" s="4">
        <f t="shared" si="68"/>
        <v>34486</v>
      </c>
      <c r="D559" s="7">
        <v>-1.5</v>
      </c>
      <c r="E559" s="7">
        <v>0.635</v>
      </c>
      <c r="F559" s="7">
        <v>0.8714203422246735</v>
      </c>
      <c r="G559" s="7">
        <v>0.6856605446292423</v>
      </c>
      <c r="H559" s="7">
        <v>1.5570808868539157</v>
      </c>
      <c r="I559">
        <v>2</v>
      </c>
      <c r="J559" s="7">
        <v>107.875938</v>
      </c>
      <c r="K559" s="5">
        <f t="shared" si="69"/>
        <v>292.440788</v>
      </c>
      <c r="L559" s="5">
        <f t="shared" si="70"/>
        <v>489.743843</v>
      </c>
      <c r="M559" s="5">
        <f t="shared" si="71"/>
        <v>777.689094</v>
      </c>
      <c r="N559" s="5">
        <f t="shared" si="72"/>
        <v>972.23574</v>
      </c>
      <c r="O559" s="5">
        <f t="shared" si="73"/>
        <v>1193.549522</v>
      </c>
      <c r="P559" s="7">
        <v>131.572067</v>
      </c>
      <c r="Q559" s="5">
        <f t="shared" si="74"/>
        <v>310.96617100000003</v>
      </c>
      <c r="R559" s="5">
        <f t="shared" si="75"/>
        <v>495.449524</v>
      </c>
      <c r="S559" s="5">
        <f t="shared" si="76"/>
        <v>759.1879879999999</v>
      </c>
      <c r="T559" s="5">
        <f t="shared" si="77"/>
        <v>883.283813</v>
      </c>
      <c r="U559" s="5">
        <f t="shared" si="78"/>
        <v>1027.031127</v>
      </c>
      <c r="W559" s="7">
        <v>0.418284</v>
      </c>
      <c r="X559" s="13">
        <v>124</v>
      </c>
      <c r="Y559" s="7">
        <v>0.351057</v>
      </c>
      <c r="Z559" s="13">
        <v>232</v>
      </c>
    </row>
    <row r="560" spans="1:26" ht="12.75">
      <c r="A560">
        <v>1994</v>
      </c>
      <c r="B560">
        <v>7</v>
      </c>
      <c r="C560" s="4">
        <f t="shared" si="68"/>
        <v>34516</v>
      </c>
      <c r="D560" s="7">
        <v>-2.9</v>
      </c>
      <c r="E560" s="7">
        <v>0.838</v>
      </c>
      <c r="F560" s="7">
        <v>2.1967483279960165</v>
      </c>
      <c r="G560" s="7">
        <v>0.4157841962911713</v>
      </c>
      <c r="H560" s="7">
        <v>2.6125325242871877</v>
      </c>
      <c r="I560">
        <v>2</v>
      </c>
      <c r="J560" s="7">
        <v>64.522697</v>
      </c>
      <c r="K560" s="5">
        <f t="shared" si="69"/>
        <v>172.398635</v>
      </c>
      <c r="L560" s="5">
        <f t="shared" si="70"/>
        <v>356.963485</v>
      </c>
      <c r="M560" s="5">
        <f t="shared" si="71"/>
        <v>554.2665400000001</v>
      </c>
      <c r="N560" s="5">
        <f t="shared" si="72"/>
        <v>842.211791</v>
      </c>
      <c r="O560" s="5">
        <f t="shared" si="73"/>
        <v>1036.758437</v>
      </c>
      <c r="P560" s="7">
        <v>47.418224</v>
      </c>
      <c r="Q560" s="5">
        <f t="shared" si="74"/>
        <v>178.990291</v>
      </c>
      <c r="R560" s="5">
        <f t="shared" si="75"/>
        <v>358.38439500000004</v>
      </c>
      <c r="S560" s="5">
        <f t="shared" si="76"/>
        <v>542.867748</v>
      </c>
      <c r="T560" s="5">
        <f t="shared" si="77"/>
        <v>806.6062119999999</v>
      </c>
      <c r="U560" s="5">
        <f t="shared" si="78"/>
        <v>930.702037</v>
      </c>
      <c r="W560" s="7">
        <v>0.712623</v>
      </c>
      <c r="X560" s="13">
        <v>135</v>
      </c>
      <c r="Y560" s="7">
        <v>0.523969</v>
      </c>
      <c r="Z560" s="13">
        <v>259</v>
      </c>
    </row>
    <row r="561" spans="1:26" ht="12.75">
      <c r="A561">
        <v>1994</v>
      </c>
      <c r="B561">
        <v>8</v>
      </c>
      <c r="C561" s="4">
        <f t="shared" si="68"/>
        <v>34547</v>
      </c>
      <c r="D561" s="7">
        <v>-2.9</v>
      </c>
      <c r="E561" s="7">
        <v>0.632</v>
      </c>
      <c r="F561" s="7">
        <v>3.420077124604882</v>
      </c>
      <c r="G561" s="7">
        <v>0.8447331905846127</v>
      </c>
      <c r="H561" s="7">
        <v>4.264810315189495</v>
      </c>
      <c r="I561">
        <v>4</v>
      </c>
      <c r="J561" s="7">
        <v>42.022373</v>
      </c>
      <c r="K561" s="5">
        <f t="shared" si="69"/>
        <v>106.54507</v>
      </c>
      <c r="L561" s="5">
        <f t="shared" si="70"/>
        <v>214.42100800000003</v>
      </c>
      <c r="M561" s="5">
        <f t="shared" si="71"/>
        <v>398.985858</v>
      </c>
      <c r="N561" s="5">
        <f t="shared" si="72"/>
        <v>596.2889130000001</v>
      </c>
      <c r="O561" s="5">
        <f t="shared" si="73"/>
        <v>884.234164</v>
      </c>
      <c r="P561" s="7">
        <v>61.36179</v>
      </c>
      <c r="Q561" s="5">
        <f t="shared" si="74"/>
        <v>108.780014</v>
      </c>
      <c r="R561" s="5">
        <f t="shared" si="75"/>
        <v>240.352081</v>
      </c>
      <c r="S561" s="5">
        <f t="shared" si="76"/>
        <v>419.746185</v>
      </c>
      <c r="T561" s="5">
        <f t="shared" si="77"/>
        <v>604.229538</v>
      </c>
      <c r="U561" s="5">
        <f t="shared" si="78"/>
        <v>867.968002</v>
      </c>
      <c r="W561" s="7">
        <v>0.969266</v>
      </c>
      <c r="X561" s="13">
        <v>138</v>
      </c>
      <c r="Y561" s="7">
        <v>0.77488</v>
      </c>
      <c r="Z561" s="13">
        <v>249</v>
      </c>
    </row>
    <row r="562" spans="1:26" ht="12.75">
      <c r="A562">
        <v>1994</v>
      </c>
      <c r="B562">
        <v>9</v>
      </c>
      <c r="C562" s="4">
        <f t="shared" si="68"/>
        <v>34578</v>
      </c>
      <c r="D562" s="7">
        <v>-3</v>
      </c>
      <c r="E562" s="7">
        <v>0.674</v>
      </c>
      <c r="F562" s="7">
        <v>2.3546817028626394</v>
      </c>
      <c r="G562" s="7">
        <v>0.6515400021767546</v>
      </c>
      <c r="H562" s="7">
        <v>3.006221705039394</v>
      </c>
      <c r="I562">
        <v>3</v>
      </c>
      <c r="J562" s="7">
        <v>27.59481</v>
      </c>
      <c r="K562" s="5">
        <f t="shared" si="69"/>
        <v>69.617183</v>
      </c>
      <c r="L562" s="5">
        <f t="shared" si="70"/>
        <v>134.13988</v>
      </c>
      <c r="M562" s="5">
        <f t="shared" si="71"/>
        <v>242.01581800000002</v>
      </c>
      <c r="N562" s="5">
        <f t="shared" si="72"/>
        <v>426.580668</v>
      </c>
      <c r="O562" s="5">
        <f t="shared" si="73"/>
        <v>623.8837230000001</v>
      </c>
      <c r="P562" s="7">
        <v>45.613037</v>
      </c>
      <c r="Q562" s="5">
        <f t="shared" si="74"/>
        <v>106.974827</v>
      </c>
      <c r="R562" s="5">
        <f t="shared" si="75"/>
        <v>154.39305099999999</v>
      </c>
      <c r="S562" s="5">
        <f t="shared" si="76"/>
        <v>285.965118</v>
      </c>
      <c r="T562" s="5">
        <f t="shared" si="77"/>
        <v>465.35922200000005</v>
      </c>
      <c r="U562" s="5">
        <f t="shared" si="78"/>
        <v>649.842575</v>
      </c>
      <c r="W562" s="7">
        <v>2.553033</v>
      </c>
      <c r="X562" s="13">
        <v>144</v>
      </c>
      <c r="Y562" s="7">
        <v>3.106251</v>
      </c>
      <c r="Z562" s="13">
        <v>250</v>
      </c>
    </row>
    <row r="563" spans="1:26" ht="12.75">
      <c r="A563">
        <v>1994</v>
      </c>
      <c r="B563">
        <v>10</v>
      </c>
      <c r="C563" s="4">
        <f t="shared" si="68"/>
        <v>34608</v>
      </c>
      <c r="D563" s="7">
        <v>-2.6</v>
      </c>
      <c r="E563" s="7">
        <v>1.33</v>
      </c>
      <c r="F563" s="7">
        <v>4.290311451856219</v>
      </c>
      <c r="G563" s="7">
        <v>1.1807254283067032</v>
      </c>
      <c r="H563" s="7">
        <v>5.471036880162922</v>
      </c>
      <c r="I563">
        <v>4</v>
      </c>
      <c r="J563" s="7">
        <v>50.937126</v>
      </c>
      <c r="K563" s="5">
        <f t="shared" si="69"/>
        <v>78.531936</v>
      </c>
      <c r="L563" s="5">
        <f t="shared" si="70"/>
        <v>120.55430899999999</v>
      </c>
      <c r="M563" s="5">
        <f t="shared" si="71"/>
        <v>185.077006</v>
      </c>
      <c r="N563" s="5">
        <f t="shared" si="72"/>
        <v>292.952944</v>
      </c>
      <c r="O563" s="5">
        <f t="shared" si="73"/>
        <v>477.517794</v>
      </c>
      <c r="P563" s="7">
        <v>101.970863</v>
      </c>
      <c r="Q563" s="5">
        <f t="shared" si="74"/>
        <v>147.5839</v>
      </c>
      <c r="R563" s="5">
        <f t="shared" si="75"/>
        <v>208.94569</v>
      </c>
      <c r="S563" s="5">
        <f t="shared" si="76"/>
        <v>256.36391399999997</v>
      </c>
      <c r="T563" s="5">
        <f t="shared" si="77"/>
        <v>387.935981</v>
      </c>
      <c r="U563" s="5">
        <f t="shared" si="78"/>
        <v>567.330085</v>
      </c>
      <c r="W563" s="7">
        <v>3.942026</v>
      </c>
      <c r="X563" s="13">
        <v>140</v>
      </c>
      <c r="Y563" s="7">
        <v>3.994213</v>
      </c>
      <c r="Z563" s="13">
        <v>262</v>
      </c>
    </row>
    <row r="564" spans="1:26" ht="12.75">
      <c r="A564">
        <v>1994</v>
      </c>
      <c r="B564">
        <v>11</v>
      </c>
      <c r="C564" s="4">
        <f t="shared" si="68"/>
        <v>34639</v>
      </c>
      <c r="D564" s="7">
        <v>-1.2</v>
      </c>
      <c r="E564" s="7">
        <v>1.244</v>
      </c>
      <c r="F564" s="7">
        <v>0.8714203422246735</v>
      </c>
      <c r="G564" s="7">
        <v>1.6040033207403537</v>
      </c>
      <c r="H564" s="7">
        <v>2.475423662965027</v>
      </c>
      <c r="I564">
        <v>3</v>
      </c>
      <c r="J564" s="7">
        <v>244.071915</v>
      </c>
      <c r="K564" s="5">
        <f t="shared" si="69"/>
        <v>295.00904099999997</v>
      </c>
      <c r="L564" s="5">
        <f t="shared" si="70"/>
        <v>322.60385099999996</v>
      </c>
      <c r="M564" s="5">
        <f t="shared" si="71"/>
        <v>364.626224</v>
      </c>
      <c r="N564" s="5">
        <f t="shared" si="72"/>
        <v>429.148921</v>
      </c>
      <c r="O564" s="5">
        <f t="shared" si="73"/>
        <v>537.024859</v>
      </c>
      <c r="P564" s="7">
        <v>329.531769</v>
      </c>
      <c r="Q564" s="5">
        <f t="shared" si="74"/>
        <v>431.502632</v>
      </c>
      <c r="R564" s="5">
        <f t="shared" si="75"/>
        <v>477.115669</v>
      </c>
      <c r="S564" s="5">
        <f t="shared" si="76"/>
        <v>538.477459</v>
      </c>
      <c r="T564" s="5">
        <f t="shared" si="77"/>
        <v>585.895683</v>
      </c>
      <c r="U564" s="5">
        <f t="shared" si="78"/>
        <v>717.46775</v>
      </c>
      <c r="W564" s="7">
        <v>0.745319</v>
      </c>
      <c r="X564" s="13">
        <v>115</v>
      </c>
      <c r="Y564" s="7">
        <v>0.585106</v>
      </c>
      <c r="Z564" s="13">
        <v>217</v>
      </c>
    </row>
    <row r="565" spans="1:26" ht="12.75">
      <c r="A565">
        <v>1994</v>
      </c>
      <c r="B565">
        <v>12</v>
      </c>
      <c r="C565" s="4">
        <f t="shared" si="68"/>
        <v>34669</v>
      </c>
      <c r="D565" s="7">
        <v>-2.5</v>
      </c>
      <c r="E565" s="7">
        <v>1.205</v>
      </c>
      <c r="F565" s="7">
        <v>-0.25860631670749995</v>
      </c>
      <c r="G565" s="7">
        <v>1.8289687692571013</v>
      </c>
      <c r="H565" s="7">
        <v>1.5703624525496014</v>
      </c>
      <c r="I565">
        <v>2</v>
      </c>
      <c r="J565" s="7">
        <v>295.412781</v>
      </c>
      <c r="K565" s="5">
        <f t="shared" si="69"/>
        <v>539.484696</v>
      </c>
      <c r="L565" s="5">
        <f t="shared" si="70"/>
        <v>590.421822</v>
      </c>
      <c r="M565" s="5">
        <f t="shared" si="71"/>
        <v>618.016632</v>
      </c>
      <c r="N565" s="5">
        <f t="shared" si="72"/>
        <v>660.039005</v>
      </c>
      <c r="O565" s="5">
        <f t="shared" si="73"/>
        <v>724.561702</v>
      </c>
      <c r="P565" s="7">
        <v>237.123093</v>
      </c>
      <c r="Q565" s="5">
        <f t="shared" si="74"/>
        <v>566.654862</v>
      </c>
      <c r="R565" s="5">
        <f t="shared" si="75"/>
        <v>668.625725</v>
      </c>
      <c r="S565" s="5">
        <f t="shared" si="76"/>
        <v>714.2387620000001</v>
      </c>
      <c r="T565" s="5">
        <f t="shared" si="77"/>
        <v>775.600552</v>
      </c>
      <c r="U565" s="5">
        <f t="shared" si="78"/>
        <v>823.018776</v>
      </c>
      <c r="W565" s="7">
        <v>0.328189</v>
      </c>
      <c r="X565" s="13">
        <v>108</v>
      </c>
      <c r="Y565" s="7">
        <v>0.321775</v>
      </c>
      <c r="Z565" s="13">
        <v>226</v>
      </c>
    </row>
    <row r="566" spans="1:26" ht="12.75">
      <c r="A566">
        <v>1995</v>
      </c>
      <c r="B566">
        <v>1</v>
      </c>
      <c r="C566" s="4">
        <f aca="true" t="shared" si="79" ref="C566:C629">DATE(A566,B566,1)</f>
        <v>34700</v>
      </c>
      <c r="D566" s="7">
        <v>-1</v>
      </c>
      <c r="E566" s="7">
        <v>1.18</v>
      </c>
      <c r="F566" s="7">
        <v>-1.1797291110188097</v>
      </c>
      <c r="G566" s="7">
        <v>1.3872568604262014</v>
      </c>
      <c r="H566" s="7">
        <v>0.20752774940739172</v>
      </c>
      <c r="I566">
        <v>5</v>
      </c>
      <c r="J566" s="7">
        <v>405.987946</v>
      </c>
      <c r="K566" s="5">
        <f t="shared" si="69"/>
        <v>701.400727</v>
      </c>
      <c r="L566" s="5">
        <f t="shared" si="70"/>
        <v>945.472642</v>
      </c>
      <c r="M566" s="5">
        <f t="shared" si="71"/>
        <v>996.409768</v>
      </c>
      <c r="N566" s="5">
        <f t="shared" si="72"/>
        <v>1024.004578</v>
      </c>
      <c r="O566" s="5">
        <f t="shared" si="73"/>
        <v>1066.026951</v>
      </c>
      <c r="P566" s="7">
        <v>285.395782</v>
      </c>
      <c r="Q566" s="5">
        <f t="shared" si="74"/>
        <v>522.518875</v>
      </c>
      <c r="R566" s="5">
        <f t="shared" si="75"/>
        <v>852.0506439999999</v>
      </c>
      <c r="S566" s="5">
        <f t="shared" si="76"/>
        <v>954.0215069999999</v>
      </c>
      <c r="T566" s="5">
        <f t="shared" si="77"/>
        <v>999.634544</v>
      </c>
      <c r="U566" s="5">
        <f t="shared" si="78"/>
        <v>1060.996334</v>
      </c>
      <c r="W566" s="7">
        <v>0.341957</v>
      </c>
      <c r="X566" s="13">
        <v>130</v>
      </c>
      <c r="Y566" s="7">
        <v>0.317611</v>
      </c>
      <c r="Z566" s="13">
        <v>262</v>
      </c>
    </row>
    <row r="567" spans="1:26" ht="12.75">
      <c r="A567">
        <v>1995</v>
      </c>
      <c r="B567">
        <v>2</v>
      </c>
      <c r="C567" s="4">
        <f t="shared" si="79"/>
        <v>34731</v>
      </c>
      <c r="D567" s="7">
        <v>-0.8</v>
      </c>
      <c r="E567" s="7">
        <v>0.87</v>
      </c>
      <c r="F567" s="7">
        <v>1.6533876668700374</v>
      </c>
      <c r="G567" s="7">
        <v>1.1219009555995578</v>
      </c>
      <c r="H567" s="7">
        <v>2.775288622469595</v>
      </c>
      <c r="I567">
        <v>4</v>
      </c>
      <c r="J567" s="7">
        <v>271.202606</v>
      </c>
      <c r="K567" s="5">
        <f t="shared" si="69"/>
        <v>677.190552</v>
      </c>
      <c r="L567" s="5">
        <f t="shared" si="70"/>
        <v>972.603333</v>
      </c>
      <c r="M567" s="5">
        <f t="shared" si="71"/>
        <v>1216.675248</v>
      </c>
      <c r="N567" s="5">
        <f t="shared" si="72"/>
        <v>1267.612374</v>
      </c>
      <c r="O567" s="5">
        <f t="shared" si="73"/>
        <v>1295.207184</v>
      </c>
      <c r="P567" s="7">
        <v>249.755798</v>
      </c>
      <c r="Q567" s="5">
        <f t="shared" si="74"/>
        <v>535.15158</v>
      </c>
      <c r="R567" s="5">
        <f t="shared" si="75"/>
        <v>772.274673</v>
      </c>
      <c r="S567" s="5">
        <f t="shared" si="76"/>
        <v>1101.8064419999998</v>
      </c>
      <c r="T567" s="5">
        <f t="shared" si="77"/>
        <v>1203.7773049999998</v>
      </c>
      <c r="U567" s="5">
        <f t="shared" si="78"/>
        <v>1249.390342</v>
      </c>
      <c r="W567" s="7">
        <v>0.2915</v>
      </c>
      <c r="X567" s="13">
        <v>110</v>
      </c>
      <c r="Y567" s="7">
        <v>0.289246</v>
      </c>
      <c r="Z567" s="13">
        <v>218</v>
      </c>
    </row>
    <row r="568" spans="1:26" ht="12.75">
      <c r="A568">
        <v>1995</v>
      </c>
      <c r="B568">
        <v>3</v>
      </c>
      <c r="C568" s="4">
        <f t="shared" si="79"/>
        <v>34759</v>
      </c>
      <c r="D568" s="7">
        <v>0.4</v>
      </c>
      <c r="E568" s="7">
        <v>0.784</v>
      </c>
      <c r="F568" s="7">
        <v>0.24688367270686978</v>
      </c>
      <c r="G568" s="7">
        <v>0.6920361311921127</v>
      </c>
      <c r="H568" s="7">
        <v>0.9389198038989826</v>
      </c>
      <c r="I568">
        <v>4</v>
      </c>
      <c r="J568" s="7">
        <v>320.265289</v>
      </c>
      <c r="K568" s="5">
        <f t="shared" si="69"/>
        <v>591.467895</v>
      </c>
      <c r="L568" s="5">
        <f t="shared" si="70"/>
        <v>997.455841</v>
      </c>
      <c r="M568" s="5">
        <f t="shared" si="71"/>
        <v>1292.868622</v>
      </c>
      <c r="N568" s="5">
        <f t="shared" si="72"/>
        <v>1536.940537</v>
      </c>
      <c r="O568" s="5">
        <f t="shared" si="73"/>
        <v>1587.877663</v>
      </c>
      <c r="P568" s="7">
        <v>218.522415</v>
      </c>
      <c r="Q568" s="5">
        <f t="shared" si="74"/>
        <v>468.278213</v>
      </c>
      <c r="R568" s="5">
        <f t="shared" si="75"/>
        <v>753.673995</v>
      </c>
      <c r="S568" s="5">
        <f t="shared" si="76"/>
        <v>990.797088</v>
      </c>
      <c r="T568" s="5">
        <f t="shared" si="77"/>
        <v>1320.3288569999997</v>
      </c>
      <c r="U568" s="5">
        <f t="shared" si="78"/>
        <v>1422.2997199999998</v>
      </c>
      <c r="W568" s="7">
        <v>0.301508</v>
      </c>
      <c r="X568" s="13">
        <v>133</v>
      </c>
      <c r="Y568" s="7">
        <v>0.297317</v>
      </c>
      <c r="Z568" s="13">
        <v>260</v>
      </c>
    </row>
    <row r="569" spans="1:26" ht="12.75">
      <c r="A569">
        <v>1995</v>
      </c>
      <c r="B569">
        <v>4</v>
      </c>
      <c r="C569" s="4">
        <f t="shared" si="79"/>
        <v>34790</v>
      </c>
      <c r="D569" s="7">
        <v>-1.8</v>
      </c>
      <c r="E569" s="7">
        <v>0.32</v>
      </c>
      <c r="F569" s="7">
        <v>0.3057283411108519</v>
      </c>
      <c r="G569" s="7">
        <v>0.44054683360441876</v>
      </c>
      <c r="H569" s="7">
        <v>0.7462751747152707</v>
      </c>
      <c r="I569">
        <v>2</v>
      </c>
      <c r="J569" s="7">
        <v>262.09082</v>
      </c>
      <c r="K569" s="5">
        <f t="shared" si="69"/>
        <v>582.3561090000001</v>
      </c>
      <c r="L569" s="5">
        <f t="shared" si="70"/>
        <v>853.558715</v>
      </c>
      <c r="M569" s="5">
        <f t="shared" si="71"/>
        <v>1259.5466609999999</v>
      </c>
      <c r="N569" s="5">
        <f t="shared" si="72"/>
        <v>1554.9594419999999</v>
      </c>
      <c r="O569" s="5">
        <f t="shared" si="73"/>
        <v>1799.0313569999998</v>
      </c>
      <c r="P569" s="7">
        <v>209.187134</v>
      </c>
      <c r="Q569" s="5">
        <f t="shared" si="74"/>
        <v>427.709549</v>
      </c>
      <c r="R569" s="5">
        <f t="shared" si="75"/>
        <v>677.465347</v>
      </c>
      <c r="S569" s="5">
        <f t="shared" si="76"/>
        <v>962.861129</v>
      </c>
      <c r="T569" s="5">
        <f t="shared" si="77"/>
        <v>1199.984222</v>
      </c>
      <c r="U569" s="5">
        <f t="shared" si="78"/>
        <v>1529.5159909999998</v>
      </c>
      <c r="W569" s="7">
        <v>0.33117</v>
      </c>
      <c r="X569" s="13">
        <v>106</v>
      </c>
      <c r="Y569" s="7">
        <v>0.311742</v>
      </c>
      <c r="Z569" s="13">
        <v>222</v>
      </c>
    </row>
    <row r="570" spans="1:26" ht="12.75">
      <c r="A570">
        <v>1995</v>
      </c>
      <c r="B570">
        <v>5</v>
      </c>
      <c r="C570" s="4">
        <f t="shared" si="79"/>
        <v>34820</v>
      </c>
      <c r="D570" s="7">
        <v>-1.2</v>
      </c>
      <c r="E570" s="7">
        <v>0.447</v>
      </c>
      <c r="F570" s="7">
        <v>-0.008947756608824336</v>
      </c>
      <c r="G570" s="7">
        <v>0.019640706337802554</v>
      </c>
      <c r="H570" s="7">
        <v>0.010692949728978218</v>
      </c>
      <c r="I570">
        <v>6</v>
      </c>
      <c r="J570" s="7">
        <v>237.664902</v>
      </c>
      <c r="K570" s="5">
        <f t="shared" si="69"/>
        <v>499.755722</v>
      </c>
      <c r="L570" s="5">
        <f t="shared" si="70"/>
        <v>820.021011</v>
      </c>
      <c r="M570" s="5">
        <f t="shared" si="71"/>
        <v>1091.223617</v>
      </c>
      <c r="N570" s="5">
        <f t="shared" si="72"/>
        <v>1497.2115629999998</v>
      </c>
      <c r="O570" s="5">
        <f t="shared" si="73"/>
        <v>1792.6243439999998</v>
      </c>
      <c r="P570" s="7">
        <v>205.937943</v>
      </c>
      <c r="Q570" s="5">
        <f t="shared" si="74"/>
        <v>415.125077</v>
      </c>
      <c r="R570" s="5">
        <f t="shared" si="75"/>
        <v>633.6474919999999</v>
      </c>
      <c r="S570" s="5">
        <f t="shared" si="76"/>
        <v>883.40329</v>
      </c>
      <c r="T570" s="5">
        <f t="shared" si="77"/>
        <v>1168.799072</v>
      </c>
      <c r="U570" s="5">
        <f t="shared" si="78"/>
        <v>1405.922165</v>
      </c>
      <c r="W570" s="7">
        <v>0.350139</v>
      </c>
      <c r="X570" s="13">
        <v>143</v>
      </c>
      <c r="Y570" s="7">
        <v>0.38766</v>
      </c>
      <c r="Z570" s="13">
        <v>283</v>
      </c>
    </row>
    <row r="571" spans="1:26" ht="12.75">
      <c r="A571">
        <v>1995</v>
      </c>
      <c r="B571">
        <v>6</v>
      </c>
      <c r="C571" s="4">
        <f t="shared" si="79"/>
        <v>34851</v>
      </c>
      <c r="D571" s="7">
        <v>-0.4</v>
      </c>
      <c r="E571" s="7">
        <v>0.487</v>
      </c>
      <c r="F571" s="7">
        <v>-0.096323093151302</v>
      </c>
      <c r="G571" s="7">
        <v>0.17852548970568502</v>
      </c>
      <c r="H571" s="7">
        <v>0.08220239655438302</v>
      </c>
      <c r="I571">
        <v>5</v>
      </c>
      <c r="J571" s="7">
        <v>187.9039</v>
      </c>
      <c r="K571" s="5">
        <f t="shared" si="69"/>
        <v>425.568802</v>
      </c>
      <c r="L571" s="5">
        <f t="shared" si="70"/>
        <v>687.659622</v>
      </c>
      <c r="M571" s="5">
        <f t="shared" si="71"/>
        <v>1007.9249110000001</v>
      </c>
      <c r="N571" s="5">
        <f t="shared" si="72"/>
        <v>1279.1275170000001</v>
      </c>
      <c r="O571" s="5">
        <f t="shared" si="73"/>
        <v>1685.1154629999999</v>
      </c>
      <c r="P571" s="7">
        <v>144.215759</v>
      </c>
      <c r="Q571" s="5">
        <f t="shared" si="74"/>
        <v>350.15370199999995</v>
      </c>
      <c r="R571" s="5">
        <f t="shared" si="75"/>
        <v>559.340836</v>
      </c>
      <c r="S571" s="5">
        <f t="shared" si="76"/>
        <v>777.863251</v>
      </c>
      <c r="T571" s="5">
        <f t="shared" si="77"/>
        <v>1027.619049</v>
      </c>
      <c r="U571" s="5">
        <f t="shared" si="78"/>
        <v>1313.014831</v>
      </c>
      <c r="W571" s="7">
        <v>0.30938</v>
      </c>
      <c r="X571" s="13">
        <v>155</v>
      </c>
      <c r="Y571" s="7">
        <v>0.332409</v>
      </c>
      <c r="Z571" s="13">
        <v>288</v>
      </c>
    </row>
    <row r="572" spans="1:26" ht="12.75">
      <c r="A572">
        <v>1995</v>
      </c>
      <c r="B572">
        <v>7</v>
      </c>
      <c r="C572" s="4">
        <f t="shared" si="79"/>
        <v>34881</v>
      </c>
      <c r="D572" s="7">
        <v>0.6</v>
      </c>
      <c r="E572" s="7">
        <v>0.291</v>
      </c>
      <c r="F572" s="7">
        <v>-1.024864972453833</v>
      </c>
      <c r="G572" s="7">
        <v>0.20669313641715045</v>
      </c>
      <c r="H572" s="7">
        <v>-0.8181718360366825</v>
      </c>
      <c r="I572">
        <v>5</v>
      </c>
      <c r="J572" s="7">
        <v>190.264542</v>
      </c>
      <c r="K572" s="5">
        <f t="shared" si="69"/>
        <v>378.168442</v>
      </c>
      <c r="L572" s="5">
        <f t="shared" si="70"/>
        <v>615.833344</v>
      </c>
      <c r="M572" s="5">
        <f t="shared" si="71"/>
        <v>877.924164</v>
      </c>
      <c r="N572" s="5">
        <f t="shared" si="72"/>
        <v>1198.189453</v>
      </c>
      <c r="O572" s="5">
        <f t="shared" si="73"/>
        <v>1469.3920590000002</v>
      </c>
      <c r="P572" s="7">
        <v>145.318634</v>
      </c>
      <c r="Q572" s="5">
        <f t="shared" si="74"/>
        <v>289.534393</v>
      </c>
      <c r="R572" s="5">
        <f t="shared" si="75"/>
        <v>495.4723359999999</v>
      </c>
      <c r="S572" s="5">
        <f t="shared" si="76"/>
        <v>704.6594699999999</v>
      </c>
      <c r="T572" s="5">
        <f t="shared" si="77"/>
        <v>923.181885</v>
      </c>
      <c r="U572" s="5">
        <f t="shared" si="78"/>
        <v>1172.9376829999999</v>
      </c>
      <c r="W572" s="7">
        <v>0.311507</v>
      </c>
      <c r="X572" s="13">
        <v>141</v>
      </c>
      <c r="Y572" s="7">
        <v>0.345732</v>
      </c>
      <c r="Z572" s="13">
        <v>281</v>
      </c>
    </row>
    <row r="573" spans="1:26" ht="12.75">
      <c r="A573">
        <v>1995</v>
      </c>
      <c r="B573">
        <v>8</v>
      </c>
      <c r="C573" s="4">
        <f t="shared" si="79"/>
        <v>34912</v>
      </c>
      <c r="D573" s="7">
        <v>-0.1</v>
      </c>
      <c r="E573" s="7">
        <v>0.067</v>
      </c>
      <c r="F573" s="7">
        <v>-0.3241662624680157</v>
      </c>
      <c r="G573" s="7">
        <v>-0.502546838408222</v>
      </c>
      <c r="H573" s="7">
        <v>-0.8267131008762377</v>
      </c>
      <c r="I573">
        <v>5</v>
      </c>
      <c r="J573" s="7">
        <v>178.586136</v>
      </c>
      <c r="K573" s="5">
        <f t="shared" si="69"/>
        <v>368.850678</v>
      </c>
      <c r="L573" s="5">
        <f t="shared" si="70"/>
        <v>556.754578</v>
      </c>
      <c r="M573" s="5">
        <f t="shared" si="71"/>
        <v>794.41948</v>
      </c>
      <c r="N573" s="5">
        <f t="shared" si="72"/>
        <v>1056.5103</v>
      </c>
      <c r="O573" s="5">
        <f t="shared" si="73"/>
        <v>1376.7755889999999</v>
      </c>
      <c r="P573" s="7">
        <v>207.755203</v>
      </c>
      <c r="Q573" s="5">
        <f t="shared" si="74"/>
        <v>353.073837</v>
      </c>
      <c r="R573" s="5">
        <f t="shared" si="75"/>
        <v>497.289596</v>
      </c>
      <c r="S573" s="5">
        <f t="shared" si="76"/>
        <v>703.227539</v>
      </c>
      <c r="T573" s="5">
        <f t="shared" si="77"/>
        <v>912.414673</v>
      </c>
      <c r="U573" s="5">
        <f t="shared" si="78"/>
        <v>1130.937088</v>
      </c>
      <c r="W573" s="7">
        <v>0.329253</v>
      </c>
      <c r="X573" s="13">
        <v>147</v>
      </c>
      <c r="Y573" s="7">
        <v>0.320304</v>
      </c>
      <c r="Z573" s="13">
        <v>280</v>
      </c>
    </row>
    <row r="574" spans="1:26" ht="12.75">
      <c r="A574">
        <v>1995</v>
      </c>
      <c r="B574">
        <v>9</v>
      </c>
      <c r="C574" s="4">
        <f t="shared" si="79"/>
        <v>34943</v>
      </c>
      <c r="D574" s="7">
        <v>0.5</v>
      </c>
      <c r="E574" s="7">
        <v>-0.316</v>
      </c>
      <c r="F574" s="7">
        <v>0.167401036067678</v>
      </c>
      <c r="G574" s="7">
        <v>-0.40094840281242783</v>
      </c>
      <c r="H574" s="7">
        <v>-0.23354736674474982</v>
      </c>
      <c r="I574">
        <v>6</v>
      </c>
      <c r="J574" s="7">
        <v>186.09343</v>
      </c>
      <c r="K574" s="5">
        <f t="shared" si="69"/>
        <v>364.679566</v>
      </c>
      <c r="L574" s="5">
        <f t="shared" si="70"/>
        <v>554.944108</v>
      </c>
      <c r="M574" s="5">
        <f t="shared" si="71"/>
        <v>742.848008</v>
      </c>
      <c r="N574" s="5">
        <f t="shared" si="72"/>
        <v>980.51291</v>
      </c>
      <c r="O574" s="5">
        <f t="shared" si="73"/>
        <v>1242.6037299999998</v>
      </c>
      <c r="P574" s="7">
        <v>169.57431</v>
      </c>
      <c r="Q574" s="5">
        <f t="shared" si="74"/>
        <v>377.329513</v>
      </c>
      <c r="R574" s="5">
        <f t="shared" si="75"/>
        <v>522.648147</v>
      </c>
      <c r="S574" s="5">
        <f t="shared" si="76"/>
        <v>666.863906</v>
      </c>
      <c r="T574" s="5">
        <f t="shared" si="77"/>
        <v>872.801849</v>
      </c>
      <c r="U574" s="5">
        <f t="shared" si="78"/>
        <v>1081.988983</v>
      </c>
      <c r="W574" s="7">
        <v>0.336296</v>
      </c>
      <c r="X574" s="13">
        <v>145</v>
      </c>
      <c r="Y574" s="7">
        <v>0.321277</v>
      </c>
      <c r="Z574" s="13">
        <v>268</v>
      </c>
    </row>
    <row r="575" spans="1:26" ht="12.75">
      <c r="A575">
        <v>1995</v>
      </c>
      <c r="B575">
        <v>10</v>
      </c>
      <c r="C575" s="4">
        <f t="shared" si="79"/>
        <v>34973</v>
      </c>
      <c r="D575" s="7">
        <v>-0.5</v>
      </c>
      <c r="E575" s="7">
        <v>-0.408</v>
      </c>
      <c r="F575" s="7">
        <v>-0.34382260426537115</v>
      </c>
      <c r="G575" s="7">
        <v>-0.7487759835462551</v>
      </c>
      <c r="H575" s="7">
        <v>-1.0925985878116262</v>
      </c>
      <c r="I575">
        <v>5</v>
      </c>
      <c r="J575" s="7">
        <v>254.986603</v>
      </c>
      <c r="K575" s="5">
        <f t="shared" si="69"/>
        <v>441.080033</v>
      </c>
      <c r="L575" s="5">
        <f t="shared" si="70"/>
        <v>619.6661690000001</v>
      </c>
      <c r="M575" s="5">
        <f t="shared" si="71"/>
        <v>809.930711</v>
      </c>
      <c r="N575" s="5">
        <f t="shared" si="72"/>
        <v>997.834611</v>
      </c>
      <c r="O575" s="5">
        <f t="shared" si="73"/>
        <v>1235.499513</v>
      </c>
      <c r="P575" s="7">
        <v>253.725388</v>
      </c>
      <c r="Q575" s="5">
        <f t="shared" si="74"/>
        <v>423.29969800000003</v>
      </c>
      <c r="R575" s="5">
        <f t="shared" si="75"/>
        <v>631.054901</v>
      </c>
      <c r="S575" s="5">
        <f t="shared" si="76"/>
        <v>776.373535</v>
      </c>
      <c r="T575" s="5">
        <f t="shared" si="77"/>
        <v>920.5892940000001</v>
      </c>
      <c r="U575" s="5">
        <f t="shared" si="78"/>
        <v>1126.527237</v>
      </c>
      <c r="W575" s="7">
        <v>0.305373</v>
      </c>
      <c r="X575" s="13">
        <v>144</v>
      </c>
      <c r="Y575" s="7">
        <v>0.287111</v>
      </c>
      <c r="Z575" s="13">
        <v>279</v>
      </c>
    </row>
    <row r="576" spans="1:26" ht="12.75">
      <c r="A576">
        <v>1995</v>
      </c>
      <c r="B576">
        <v>11</v>
      </c>
      <c r="C576" s="4">
        <f t="shared" si="79"/>
        <v>35004</v>
      </c>
      <c r="D576" s="7">
        <v>-0.1</v>
      </c>
      <c r="E576" s="7">
        <v>-0.464</v>
      </c>
      <c r="F576" s="7">
        <v>-1.0748723570237642</v>
      </c>
      <c r="G576" s="7">
        <v>-0.8881113164036791</v>
      </c>
      <c r="H576" s="7">
        <v>-1.9629836734274433</v>
      </c>
      <c r="I576">
        <v>5</v>
      </c>
      <c r="J576" s="7">
        <v>336.406677</v>
      </c>
      <c r="K576" s="5">
        <f t="shared" si="69"/>
        <v>591.39328</v>
      </c>
      <c r="L576" s="5">
        <f t="shared" si="70"/>
        <v>777.48671</v>
      </c>
      <c r="M576" s="5">
        <f t="shared" si="71"/>
        <v>956.072846</v>
      </c>
      <c r="N576" s="5">
        <f t="shared" si="72"/>
        <v>1146.337388</v>
      </c>
      <c r="O576" s="5">
        <f t="shared" si="73"/>
        <v>1334.241288</v>
      </c>
      <c r="P576" s="7">
        <v>309.428009</v>
      </c>
      <c r="Q576" s="5">
        <f t="shared" si="74"/>
        <v>563.153397</v>
      </c>
      <c r="R576" s="5">
        <f t="shared" si="75"/>
        <v>732.727707</v>
      </c>
      <c r="S576" s="5">
        <f t="shared" si="76"/>
        <v>940.48291</v>
      </c>
      <c r="T576" s="5">
        <f t="shared" si="77"/>
        <v>1085.801544</v>
      </c>
      <c r="U576" s="5">
        <f t="shared" si="78"/>
        <v>1230.017303</v>
      </c>
      <c r="W576" s="7">
        <v>0.259394</v>
      </c>
      <c r="X576" s="13">
        <v>129</v>
      </c>
      <c r="Y576" s="7">
        <v>0.293637</v>
      </c>
      <c r="Z576" s="13">
        <v>248</v>
      </c>
    </row>
    <row r="577" spans="1:26" ht="12.75">
      <c r="A577">
        <v>1995</v>
      </c>
      <c r="B577">
        <v>12</v>
      </c>
      <c r="C577" s="4">
        <f t="shared" si="79"/>
        <v>35034</v>
      </c>
      <c r="D577" s="7">
        <v>-1.3</v>
      </c>
      <c r="E577" s="7">
        <v>-0.498</v>
      </c>
      <c r="F577" s="7">
        <v>0.9971002769903728</v>
      </c>
      <c r="G577" s="7">
        <v>-0.8749374524560909</v>
      </c>
      <c r="H577" s="7">
        <v>0.12216282453428196</v>
      </c>
      <c r="I577">
        <v>5</v>
      </c>
      <c r="J577" s="7">
        <v>212.201492</v>
      </c>
      <c r="K577" s="5">
        <f t="shared" si="69"/>
        <v>548.608169</v>
      </c>
      <c r="L577" s="5">
        <f t="shared" si="70"/>
        <v>803.594772</v>
      </c>
      <c r="M577" s="5">
        <f t="shared" si="71"/>
        <v>989.688202</v>
      </c>
      <c r="N577" s="5">
        <f t="shared" si="72"/>
        <v>1168.274338</v>
      </c>
      <c r="O577" s="5">
        <f t="shared" si="73"/>
        <v>1358.5388799999998</v>
      </c>
      <c r="P577" s="7">
        <v>244.647873</v>
      </c>
      <c r="Q577" s="5">
        <f t="shared" si="74"/>
        <v>554.075882</v>
      </c>
      <c r="R577" s="5">
        <f t="shared" si="75"/>
        <v>807.80127</v>
      </c>
      <c r="S577" s="5">
        <f t="shared" si="76"/>
        <v>977.37558</v>
      </c>
      <c r="T577" s="5">
        <f t="shared" si="77"/>
        <v>1185.130783</v>
      </c>
      <c r="U577" s="5">
        <f t="shared" si="78"/>
        <v>1330.4494169999998</v>
      </c>
      <c r="W577" s="7">
        <v>0.32076</v>
      </c>
      <c r="X577" s="13">
        <v>119</v>
      </c>
      <c r="Y577" s="7">
        <v>0.341729</v>
      </c>
      <c r="Z577" s="13">
        <v>258</v>
      </c>
    </row>
    <row r="578" spans="1:26" ht="12.75">
      <c r="A578">
        <v>1996</v>
      </c>
      <c r="B578">
        <v>1</v>
      </c>
      <c r="C578" s="4">
        <f t="shared" si="79"/>
        <v>35065</v>
      </c>
      <c r="D578" s="7">
        <v>1.7</v>
      </c>
      <c r="E578" s="7">
        <v>-0.603</v>
      </c>
      <c r="F578" s="7">
        <v>0.6840646331560595</v>
      </c>
      <c r="G578" s="7">
        <v>-0.8950974563758849</v>
      </c>
      <c r="H578" s="7">
        <v>-0.21103282321982542</v>
      </c>
      <c r="I578">
        <v>3</v>
      </c>
      <c r="J578" s="7">
        <v>233.93956</v>
      </c>
      <c r="K578" s="5">
        <f aca="true" t="shared" si="80" ref="K578:K641">SUM(J577:J578)</f>
        <v>446.141052</v>
      </c>
      <c r="L578" s="5">
        <f t="shared" si="70"/>
        <v>782.547729</v>
      </c>
      <c r="M578" s="5">
        <f t="shared" si="71"/>
        <v>1037.534332</v>
      </c>
      <c r="N578" s="5">
        <f t="shared" si="72"/>
        <v>1223.627762</v>
      </c>
      <c r="O578" s="5">
        <f t="shared" si="73"/>
        <v>1402.213898</v>
      </c>
      <c r="P578" s="7">
        <v>133.522232</v>
      </c>
      <c r="Q578" s="5">
        <f t="shared" si="74"/>
        <v>378.17010500000004</v>
      </c>
      <c r="R578" s="5">
        <f t="shared" si="75"/>
        <v>687.598114</v>
      </c>
      <c r="S578" s="5">
        <f t="shared" si="76"/>
        <v>941.3235020000001</v>
      </c>
      <c r="T578" s="5">
        <f t="shared" si="77"/>
        <v>1110.897812</v>
      </c>
      <c r="U578" s="5">
        <f t="shared" si="78"/>
        <v>1318.653015</v>
      </c>
      <c r="W578" s="7">
        <v>0.304002</v>
      </c>
      <c r="X578" s="13">
        <v>104</v>
      </c>
      <c r="Y578" s="7">
        <v>0.39355</v>
      </c>
      <c r="Z578" s="13">
        <v>238</v>
      </c>
    </row>
    <row r="579" spans="1:26" ht="12.75">
      <c r="A579">
        <v>1996</v>
      </c>
      <c r="B579">
        <v>2</v>
      </c>
      <c r="C579" s="4">
        <f t="shared" si="79"/>
        <v>35096</v>
      </c>
      <c r="D579" s="7">
        <v>-0.2</v>
      </c>
      <c r="E579" s="7">
        <v>-0.62</v>
      </c>
      <c r="F579" s="7">
        <v>0.8088978820454424</v>
      </c>
      <c r="G579" s="7">
        <v>-0.8830272851297879</v>
      </c>
      <c r="H579" s="7">
        <v>-0.07412940308434546</v>
      </c>
      <c r="I579">
        <v>4</v>
      </c>
      <c r="J579" s="7">
        <v>264.321991</v>
      </c>
      <c r="K579" s="5">
        <f t="shared" si="80"/>
        <v>498.26155100000005</v>
      </c>
      <c r="L579" s="5">
        <f aca="true" t="shared" si="81" ref="L579:L642">SUM(J577:J579)</f>
        <v>710.463043</v>
      </c>
      <c r="M579" s="5">
        <f t="shared" si="71"/>
        <v>1046.8697200000001</v>
      </c>
      <c r="N579" s="5">
        <f t="shared" si="72"/>
        <v>1301.856323</v>
      </c>
      <c r="O579" s="5">
        <f t="shared" si="73"/>
        <v>1487.949753</v>
      </c>
      <c r="P579" s="7">
        <v>157.007202</v>
      </c>
      <c r="Q579" s="5">
        <f t="shared" si="74"/>
        <v>290.52943400000004</v>
      </c>
      <c r="R579" s="5">
        <f t="shared" si="75"/>
        <v>535.177307</v>
      </c>
      <c r="S579" s="5">
        <f t="shared" si="76"/>
        <v>844.605316</v>
      </c>
      <c r="T579" s="5">
        <f t="shared" si="77"/>
        <v>1098.330704</v>
      </c>
      <c r="U579" s="5">
        <f t="shared" si="78"/>
        <v>1267.905014</v>
      </c>
      <c r="W579" s="7">
        <v>0.298256</v>
      </c>
      <c r="X579" s="13">
        <v>86</v>
      </c>
      <c r="Y579" s="7">
        <v>0.345872</v>
      </c>
      <c r="Z579" s="13">
        <v>194</v>
      </c>
    </row>
    <row r="580" spans="1:26" ht="12.75">
      <c r="A580">
        <v>1996</v>
      </c>
      <c r="B580">
        <v>3</v>
      </c>
      <c r="C580" s="4">
        <f t="shared" si="79"/>
        <v>35125</v>
      </c>
      <c r="D580" s="7">
        <v>1.1</v>
      </c>
      <c r="E580" s="7">
        <v>-0.264</v>
      </c>
      <c r="F580" s="7">
        <v>0.08151269159548082</v>
      </c>
      <c r="G580" s="7">
        <v>-0.4923083273901321</v>
      </c>
      <c r="H580" s="7">
        <v>-0.4107956357946513</v>
      </c>
      <c r="I580">
        <v>4</v>
      </c>
      <c r="J580" s="7">
        <v>230.775818</v>
      </c>
      <c r="K580" s="5">
        <f t="shared" si="80"/>
        <v>495.097809</v>
      </c>
      <c r="L580" s="5">
        <f t="shared" si="81"/>
        <v>729.037369</v>
      </c>
      <c r="M580" s="5">
        <f aca="true" t="shared" si="82" ref="M580:M643">SUM(J577:J580)</f>
        <v>941.2388609999999</v>
      </c>
      <c r="N580" s="5">
        <f t="shared" si="72"/>
        <v>1277.6455380000002</v>
      </c>
      <c r="O580" s="5">
        <f t="shared" si="73"/>
        <v>1532.632141</v>
      </c>
      <c r="P580" s="7">
        <v>137.755035</v>
      </c>
      <c r="Q580" s="5">
        <f t="shared" si="74"/>
        <v>294.762237</v>
      </c>
      <c r="R580" s="5">
        <f t="shared" si="75"/>
        <v>428.28446900000006</v>
      </c>
      <c r="S580" s="5">
        <f t="shared" si="76"/>
        <v>672.9323420000001</v>
      </c>
      <c r="T580" s="5">
        <f t="shared" si="77"/>
        <v>982.360351</v>
      </c>
      <c r="U580" s="5">
        <f t="shared" si="78"/>
        <v>1236.0857389999999</v>
      </c>
      <c r="W580" s="7">
        <v>0.413862</v>
      </c>
      <c r="X580" s="13">
        <v>135</v>
      </c>
      <c r="Y580" s="7">
        <v>0.452948</v>
      </c>
      <c r="Z580" s="13">
        <v>243</v>
      </c>
    </row>
    <row r="581" spans="1:26" ht="12.75">
      <c r="A581">
        <v>1996</v>
      </c>
      <c r="B581">
        <v>4</v>
      </c>
      <c r="C581" s="4">
        <f t="shared" si="79"/>
        <v>35156</v>
      </c>
      <c r="D581" s="7">
        <v>1.1</v>
      </c>
      <c r="E581" s="7">
        <v>-0.485</v>
      </c>
      <c r="F581" s="7">
        <v>-1.6592708242174485</v>
      </c>
      <c r="G581" s="7">
        <v>-0.23756783289772584</v>
      </c>
      <c r="H581" s="7">
        <v>-1.8968386571151743</v>
      </c>
      <c r="I581">
        <v>4</v>
      </c>
      <c r="J581" s="7">
        <v>303.20636</v>
      </c>
      <c r="K581" s="5">
        <f t="shared" si="80"/>
        <v>533.982178</v>
      </c>
      <c r="L581" s="5">
        <f t="shared" si="81"/>
        <v>798.304169</v>
      </c>
      <c r="M581" s="5">
        <f t="shared" si="82"/>
        <v>1032.243729</v>
      </c>
      <c r="N581" s="5">
        <f aca="true" t="shared" si="83" ref="N581:N644">SUM(J577:J581)</f>
        <v>1244.445221</v>
      </c>
      <c r="O581" s="5">
        <f t="shared" si="73"/>
        <v>1580.8518980000003</v>
      </c>
      <c r="P581" s="7">
        <v>272.911835</v>
      </c>
      <c r="Q581" s="5">
        <f t="shared" si="74"/>
        <v>410.66687</v>
      </c>
      <c r="R581" s="5">
        <f t="shared" si="75"/>
        <v>567.674072</v>
      </c>
      <c r="S581" s="5">
        <f t="shared" si="76"/>
        <v>701.196304</v>
      </c>
      <c r="T581" s="5">
        <f t="shared" si="77"/>
        <v>945.8441770000001</v>
      </c>
      <c r="U581" s="5">
        <f t="shared" si="78"/>
        <v>1255.2721860000001</v>
      </c>
      <c r="W581" s="7">
        <v>0.293721</v>
      </c>
      <c r="X581" s="13">
        <v>127</v>
      </c>
      <c r="Y581" s="7">
        <v>0.289187</v>
      </c>
      <c r="Z581" s="13">
        <v>232</v>
      </c>
    </row>
    <row r="582" spans="1:26" ht="12.75">
      <c r="A582">
        <v>1996</v>
      </c>
      <c r="B582">
        <v>5</v>
      </c>
      <c r="C582" s="4">
        <f t="shared" si="79"/>
        <v>35186</v>
      </c>
      <c r="D582" s="7">
        <v>0.2</v>
      </c>
      <c r="E582" s="7">
        <v>-0.232</v>
      </c>
      <c r="F582" s="7">
        <v>-0.7804373435347741</v>
      </c>
      <c r="G582" s="7">
        <v>-0.2795884785519599</v>
      </c>
      <c r="H582" s="7">
        <v>-1.060025822086734</v>
      </c>
      <c r="I582">
        <v>4</v>
      </c>
      <c r="J582" s="7">
        <v>198.913498</v>
      </c>
      <c r="K582" s="5">
        <f t="shared" si="80"/>
        <v>502.119858</v>
      </c>
      <c r="L582" s="5">
        <f t="shared" si="81"/>
        <v>732.895676</v>
      </c>
      <c r="M582" s="5">
        <f t="shared" si="82"/>
        <v>997.217667</v>
      </c>
      <c r="N582" s="5">
        <f t="shared" si="83"/>
        <v>1231.1572270000001</v>
      </c>
      <c r="O582" s="5">
        <f aca="true" t="shared" si="84" ref="O582:O645">SUM(J577:J582)</f>
        <v>1443.3587189999998</v>
      </c>
      <c r="P582" s="7">
        <v>103.896034</v>
      </c>
      <c r="Q582" s="5">
        <f t="shared" si="74"/>
        <v>376.807869</v>
      </c>
      <c r="R582" s="5">
        <f t="shared" si="75"/>
        <v>514.562904</v>
      </c>
      <c r="S582" s="5">
        <f t="shared" si="76"/>
        <v>671.570106</v>
      </c>
      <c r="T582" s="5">
        <f t="shared" si="77"/>
        <v>805.092338</v>
      </c>
      <c r="U582" s="5">
        <f t="shared" si="78"/>
        <v>1049.740211</v>
      </c>
      <c r="W582" s="7">
        <v>0.44045</v>
      </c>
      <c r="X582" s="13">
        <v>148</v>
      </c>
      <c r="Y582" s="7">
        <v>0.376006</v>
      </c>
      <c r="Z582" s="13">
        <v>272</v>
      </c>
    </row>
    <row r="583" spans="1:26" ht="12.75">
      <c r="A583">
        <v>1996</v>
      </c>
      <c r="B583">
        <v>6</v>
      </c>
      <c r="C583" s="4">
        <f t="shared" si="79"/>
        <v>35217</v>
      </c>
      <c r="D583" s="7">
        <v>1.6</v>
      </c>
      <c r="E583" s="7">
        <v>0.008</v>
      </c>
      <c r="F583" s="7">
        <v>-1.9080906361198984</v>
      </c>
      <c r="G583" s="7">
        <v>-0.07337475729213867</v>
      </c>
      <c r="H583" s="7">
        <v>-1.981465393412037</v>
      </c>
      <c r="I583">
        <v>2</v>
      </c>
      <c r="J583" s="7">
        <v>159.986893</v>
      </c>
      <c r="K583" s="5">
        <f t="shared" si="80"/>
        <v>358.900391</v>
      </c>
      <c r="L583" s="5">
        <f t="shared" si="81"/>
        <v>662.106751</v>
      </c>
      <c r="M583" s="5">
        <f t="shared" si="82"/>
        <v>892.882569</v>
      </c>
      <c r="N583" s="5">
        <f t="shared" si="83"/>
        <v>1157.2045600000001</v>
      </c>
      <c r="O583" s="5">
        <f t="shared" si="84"/>
        <v>1391.1441200000002</v>
      </c>
      <c r="P583" s="7">
        <v>152.67598</v>
      </c>
      <c r="Q583" s="5">
        <f t="shared" si="74"/>
        <v>256.572014</v>
      </c>
      <c r="R583" s="5">
        <f t="shared" si="75"/>
        <v>529.483849</v>
      </c>
      <c r="S583" s="5">
        <f t="shared" si="76"/>
        <v>667.238884</v>
      </c>
      <c r="T583" s="5">
        <f t="shared" si="77"/>
        <v>824.246086</v>
      </c>
      <c r="U583" s="5">
        <f t="shared" si="78"/>
        <v>957.768318</v>
      </c>
      <c r="W583" s="7">
        <v>0.312524</v>
      </c>
      <c r="X583" s="13">
        <v>122</v>
      </c>
      <c r="Y583" s="7">
        <v>0.305363</v>
      </c>
      <c r="Z583" s="13">
        <v>226</v>
      </c>
    </row>
    <row r="584" spans="1:26" ht="12.75">
      <c r="A584">
        <v>1996</v>
      </c>
      <c r="B584">
        <v>7</v>
      </c>
      <c r="C584" s="4">
        <f t="shared" si="79"/>
        <v>35247</v>
      </c>
      <c r="D584" s="7">
        <v>1</v>
      </c>
      <c r="E584" s="7">
        <v>-0.162</v>
      </c>
      <c r="F584" s="7">
        <v>-1.7720917172365944</v>
      </c>
      <c r="G584" s="7">
        <v>-0.2404691357332419</v>
      </c>
      <c r="H584" s="7">
        <v>-2.0125608529698362</v>
      </c>
      <c r="I584">
        <v>5</v>
      </c>
      <c r="J584" s="7">
        <v>157.151123</v>
      </c>
      <c r="K584" s="5">
        <f t="shared" si="80"/>
        <v>317.138016</v>
      </c>
      <c r="L584" s="5">
        <f t="shared" si="81"/>
        <v>516.051514</v>
      </c>
      <c r="M584" s="5">
        <f t="shared" si="82"/>
        <v>819.257874</v>
      </c>
      <c r="N584" s="5">
        <f t="shared" si="83"/>
        <v>1050.033692</v>
      </c>
      <c r="O584" s="5">
        <f t="shared" si="84"/>
        <v>1314.3556830000002</v>
      </c>
      <c r="P584" s="7">
        <v>149.158127</v>
      </c>
      <c r="Q584" s="5">
        <f aca="true" t="shared" si="85" ref="Q584:Q647">SUM(P583:P584)</f>
        <v>301.834107</v>
      </c>
      <c r="R584" s="5">
        <f aca="true" t="shared" si="86" ref="R584:R647">SUM(P582:P584)</f>
        <v>405.730141</v>
      </c>
      <c r="S584" s="5">
        <f aca="true" t="shared" si="87" ref="S584:S647">SUM(P581:P584)</f>
        <v>678.641976</v>
      </c>
      <c r="T584" s="5">
        <f aca="true" t="shared" si="88" ref="T584:T647">SUM(P580:P584)</f>
        <v>816.397011</v>
      </c>
      <c r="U584" s="5">
        <f aca="true" t="shared" si="89" ref="U584:U647">SUM(P579:P584)</f>
        <v>973.404213</v>
      </c>
      <c r="W584" s="7">
        <v>0.403881</v>
      </c>
      <c r="X584" s="13">
        <v>135</v>
      </c>
      <c r="Y584" s="7">
        <v>0.446038</v>
      </c>
      <c r="Z584" s="13">
        <v>262</v>
      </c>
    </row>
    <row r="585" spans="1:26" ht="12.75">
      <c r="A585">
        <v>1996</v>
      </c>
      <c r="B585">
        <v>8</v>
      </c>
      <c r="C585" s="4">
        <f t="shared" si="79"/>
        <v>35278</v>
      </c>
      <c r="D585" s="7">
        <v>0.7</v>
      </c>
      <c r="E585" s="7">
        <v>-0.253</v>
      </c>
      <c r="F585" s="7">
        <v>-2.4953466681461505</v>
      </c>
      <c r="G585" s="7">
        <v>-0.0018225942826887987</v>
      </c>
      <c r="H585" s="7">
        <v>-2.497169262428839</v>
      </c>
      <c r="I585">
        <v>4</v>
      </c>
      <c r="J585" s="7">
        <v>185.323013</v>
      </c>
      <c r="K585" s="5">
        <f t="shared" si="80"/>
        <v>342.47413600000004</v>
      </c>
      <c r="L585" s="5">
        <f t="shared" si="81"/>
        <v>502.461029</v>
      </c>
      <c r="M585" s="5">
        <f t="shared" si="82"/>
        <v>701.374527</v>
      </c>
      <c r="N585" s="5">
        <f t="shared" si="83"/>
        <v>1004.5808870000001</v>
      </c>
      <c r="O585" s="5">
        <f t="shared" si="84"/>
        <v>1235.356705</v>
      </c>
      <c r="P585" s="7">
        <v>192.111694</v>
      </c>
      <c r="Q585" s="5">
        <f t="shared" si="85"/>
        <v>341.269821</v>
      </c>
      <c r="R585" s="5">
        <f t="shared" si="86"/>
        <v>493.945801</v>
      </c>
      <c r="S585" s="5">
        <f t="shared" si="87"/>
        <v>597.841835</v>
      </c>
      <c r="T585" s="5">
        <f t="shared" si="88"/>
        <v>870.75367</v>
      </c>
      <c r="U585" s="5">
        <f t="shared" si="89"/>
        <v>1008.508705</v>
      </c>
      <c r="W585" s="7">
        <v>0.306635</v>
      </c>
      <c r="X585" s="13">
        <v>121</v>
      </c>
      <c r="Y585" s="7">
        <v>0.300631</v>
      </c>
      <c r="Z585" s="13">
        <v>219</v>
      </c>
    </row>
    <row r="586" spans="1:26" ht="12.75">
      <c r="A586">
        <v>1996</v>
      </c>
      <c r="B586">
        <v>9</v>
      </c>
      <c r="C586" s="4">
        <f t="shared" si="79"/>
        <v>35309</v>
      </c>
      <c r="D586" s="7">
        <v>1</v>
      </c>
      <c r="E586" s="7">
        <v>-0.302</v>
      </c>
      <c r="F586" s="7">
        <v>-1.4335761203118873</v>
      </c>
      <c r="G586" s="7">
        <v>-0.17243939623918994</v>
      </c>
      <c r="H586" s="7">
        <v>-1.6060155165510772</v>
      </c>
      <c r="I586">
        <v>5</v>
      </c>
      <c r="J586" s="7">
        <v>275.12207</v>
      </c>
      <c r="K586" s="5">
        <f t="shared" si="80"/>
        <v>460.445083</v>
      </c>
      <c r="L586" s="5">
        <f t="shared" si="81"/>
        <v>617.596206</v>
      </c>
      <c r="M586" s="5">
        <f t="shared" si="82"/>
        <v>777.583099</v>
      </c>
      <c r="N586" s="5">
        <f t="shared" si="83"/>
        <v>976.496597</v>
      </c>
      <c r="O586" s="5">
        <f t="shared" si="84"/>
        <v>1279.702957</v>
      </c>
      <c r="P586" s="7">
        <v>189.899002</v>
      </c>
      <c r="Q586" s="5">
        <f t="shared" si="85"/>
        <v>382.010696</v>
      </c>
      <c r="R586" s="5">
        <f t="shared" si="86"/>
        <v>531.168823</v>
      </c>
      <c r="S586" s="5">
        <f t="shared" si="87"/>
        <v>683.844803</v>
      </c>
      <c r="T586" s="5">
        <f t="shared" si="88"/>
        <v>787.7408369999999</v>
      </c>
      <c r="U586" s="5">
        <f t="shared" si="89"/>
        <v>1060.6526720000002</v>
      </c>
      <c r="W586" s="7">
        <v>0.285266</v>
      </c>
      <c r="X586" s="13">
        <v>133</v>
      </c>
      <c r="Y586" s="7">
        <v>0.286729</v>
      </c>
      <c r="Z586" s="13">
        <v>237</v>
      </c>
    </row>
    <row r="587" spans="1:26" ht="12.75">
      <c r="A587">
        <v>1996</v>
      </c>
      <c r="B587">
        <v>10</v>
      </c>
      <c r="C587" s="4">
        <f t="shared" si="79"/>
        <v>35339</v>
      </c>
      <c r="D587" s="7">
        <v>0.7</v>
      </c>
      <c r="E587" s="7">
        <v>-0.359</v>
      </c>
      <c r="F587" s="7">
        <v>-2.5765226765379747</v>
      </c>
      <c r="G587" s="7">
        <v>-0.15881701036397436</v>
      </c>
      <c r="H587" s="7">
        <v>-2.7353396869019493</v>
      </c>
      <c r="I587">
        <v>5</v>
      </c>
      <c r="J587" s="7">
        <v>313.067719</v>
      </c>
      <c r="K587" s="5">
        <f t="shared" si="80"/>
        <v>588.189789</v>
      </c>
      <c r="L587" s="5">
        <f t="shared" si="81"/>
        <v>773.512802</v>
      </c>
      <c r="M587" s="5">
        <f t="shared" si="82"/>
        <v>930.6639250000001</v>
      </c>
      <c r="N587" s="5">
        <f t="shared" si="83"/>
        <v>1090.650818</v>
      </c>
      <c r="O587" s="5">
        <f t="shared" si="84"/>
        <v>1289.564316</v>
      </c>
      <c r="P587" s="7">
        <v>276.859406</v>
      </c>
      <c r="Q587" s="5">
        <f t="shared" si="85"/>
        <v>466.758408</v>
      </c>
      <c r="R587" s="5">
        <f t="shared" si="86"/>
        <v>658.870102</v>
      </c>
      <c r="S587" s="5">
        <f t="shared" si="87"/>
        <v>808.028229</v>
      </c>
      <c r="T587" s="5">
        <f t="shared" si="88"/>
        <v>960.704209</v>
      </c>
      <c r="U587" s="5">
        <f t="shared" si="89"/>
        <v>1064.6002429999999</v>
      </c>
      <c r="W587" s="7">
        <v>0.334669</v>
      </c>
      <c r="X587" s="13">
        <v>138</v>
      </c>
      <c r="Y587" s="7">
        <v>0.329163</v>
      </c>
      <c r="Z587" s="13">
        <v>254</v>
      </c>
    </row>
    <row r="588" spans="1:26" ht="12.75">
      <c r="A588">
        <v>1996</v>
      </c>
      <c r="B588">
        <v>11</v>
      </c>
      <c r="C588" s="4">
        <f t="shared" si="79"/>
        <v>35370</v>
      </c>
      <c r="D588" s="7">
        <v>-0.3</v>
      </c>
      <c r="E588" s="7">
        <v>-0.089</v>
      </c>
      <c r="F588" s="7">
        <v>-1.951986007020171</v>
      </c>
      <c r="G588" s="7">
        <v>-0.08545666994995355</v>
      </c>
      <c r="H588" s="7">
        <v>-2.037442676970125</v>
      </c>
      <c r="I588">
        <v>5</v>
      </c>
      <c r="J588" s="7">
        <v>212.137589</v>
      </c>
      <c r="K588" s="5">
        <f t="shared" si="80"/>
        <v>525.2053080000001</v>
      </c>
      <c r="L588" s="5">
        <f t="shared" si="81"/>
        <v>800.327378</v>
      </c>
      <c r="M588" s="5">
        <f t="shared" si="82"/>
        <v>985.6503909999999</v>
      </c>
      <c r="N588" s="5">
        <f t="shared" si="83"/>
        <v>1142.801514</v>
      </c>
      <c r="O588" s="5">
        <f t="shared" si="84"/>
        <v>1302.788407</v>
      </c>
      <c r="P588" s="7">
        <v>197.285645</v>
      </c>
      <c r="Q588" s="5">
        <f t="shared" si="85"/>
        <v>474.14505099999997</v>
      </c>
      <c r="R588" s="5">
        <f t="shared" si="86"/>
        <v>664.044053</v>
      </c>
      <c r="S588" s="5">
        <f t="shared" si="87"/>
        <v>856.155747</v>
      </c>
      <c r="T588" s="5">
        <f t="shared" si="88"/>
        <v>1005.3138739999999</v>
      </c>
      <c r="U588" s="5">
        <f t="shared" si="89"/>
        <v>1157.989854</v>
      </c>
      <c r="W588" s="7">
        <v>0.294185</v>
      </c>
      <c r="X588" s="13">
        <v>132</v>
      </c>
      <c r="Y588" s="7">
        <v>0.288013</v>
      </c>
      <c r="Z588" s="13">
        <v>254</v>
      </c>
    </row>
    <row r="589" spans="1:26" ht="12.75">
      <c r="A589">
        <v>1996</v>
      </c>
      <c r="B589">
        <v>12</v>
      </c>
      <c r="C589" s="4">
        <f t="shared" si="79"/>
        <v>35400</v>
      </c>
      <c r="D589" s="7">
        <v>1.3</v>
      </c>
      <c r="E589" s="7">
        <v>-0.347</v>
      </c>
      <c r="F589" s="7">
        <v>-0.4349895059977276</v>
      </c>
      <c r="G589" s="7">
        <v>-0.5011143861786268</v>
      </c>
      <c r="H589" s="7">
        <v>-0.9361038921763545</v>
      </c>
      <c r="I589">
        <v>2</v>
      </c>
      <c r="J589" s="7">
        <v>257.828522</v>
      </c>
      <c r="K589" s="5">
        <f t="shared" si="80"/>
        <v>469.966111</v>
      </c>
      <c r="L589" s="5">
        <f t="shared" si="81"/>
        <v>783.0338300000001</v>
      </c>
      <c r="M589" s="5">
        <f t="shared" si="82"/>
        <v>1058.1559</v>
      </c>
      <c r="N589" s="5">
        <f t="shared" si="83"/>
        <v>1243.478913</v>
      </c>
      <c r="O589" s="5">
        <f t="shared" si="84"/>
        <v>1400.630036</v>
      </c>
      <c r="P589" s="7">
        <v>173.770508</v>
      </c>
      <c r="Q589" s="5">
        <f t="shared" si="85"/>
        <v>371.056153</v>
      </c>
      <c r="R589" s="5">
        <f t="shared" si="86"/>
        <v>647.915559</v>
      </c>
      <c r="S589" s="5">
        <f t="shared" si="87"/>
        <v>837.8145609999999</v>
      </c>
      <c r="T589" s="5">
        <f t="shared" si="88"/>
        <v>1029.926255</v>
      </c>
      <c r="U589" s="5">
        <f t="shared" si="89"/>
        <v>1179.084382</v>
      </c>
      <c r="W589" s="7">
        <v>0.358333</v>
      </c>
      <c r="X589" s="13">
        <v>99</v>
      </c>
      <c r="Y589" s="7">
        <v>0.346035</v>
      </c>
      <c r="Z589" s="13">
        <v>220</v>
      </c>
    </row>
    <row r="590" spans="1:26" ht="12.75">
      <c r="A590">
        <v>1997</v>
      </c>
      <c r="B590">
        <v>1</v>
      </c>
      <c r="C590" s="4">
        <f t="shared" si="79"/>
        <v>35431</v>
      </c>
      <c r="D590" s="7">
        <v>0.8</v>
      </c>
      <c r="E590" s="7">
        <v>-0.427</v>
      </c>
      <c r="F590" s="7">
        <v>-0.5158480071859334</v>
      </c>
      <c r="G590" s="7">
        <v>-0.5259709547856183</v>
      </c>
      <c r="H590" s="7">
        <v>-1.0418189619715517</v>
      </c>
      <c r="I590">
        <v>4</v>
      </c>
      <c r="J590" s="7">
        <v>108.88382</v>
      </c>
      <c r="K590" s="5">
        <f t="shared" si="80"/>
        <v>366.71234200000004</v>
      </c>
      <c r="L590" s="5">
        <f t="shared" si="81"/>
        <v>578.849931</v>
      </c>
      <c r="M590" s="5">
        <f t="shared" si="82"/>
        <v>891.9176500000001</v>
      </c>
      <c r="N590" s="5">
        <f t="shared" si="83"/>
        <v>1167.03972</v>
      </c>
      <c r="O590" s="5">
        <f t="shared" si="84"/>
        <v>1352.362733</v>
      </c>
      <c r="P590" s="7">
        <v>69.055641</v>
      </c>
      <c r="Q590" s="5">
        <f t="shared" si="85"/>
        <v>242.826149</v>
      </c>
      <c r="R590" s="5">
        <f t="shared" si="86"/>
        <v>440.111794</v>
      </c>
      <c r="S590" s="5">
        <f t="shared" si="87"/>
        <v>716.9712000000001</v>
      </c>
      <c r="T590" s="5">
        <f t="shared" si="88"/>
        <v>906.870202</v>
      </c>
      <c r="U590" s="5">
        <f t="shared" si="89"/>
        <v>1098.981896</v>
      </c>
      <c r="V590" s="7">
        <v>0.0064268072</v>
      </c>
      <c r="W590" s="7">
        <v>0.322862</v>
      </c>
      <c r="X590" s="13">
        <v>148</v>
      </c>
      <c r="Y590" s="7">
        <v>0.35492</v>
      </c>
      <c r="Z590" s="13">
        <v>268</v>
      </c>
    </row>
    <row r="591" spans="1:26" ht="12.75">
      <c r="A591">
        <v>1997</v>
      </c>
      <c r="B591">
        <v>2</v>
      </c>
      <c r="C591" s="4">
        <f t="shared" si="79"/>
        <v>35462</v>
      </c>
      <c r="D591" s="7">
        <v>2.6</v>
      </c>
      <c r="E591" s="7">
        <v>-0.482</v>
      </c>
      <c r="F591" s="7">
        <v>0.20915323334352504</v>
      </c>
      <c r="G591" s="7">
        <v>-0.26859557008957713</v>
      </c>
      <c r="H591" s="7">
        <v>-0.059442336746052093</v>
      </c>
      <c r="I591">
        <v>5</v>
      </c>
      <c r="J591" s="7">
        <v>155.085541</v>
      </c>
      <c r="K591" s="5">
        <f t="shared" si="80"/>
        <v>263.969361</v>
      </c>
      <c r="L591" s="5">
        <f t="shared" si="81"/>
        <v>521.7978830000001</v>
      </c>
      <c r="M591" s="5">
        <f t="shared" si="82"/>
        <v>733.935472</v>
      </c>
      <c r="N591" s="5">
        <f t="shared" si="83"/>
        <v>1047.003191</v>
      </c>
      <c r="O591" s="5">
        <f t="shared" si="84"/>
        <v>1322.125261</v>
      </c>
      <c r="P591" s="7">
        <v>105.890007</v>
      </c>
      <c r="Q591" s="5">
        <f t="shared" si="85"/>
        <v>174.945648</v>
      </c>
      <c r="R591" s="5">
        <f t="shared" si="86"/>
        <v>348.71615599999996</v>
      </c>
      <c r="S591" s="5">
        <f t="shared" si="87"/>
        <v>546.001801</v>
      </c>
      <c r="T591" s="5">
        <f t="shared" si="88"/>
        <v>822.861207</v>
      </c>
      <c r="U591" s="5">
        <f t="shared" si="89"/>
        <v>1012.7602089999999</v>
      </c>
      <c r="V591" s="7">
        <v>0.0013402576</v>
      </c>
      <c r="W591" s="7">
        <v>0.337886</v>
      </c>
      <c r="X591" s="13">
        <v>133</v>
      </c>
      <c r="Y591" s="7">
        <v>0.41484</v>
      </c>
      <c r="Z591" s="13">
        <v>247</v>
      </c>
    </row>
    <row r="592" spans="1:26" ht="12.75">
      <c r="A592">
        <v>1997</v>
      </c>
      <c r="B592">
        <v>3</v>
      </c>
      <c r="C592" s="4">
        <f t="shared" si="79"/>
        <v>35490</v>
      </c>
      <c r="D592" s="7">
        <v>-1.9</v>
      </c>
      <c r="E592" s="7">
        <v>-0.174</v>
      </c>
      <c r="F592" s="7">
        <v>-0.2853827575460027</v>
      </c>
      <c r="G592" s="7">
        <v>-0.1450443344187685</v>
      </c>
      <c r="H592" s="7">
        <v>-0.43042709196477114</v>
      </c>
      <c r="I592">
        <v>3</v>
      </c>
      <c r="J592" s="7">
        <v>258.499603</v>
      </c>
      <c r="K592" s="5">
        <f t="shared" si="80"/>
        <v>413.585144</v>
      </c>
      <c r="L592" s="5">
        <f t="shared" si="81"/>
        <v>522.4689639999999</v>
      </c>
      <c r="M592" s="5">
        <f t="shared" si="82"/>
        <v>780.297486</v>
      </c>
      <c r="N592" s="5">
        <f t="shared" si="83"/>
        <v>992.435075</v>
      </c>
      <c r="O592" s="5">
        <f t="shared" si="84"/>
        <v>1305.502794</v>
      </c>
      <c r="P592" s="7">
        <v>200.093002</v>
      </c>
      <c r="Q592" s="5">
        <f t="shared" si="85"/>
        <v>305.98300900000004</v>
      </c>
      <c r="R592" s="5">
        <f t="shared" si="86"/>
        <v>375.03865</v>
      </c>
      <c r="S592" s="5">
        <f t="shared" si="87"/>
        <v>548.809158</v>
      </c>
      <c r="T592" s="5">
        <f t="shared" si="88"/>
        <v>746.094803</v>
      </c>
      <c r="U592" s="5">
        <f t="shared" si="89"/>
        <v>1022.954209</v>
      </c>
      <c r="V592" s="7">
        <v>0.006786924</v>
      </c>
      <c r="W592" s="7">
        <v>0.35467</v>
      </c>
      <c r="X592" s="13">
        <v>146</v>
      </c>
      <c r="Y592" s="7">
        <v>0.424652</v>
      </c>
      <c r="Z592" s="13">
        <v>273</v>
      </c>
    </row>
    <row r="593" spans="1:26" ht="12.75">
      <c r="A593">
        <v>1997</v>
      </c>
      <c r="B593">
        <v>4</v>
      </c>
      <c r="C593" s="4">
        <f t="shared" si="79"/>
        <v>35521</v>
      </c>
      <c r="D593" s="7">
        <v>-1.4</v>
      </c>
      <c r="E593" s="7">
        <v>0.468</v>
      </c>
      <c r="F593" s="7">
        <v>-0.35396695942098566</v>
      </c>
      <c r="G593" s="7">
        <v>0.2646017790102923</v>
      </c>
      <c r="H593" s="7">
        <v>-0.08936518041069336</v>
      </c>
      <c r="I593">
        <v>0</v>
      </c>
      <c r="J593" s="7">
        <v>296.053375</v>
      </c>
      <c r="K593" s="5">
        <f t="shared" si="80"/>
        <v>554.5529779999999</v>
      </c>
      <c r="L593" s="5">
        <f t="shared" si="81"/>
        <v>709.6385190000001</v>
      </c>
      <c r="M593" s="5">
        <f t="shared" si="82"/>
        <v>818.5223389999999</v>
      </c>
      <c r="N593" s="5">
        <f t="shared" si="83"/>
        <v>1076.3508610000001</v>
      </c>
      <c r="O593" s="5">
        <f t="shared" si="84"/>
        <v>1288.48845</v>
      </c>
      <c r="P593" s="7">
        <v>243.044006</v>
      </c>
      <c r="Q593" s="5">
        <f t="shared" si="85"/>
        <v>443.13700800000004</v>
      </c>
      <c r="R593" s="5">
        <f t="shared" si="86"/>
        <v>549.027015</v>
      </c>
      <c r="S593" s="5">
        <f t="shared" si="87"/>
        <v>618.082656</v>
      </c>
      <c r="T593" s="5">
        <f t="shared" si="88"/>
        <v>791.853164</v>
      </c>
      <c r="U593" s="5">
        <f t="shared" si="89"/>
        <v>989.1388089999999</v>
      </c>
      <c r="V593" s="7">
        <v>0</v>
      </c>
      <c r="W593" s="7">
        <v>0.368948</v>
      </c>
      <c r="X593" s="13">
        <v>120</v>
      </c>
      <c r="Y593" s="7">
        <v>0.342276</v>
      </c>
      <c r="Z593" s="13">
        <v>232</v>
      </c>
    </row>
    <row r="594" spans="1:26" ht="12.75">
      <c r="A594">
        <v>1997</v>
      </c>
      <c r="B594">
        <v>5</v>
      </c>
      <c r="C594" s="4">
        <f t="shared" si="79"/>
        <v>35551</v>
      </c>
      <c r="D594" s="7">
        <v>-3</v>
      </c>
      <c r="E594" s="7">
        <v>1.1</v>
      </c>
      <c r="F594" s="7">
        <v>-0.5945633347497135</v>
      </c>
      <c r="G594" s="7">
        <v>1.0791622169460628</v>
      </c>
      <c r="H594" s="7">
        <v>0.4845988821963494</v>
      </c>
      <c r="I594">
        <v>0</v>
      </c>
      <c r="J594" s="7">
        <v>201.533783</v>
      </c>
      <c r="K594" s="5">
        <f t="shared" si="80"/>
        <v>497.58715800000004</v>
      </c>
      <c r="L594" s="5">
        <f t="shared" si="81"/>
        <v>756.0867609999999</v>
      </c>
      <c r="M594" s="5">
        <f t="shared" si="82"/>
        <v>911.1723020000001</v>
      </c>
      <c r="N594" s="5">
        <f t="shared" si="83"/>
        <v>1020.0561219999998</v>
      </c>
      <c r="O594" s="5">
        <f t="shared" si="84"/>
        <v>1277.8846440000002</v>
      </c>
      <c r="P594" s="7">
        <v>143.004654</v>
      </c>
      <c r="Q594" s="5">
        <f t="shared" si="85"/>
        <v>386.04866</v>
      </c>
      <c r="R594" s="5">
        <f t="shared" si="86"/>
        <v>586.141662</v>
      </c>
      <c r="S594" s="5">
        <f t="shared" si="87"/>
        <v>692.031669</v>
      </c>
      <c r="T594" s="5">
        <f t="shared" si="88"/>
        <v>761.08731</v>
      </c>
      <c r="U594" s="5">
        <f t="shared" si="89"/>
        <v>934.857818</v>
      </c>
      <c r="V594" s="7">
        <v>0.018703939</v>
      </c>
      <c r="W594" s="7">
        <v>0.328661</v>
      </c>
      <c r="X594" s="13">
        <v>130</v>
      </c>
      <c r="Y594" s="7">
        <v>0.335732</v>
      </c>
      <c r="Z594" s="13">
        <v>265</v>
      </c>
    </row>
    <row r="595" spans="1:26" ht="12.75">
      <c r="A595">
        <v>1997</v>
      </c>
      <c r="B595">
        <v>6</v>
      </c>
      <c r="C595" s="4">
        <f t="shared" si="79"/>
        <v>35582</v>
      </c>
      <c r="D595" s="7">
        <v>-3.2</v>
      </c>
      <c r="E595" s="7">
        <v>2.314</v>
      </c>
      <c r="F595" s="7">
        <v>0.2957004052632309</v>
      </c>
      <c r="G595" s="7">
        <v>1.5146511775664266</v>
      </c>
      <c r="H595" s="7">
        <v>1.8103515828296575</v>
      </c>
      <c r="I595">
        <v>4</v>
      </c>
      <c r="J595" s="7">
        <v>66.089958</v>
      </c>
      <c r="K595" s="5">
        <f t="shared" si="80"/>
        <v>267.623741</v>
      </c>
      <c r="L595" s="5">
        <f t="shared" si="81"/>
        <v>563.6771160000001</v>
      </c>
      <c r="M595" s="5">
        <f t="shared" si="82"/>
        <v>822.1767189999999</v>
      </c>
      <c r="N595" s="5">
        <f t="shared" si="83"/>
        <v>977.2622600000001</v>
      </c>
      <c r="O595" s="5">
        <f t="shared" si="84"/>
        <v>1086.1460799999998</v>
      </c>
      <c r="P595" s="7">
        <v>83.594551</v>
      </c>
      <c r="Q595" s="5">
        <f t="shared" si="85"/>
        <v>226.59920499999998</v>
      </c>
      <c r="R595" s="5">
        <f t="shared" si="86"/>
        <v>469.64321099999995</v>
      </c>
      <c r="S595" s="5">
        <f t="shared" si="87"/>
        <v>669.736213</v>
      </c>
      <c r="T595" s="5">
        <f t="shared" si="88"/>
        <v>775.62622</v>
      </c>
      <c r="U595" s="5">
        <f t="shared" si="89"/>
        <v>844.681861</v>
      </c>
      <c r="V595" s="7">
        <v>0.20758652</v>
      </c>
      <c r="W595" s="7">
        <v>0.500284</v>
      </c>
      <c r="X595" s="13">
        <v>146</v>
      </c>
      <c r="Y595" s="7">
        <v>0.467901</v>
      </c>
      <c r="Z595" s="13">
        <v>253</v>
      </c>
    </row>
    <row r="596" spans="1:26" ht="12.75">
      <c r="A596">
        <v>1997</v>
      </c>
      <c r="B596">
        <v>7</v>
      </c>
      <c r="C596" s="4">
        <f t="shared" si="79"/>
        <v>35612</v>
      </c>
      <c r="D596" s="7">
        <v>-1.7</v>
      </c>
      <c r="E596" s="7">
        <v>2.652</v>
      </c>
      <c r="F596" s="7">
        <v>1.912314791421013</v>
      </c>
      <c r="G596" s="7">
        <v>2.0508814507271707</v>
      </c>
      <c r="H596" s="7">
        <v>3.9631962421481837</v>
      </c>
      <c r="I596">
        <v>5</v>
      </c>
      <c r="J596" s="7">
        <v>66.318169</v>
      </c>
      <c r="K596" s="5">
        <f t="shared" si="80"/>
        <v>132.40812699999998</v>
      </c>
      <c r="L596" s="5">
        <f t="shared" si="81"/>
        <v>333.94191</v>
      </c>
      <c r="M596" s="5">
        <f t="shared" si="82"/>
        <v>629.9952850000001</v>
      </c>
      <c r="N596" s="5">
        <f t="shared" si="83"/>
        <v>888.494888</v>
      </c>
      <c r="O596" s="5">
        <f t="shared" si="84"/>
        <v>1043.580429</v>
      </c>
      <c r="P596" s="7">
        <v>72.450813</v>
      </c>
      <c r="Q596" s="5">
        <f t="shared" si="85"/>
        <v>156.045364</v>
      </c>
      <c r="R596" s="5">
        <f t="shared" si="86"/>
        <v>299.05001799999997</v>
      </c>
      <c r="S596" s="5">
        <f t="shared" si="87"/>
        <v>542.094024</v>
      </c>
      <c r="T596" s="5">
        <f t="shared" si="88"/>
        <v>742.1870260000001</v>
      </c>
      <c r="U596" s="5">
        <f t="shared" si="89"/>
        <v>848.077033</v>
      </c>
      <c r="V596" s="7">
        <v>0.2228909</v>
      </c>
      <c r="W596" s="7">
        <v>0.860315</v>
      </c>
      <c r="X596" s="13">
        <v>143</v>
      </c>
      <c r="Y596" s="7">
        <v>0.642381</v>
      </c>
      <c r="Z596" s="13">
        <v>269</v>
      </c>
    </row>
    <row r="597" spans="1:26" ht="12.75">
      <c r="A597">
        <v>1997</v>
      </c>
      <c r="B597">
        <v>8</v>
      </c>
      <c r="C597" s="4">
        <f t="shared" si="79"/>
        <v>35643</v>
      </c>
      <c r="D597" s="7">
        <v>-3.4</v>
      </c>
      <c r="E597" s="7">
        <v>2.876</v>
      </c>
      <c r="F597" s="7">
        <v>1.3059289503767397</v>
      </c>
      <c r="G597" s="7">
        <v>2.3185856378974132</v>
      </c>
      <c r="H597" s="7">
        <v>3.624514588274153</v>
      </c>
      <c r="I597">
        <v>4</v>
      </c>
      <c r="J597" s="7">
        <v>45.237164</v>
      </c>
      <c r="K597" s="5">
        <f t="shared" si="80"/>
        <v>111.55533299999999</v>
      </c>
      <c r="L597" s="5">
        <f t="shared" si="81"/>
        <v>177.645291</v>
      </c>
      <c r="M597" s="5">
        <f t="shared" si="82"/>
        <v>379.179074</v>
      </c>
      <c r="N597" s="5">
        <f t="shared" si="83"/>
        <v>675.2324490000001</v>
      </c>
      <c r="O597" s="5">
        <f t="shared" si="84"/>
        <v>933.732052</v>
      </c>
      <c r="P597" s="7">
        <v>75.427567</v>
      </c>
      <c r="Q597" s="5">
        <f t="shared" si="85"/>
        <v>147.87838</v>
      </c>
      <c r="R597" s="5">
        <f t="shared" si="86"/>
        <v>231.47293100000002</v>
      </c>
      <c r="S597" s="5">
        <f t="shared" si="87"/>
        <v>374.477585</v>
      </c>
      <c r="T597" s="5">
        <f t="shared" si="88"/>
        <v>617.521591</v>
      </c>
      <c r="U597" s="5">
        <f t="shared" si="89"/>
        <v>817.614593</v>
      </c>
      <c r="V597" s="7">
        <v>0.28253444</v>
      </c>
      <c r="W597" s="7">
        <v>1.016876</v>
      </c>
      <c r="X597" s="13">
        <v>153</v>
      </c>
      <c r="Y597" s="7">
        <v>1.078942</v>
      </c>
      <c r="Z597" s="13">
        <v>272</v>
      </c>
    </row>
    <row r="598" spans="1:26" ht="12.75">
      <c r="A598">
        <v>1997</v>
      </c>
      <c r="B598">
        <v>9</v>
      </c>
      <c r="C598" s="4">
        <f t="shared" si="79"/>
        <v>35674</v>
      </c>
      <c r="D598" s="7">
        <v>-2.6</v>
      </c>
      <c r="E598" s="7">
        <v>2.848</v>
      </c>
      <c r="F598" s="7">
        <v>2.472423957537874</v>
      </c>
      <c r="G598" s="7">
        <v>2.655211911852275</v>
      </c>
      <c r="H598" s="7">
        <v>5.127635869390149</v>
      </c>
      <c r="I598">
        <v>6</v>
      </c>
      <c r="J598" s="7">
        <v>13.851884</v>
      </c>
      <c r="K598" s="5">
        <f t="shared" si="80"/>
        <v>59.089048</v>
      </c>
      <c r="L598" s="5">
        <f t="shared" si="81"/>
        <v>125.40721699999999</v>
      </c>
      <c r="M598" s="5">
        <f t="shared" si="82"/>
        <v>191.497175</v>
      </c>
      <c r="N598" s="5">
        <f t="shared" si="83"/>
        <v>393.030958</v>
      </c>
      <c r="O598" s="5">
        <f t="shared" si="84"/>
        <v>689.0843330000001</v>
      </c>
      <c r="P598" s="7">
        <v>37.979</v>
      </c>
      <c r="Q598" s="5">
        <f t="shared" si="85"/>
        <v>113.406567</v>
      </c>
      <c r="R598" s="5">
        <f t="shared" si="86"/>
        <v>185.85737999999998</v>
      </c>
      <c r="S598" s="5">
        <f t="shared" si="87"/>
        <v>269.451931</v>
      </c>
      <c r="T598" s="5">
        <f t="shared" si="88"/>
        <v>412.45658499999996</v>
      </c>
      <c r="U598" s="5">
        <f t="shared" si="89"/>
        <v>655.500591</v>
      </c>
      <c r="V598" s="7">
        <v>1.7156224</v>
      </c>
      <c r="W598" s="7">
        <v>4.351534</v>
      </c>
      <c r="X598" s="13">
        <v>152</v>
      </c>
      <c r="Y598" s="7">
        <v>5.771992</v>
      </c>
      <c r="Z598" s="13">
        <v>265</v>
      </c>
    </row>
    <row r="599" spans="1:26" ht="12.75">
      <c r="A599">
        <v>1997</v>
      </c>
      <c r="B599">
        <v>10</v>
      </c>
      <c r="C599" s="4">
        <f t="shared" si="79"/>
        <v>35704</v>
      </c>
      <c r="D599" s="7">
        <v>-3.1</v>
      </c>
      <c r="E599" s="7">
        <v>2.219</v>
      </c>
      <c r="F599" s="7">
        <v>3.698425106443862</v>
      </c>
      <c r="G599" s="7">
        <v>3.0162603221805626</v>
      </c>
      <c r="H599" s="7">
        <v>6.714685428624424</v>
      </c>
      <c r="I599">
        <v>6</v>
      </c>
      <c r="J599" s="7">
        <v>43.293079</v>
      </c>
      <c r="K599" s="5">
        <f t="shared" si="80"/>
        <v>57.144963</v>
      </c>
      <c r="L599" s="5">
        <f t="shared" si="81"/>
        <v>102.382127</v>
      </c>
      <c r="M599" s="5">
        <f t="shared" si="82"/>
        <v>168.70029599999998</v>
      </c>
      <c r="N599" s="5">
        <f t="shared" si="83"/>
        <v>234.790254</v>
      </c>
      <c r="O599" s="5">
        <f t="shared" si="84"/>
        <v>436.324037</v>
      </c>
      <c r="P599" s="7">
        <v>77.135216</v>
      </c>
      <c r="Q599" s="5">
        <f t="shared" si="85"/>
        <v>115.114216</v>
      </c>
      <c r="R599" s="5">
        <f t="shared" si="86"/>
        <v>190.541783</v>
      </c>
      <c r="S599" s="5">
        <f t="shared" si="87"/>
        <v>262.992596</v>
      </c>
      <c r="T599" s="5">
        <f t="shared" si="88"/>
        <v>346.587147</v>
      </c>
      <c r="U599" s="5">
        <f t="shared" si="89"/>
        <v>489.591801</v>
      </c>
      <c r="V599" s="7">
        <v>1.3780519</v>
      </c>
      <c r="W599" s="7">
        <v>4.416072</v>
      </c>
      <c r="X599" s="13">
        <v>160</v>
      </c>
      <c r="Y599" s="7">
        <v>6.681825</v>
      </c>
      <c r="Z599" s="13">
        <v>292</v>
      </c>
    </row>
    <row r="600" spans="1:26" ht="12.75">
      <c r="A600">
        <v>1997</v>
      </c>
      <c r="B600">
        <v>11</v>
      </c>
      <c r="C600" s="4">
        <f t="shared" si="79"/>
        <v>35735</v>
      </c>
      <c r="D600" s="7">
        <v>-2.3</v>
      </c>
      <c r="E600" s="7">
        <v>2.341</v>
      </c>
      <c r="F600" s="7">
        <v>3.9624852641200055</v>
      </c>
      <c r="G600" s="7">
        <v>3.0872958630744205</v>
      </c>
      <c r="H600" s="7">
        <v>7.049781127194426</v>
      </c>
      <c r="I600">
        <v>5</v>
      </c>
      <c r="J600" s="7">
        <v>148.277054</v>
      </c>
      <c r="K600" s="5">
        <f t="shared" si="80"/>
        <v>191.570133</v>
      </c>
      <c r="L600" s="5">
        <f t="shared" si="81"/>
        <v>205.42201699999998</v>
      </c>
      <c r="M600" s="5">
        <f t="shared" si="82"/>
        <v>250.659181</v>
      </c>
      <c r="N600" s="5">
        <f t="shared" si="83"/>
        <v>316.97735</v>
      </c>
      <c r="O600" s="5">
        <f t="shared" si="84"/>
        <v>383.067308</v>
      </c>
      <c r="P600" s="7">
        <v>192.973389</v>
      </c>
      <c r="Q600" s="5">
        <f t="shared" si="85"/>
        <v>270.108605</v>
      </c>
      <c r="R600" s="5">
        <f t="shared" si="86"/>
        <v>308.087605</v>
      </c>
      <c r="S600" s="5">
        <f t="shared" si="87"/>
        <v>383.515172</v>
      </c>
      <c r="T600" s="5">
        <f t="shared" si="88"/>
        <v>455.965985</v>
      </c>
      <c r="U600" s="5">
        <f t="shared" si="89"/>
        <v>539.560536</v>
      </c>
      <c r="V600" s="7">
        <v>0.3273746</v>
      </c>
      <c r="W600" s="7">
        <v>1.473399</v>
      </c>
      <c r="X600" s="13">
        <v>131</v>
      </c>
      <c r="Y600" s="7">
        <v>2.107589</v>
      </c>
      <c r="Z600" s="13">
        <v>232</v>
      </c>
    </row>
    <row r="601" spans="1:26" ht="12.75">
      <c r="A601">
        <v>1997</v>
      </c>
      <c r="B601">
        <v>12</v>
      </c>
      <c r="C601" s="4">
        <f t="shared" si="79"/>
        <v>35765</v>
      </c>
      <c r="D601" s="7">
        <v>-2.1</v>
      </c>
      <c r="E601" s="7">
        <v>2.232</v>
      </c>
      <c r="F601" s="7">
        <v>2.559368013462103</v>
      </c>
      <c r="G601" s="7">
        <v>2.9154015955230017</v>
      </c>
      <c r="H601" s="7">
        <v>5.474769608985104</v>
      </c>
      <c r="I601">
        <v>3</v>
      </c>
      <c r="J601" s="7">
        <v>218.281296</v>
      </c>
      <c r="K601" s="5">
        <f t="shared" si="80"/>
        <v>366.55835</v>
      </c>
      <c r="L601" s="5">
        <f t="shared" si="81"/>
        <v>409.851429</v>
      </c>
      <c r="M601" s="5">
        <f t="shared" si="82"/>
        <v>423.703313</v>
      </c>
      <c r="N601" s="5">
        <f t="shared" si="83"/>
        <v>468.940477</v>
      </c>
      <c r="O601" s="5">
        <f t="shared" si="84"/>
        <v>535.258646</v>
      </c>
      <c r="P601" s="7">
        <v>265.182068</v>
      </c>
      <c r="Q601" s="5">
        <f t="shared" si="85"/>
        <v>458.155457</v>
      </c>
      <c r="R601" s="5">
        <f t="shared" si="86"/>
        <v>535.290673</v>
      </c>
      <c r="S601" s="5">
        <f t="shared" si="87"/>
        <v>573.269673</v>
      </c>
      <c r="T601" s="5">
        <f t="shared" si="88"/>
        <v>648.69724</v>
      </c>
      <c r="U601" s="5">
        <f t="shared" si="89"/>
        <v>721.148053</v>
      </c>
      <c r="V601" s="7">
        <v>0.046960307</v>
      </c>
      <c r="W601" s="7">
        <v>0.365833</v>
      </c>
      <c r="X601" s="13">
        <v>110</v>
      </c>
      <c r="Y601" s="7">
        <v>0.356723</v>
      </c>
      <c r="Z601" s="13">
        <v>209</v>
      </c>
    </row>
    <row r="602" spans="1:26" ht="12.75">
      <c r="A602">
        <v>1998</v>
      </c>
      <c r="B602">
        <v>1</v>
      </c>
      <c r="C602" s="4">
        <f t="shared" si="79"/>
        <v>35796</v>
      </c>
      <c r="D602" s="7">
        <v>-5.4</v>
      </c>
      <c r="E602" s="7">
        <v>2.417</v>
      </c>
      <c r="F602" s="7">
        <v>0.8732460086454804</v>
      </c>
      <c r="G602" s="7">
        <v>2.8593950616281743</v>
      </c>
      <c r="H602" s="7">
        <v>3.7326410702736545</v>
      </c>
      <c r="I602">
        <v>5</v>
      </c>
      <c r="J602" s="7">
        <v>286.602814</v>
      </c>
      <c r="K602" s="5">
        <f t="shared" si="80"/>
        <v>504.88411</v>
      </c>
      <c r="L602" s="5">
        <f t="shared" si="81"/>
        <v>653.1611640000001</v>
      </c>
      <c r="M602" s="5">
        <f t="shared" si="82"/>
        <v>696.454243</v>
      </c>
      <c r="N602" s="5">
        <f t="shared" si="83"/>
        <v>710.3061270000001</v>
      </c>
      <c r="O602" s="5">
        <f t="shared" si="84"/>
        <v>755.543291</v>
      </c>
      <c r="P602" s="7">
        <v>210.034851</v>
      </c>
      <c r="Q602" s="5">
        <f t="shared" si="85"/>
        <v>475.216919</v>
      </c>
      <c r="R602" s="5">
        <f t="shared" si="86"/>
        <v>668.190308</v>
      </c>
      <c r="S602" s="5">
        <f t="shared" si="87"/>
        <v>745.325524</v>
      </c>
      <c r="T602" s="5">
        <f t="shared" si="88"/>
        <v>783.304524</v>
      </c>
      <c r="U602" s="5">
        <f t="shared" si="89"/>
        <v>858.732091</v>
      </c>
      <c r="V602" s="7">
        <v>0.0067437876</v>
      </c>
      <c r="W602" s="7">
        <v>0.288413</v>
      </c>
      <c r="X602" s="13">
        <v>132</v>
      </c>
      <c r="Y602" s="7">
        <v>0.342406</v>
      </c>
      <c r="Z602" s="13">
        <v>232</v>
      </c>
    </row>
    <row r="603" spans="1:26" ht="12.75">
      <c r="A603">
        <v>1998</v>
      </c>
      <c r="B603">
        <v>2</v>
      </c>
      <c r="C603" s="4">
        <f t="shared" si="79"/>
        <v>35827</v>
      </c>
      <c r="D603" s="7">
        <v>-4.4</v>
      </c>
      <c r="E603" s="7">
        <v>2.699</v>
      </c>
      <c r="F603" s="7">
        <v>0.7822272769414792</v>
      </c>
      <c r="G603" s="7">
        <v>2.4605393055679494</v>
      </c>
      <c r="H603" s="7">
        <v>3.2427665825094287</v>
      </c>
      <c r="I603">
        <v>5</v>
      </c>
      <c r="J603" s="7">
        <v>192.105087</v>
      </c>
      <c r="K603" s="5">
        <f t="shared" si="80"/>
        <v>478.707901</v>
      </c>
      <c r="L603" s="5">
        <f t="shared" si="81"/>
        <v>696.989197</v>
      </c>
      <c r="M603" s="5">
        <f t="shared" si="82"/>
        <v>845.2662510000001</v>
      </c>
      <c r="N603" s="5">
        <f t="shared" si="83"/>
        <v>888.55933</v>
      </c>
      <c r="O603" s="5">
        <f t="shared" si="84"/>
        <v>902.4112140000001</v>
      </c>
      <c r="P603" s="7">
        <v>117.300072</v>
      </c>
      <c r="Q603" s="5">
        <f t="shared" si="85"/>
        <v>327.334923</v>
      </c>
      <c r="R603" s="5">
        <f t="shared" si="86"/>
        <v>592.516991</v>
      </c>
      <c r="S603" s="5">
        <f t="shared" si="87"/>
        <v>785.49038</v>
      </c>
      <c r="T603" s="5">
        <f t="shared" si="88"/>
        <v>862.625596</v>
      </c>
      <c r="U603" s="5">
        <f t="shared" si="89"/>
        <v>900.604596</v>
      </c>
      <c r="V603" s="7">
        <v>0.0029784876</v>
      </c>
      <c r="W603" s="7">
        <v>0.312949</v>
      </c>
      <c r="X603" s="13">
        <v>123</v>
      </c>
      <c r="Y603" s="7">
        <v>0.409671</v>
      </c>
      <c r="Z603" s="13">
        <v>216</v>
      </c>
    </row>
    <row r="604" spans="1:26" ht="12.75">
      <c r="A604">
        <v>1998</v>
      </c>
      <c r="B604">
        <v>3</v>
      </c>
      <c r="C604" s="4">
        <f t="shared" si="79"/>
        <v>35855</v>
      </c>
      <c r="D604" s="7">
        <v>-5.7</v>
      </c>
      <c r="E604" s="7">
        <v>2.721</v>
      </c>
      <c r="F604" s="7">
        <v>-0.7545869653734923</v>
      </c>
      <c r="G604" s="7">
        <v>1.6384056570740737</v>
      </c>
      <c r="H604" s="7">
        <v>0.8838186917005814</v>
      </c>
      <c r="I604">
        <v>5</v>
      </c>
      <c r="J604" s="7">
        <v>263.615814</v>
      </c>
      <c r="K604" s="5">
        <f t="shared" si="80"/>
        <v>455.720901</v>
      </c>
      <c r="L604" s="5">
        <f t="shared" si="81"/>
        <v>742.323715</v>
      </c>
      <c r="M604" s="5">
        <f t="shared" si="82"/>
        <v>960.605011</v>
      </c>
      <c r="N604" s="5">
        <f t="shared" si="83"/>
        <v>1108.8820650000002</v>
      </c>
      <c r="O604" s="5">
        <f t="shared" si="84"/>
        <v>1152.175144</v>
      </c>
      <c r="P604" s="7">
        <v>158.505341</v>
      </c>
      <c r="Q604" s="5">
        <f t="shared" si="85"/>
        <v>275.805413</v>
      </c>
      <c r="R604" s="5">
        <f t="shared" si="86"/>
        <v>485.840264</v>
      </c>
      <c r="S604" s="5">
        <f t="shared" si="87"/>
        <v>751.022332</v>
      </c>
      <c r="T604" s="5">
        <f t="shared" si="88"/>
        <v>943.995721</v>
      </c>
      <c r="U604" s="5">
        <f t="shared" si="89"/>
        <v>1021.1309369999999</v>
      </c>
      <c r="V604" s="7">
        <v>0.036442506</v>
      </c>
      <c r="W604" s="7">
        <v>0.35667</v>
      </c>
      <c r="X604" s="13">
        <v>124</v>
      </c>
      <c r="Y604" s="7">
        <v>0.404703</v>
      </c>
      <c r="Z604" s="13">
        <v>228</v>
      </c>
    </row>
    <row r="605" spans="1:26" ht="12.75">
      <c r="A605">
        <v>1998</v>
      </c>
      <c r="B605">
        <v>4</v>
      </c>
      <c r="C605" s="4">
        <f t="shared" si="79"/>
        <v>35886</v>
      </c>
      <c r="D605" s="7">
        <v>-3.2</v>
      </c>
      <c r="E605" s="7">
        <v>2.614</v>
      </c>
      <c r="F605" s="7">
        <v>-0.6838357768338124</v>
      </c>
      <c r="G605" s="7">
        <v>1.0674208052280698</v>
      </c>
      <c r="H605" s="7">
        <v>0.38358502839425745</v>
      </c>
      <c r="I605">
        <v>4</v>
      </c>
      <c r="J605" s="7">
        <v>179.662994</v>
      </c>
      <c r="K605" s="5">
        <f t="shared" si="80"/>
        <v>443.278808</v>
      </c>
      <c r="L605" s="5">
        <f t="shared" si="81"/>
        <v>635.383895</v>
      </c>
      <c r="M605" s="5">
        <f t="shared" si="82"/>
        <v>921.986709</v>
      </c>
      <c r="N605" s="5">
        <f t="shared" si="83"/>
        <v>1140.268005</v>
      </c>
      <c r="O605" s="5">
        <f t="shared" si="84"/>
        <v>1288.5450590000003</v>
      </c>
      <c r="P605" s="7">
        <v>158.274658</v>
      </c>
      <c r="Q605" s="5">
        <f t="shared" si="85"/>
        <v>316.779999</v>
      </c>
      <c r="R605" s="5">
        <f t="shared" si="86"/>
        <v>434.080071</v>
      </c>
      <c r="S605" s="5">
        <f t="shared" si="87"/>
        <v>644.114922</v>
      </c>
      <c r="T605" s="5">
        <f t="shared" si="88"/>
        <v>909.29699</v>
      </c>
      <c r="U605" s="5">
        <f t="shared" si="89"/>
        <v>1102.270379</v>
      </c>
      <c r="V605" s="7">
        <v>0.0004005936</v>
      </c>
      <c r="W605" s="7">
        <v>0.374286</v>
      </c>
      <c r="X605" s="13">
        <v>121</v>
      </c>
      <c r="Y605" s="7">
        <v>0.389687</v>
      </c>
      <c r="Z605" s="13">
        <v>234</v>
      </c>
    </row>
    <row r="606" spans="1:26" ht="12.75">
      <c r="A606">
        <v>1998</v>
      </c>
      <c r="B606">
        <v>5</v>
      </c>
      <c r="C606" s="4">
        <f t="shared" si="79"/>
        <v>35916</v>
      </c>
      <c r="D606" s="7">
        <v>0.1</v>
      </c>
      <c r="E606" s="7">
        <v>1.987</v>
      </c>
      <c r="F606" s="7">
        <v>0.546478178254662</v>
      </c>
      <c r="G606" s="7">
        <v>1.061784927603433</v>
      </c>
      <c r="H606" s="7">
        <v>1.6082631058580952</v>
      </c>
      <c r="I606">
        <v>4</v>
      </c>
      <c r="J606" s="7">
        <v>184.031754</v>
      </c>
      <c r="K606" s="5">
        <f t="shared" si="80"/>
        <v>363.694748</v>
      </c>
      <c r="L606" s="5">
        <f t="shared" si="81"/>
        <v>627.310562</v>
      </c>
      <c r="M606" s="5">
        <f t="shared" si="82"/>
        <v>819.415649</v>
      </c>
      <c r="N606" s="5">
        <f t="shared" si="83"/>
        <v>1106.018463</v>
      </c>
      <c r="O606" s="5">
        <f t="shared" si="84"/>
        <v>1324.299759</v>
      </c>
      <c r="P606" s="7">
        <v>196.228012</v>
      </c>
      <c r="Q606" s="5">
        <f t="shared" si="85"/>
        <v>354.50266999999997</v>
      </c>
      <c r="R606" s="5">
        <f t="shared" si="86"/>
        <v>513.008011</v>
      </c>
      <c r="S606" s="5">
        <f t="shared" si="87"/>
        <v>630.308083</v>
      </c>
      <c r="T606" s="5">
        <f t="shared" si="88"/>
        <v>840.342934</v>
      </c>
      <c r="U606" s="5">
        <f t="shared" si="89"/>
        <v>1105.525002</v>
      </c>
      <c r="V606" s="7">
        <v>0.02273231</v>
      </c>
      <c r="W606" s="7">
        <v>0.273847</v>
      </c>
      <c r="X606" s="13">
        <v>135</v>
      </c>
      <c r="Y606" s="7">
        <v>0.313115</v>
      </c>
      <c r="Z606" s="13">
        <v>248</v>
      </c>
    </row>
    <row r="607" spans="1:26" ht="12.75">
      <c r="A607">
        <v>1998</v>
      </c>
      <c r="B607">
        <v>6</v>
      </c>
      <c r="C607" s="4">
        <f t="shared" si="79"/>
        <v>35947</v>
      </c>
      <c r="D607" s="7">
        <v>1.2</v>
      </c>
      <c r="E607" s="7">
        <v>1.161</v>
      </c>
      <c r="F607" s="7">
        <v>-0.16533579745650195</v>
      </c>
      <c r="G607" s="7">
        <v>-0.49625344172737773</v>
      </c>
      <c r="H607" s="7">
        <v>-0.6615892391838797</v>
      </c>
      <c r="I607">
        <v>5</v>
      </c>
      <c r="J607" s="7">
        <v>218.055908</v>
      </c>
      <c r="K607" s="5">
        <f t="shared" si="80"/>
        <v>402.087662</v>
      </c>
      <c r="L607" s="5">
        <f t="shared" si="81"/>
        <v>581.7506559999999</v>
      </c>
      <c r="M607" s="5">
        <f t="shared" si="82"/>
        <v>845.3664699999999</v>
      </c>
      <c r="N607" s="5">
        <f t="shared" si="83"/>
        <v>1037.471557</v>
      </c>
      <c r="O607" s="5">
        <f t="shared" si="84"/>
        <v>1324.0743710000002</v>
      </c>
      <c r="P607" s="7">
        <v>177.723282</v>
      </c>
      <c r="Q607" s="5">
        <f t="shared" si="85"/>
        <v>373.951294</v>
      </c>
      <c r="R607" s="5">
        <f t="shared" si="86"/>
        <v>532.225952</v>
      </c>
      <c r="S607" s="5">
        <f t="shared" si="87"/>
        <v>690.731293</v>
      </c>
      <c r="T607" s="5">
        <f t="shared" si="88"/>
        <v>808.031365</v>
      </c>
      <c r="U607" s="5">
        <f t="shared" si="89"/>
        <v>1018.066216</v>
      </c>
      <c r="V607" s="7">
        <v>0.026495351</v>
      </c>
      <c r="W607" s="7">
        <v>0.289852</v>
      </c>
      <c r="X607" s="13">
        <v>145</v>
      </c>
      <c r="Y607" s="7">
        <v>0.317869</v>
      </c>
      <c r="Z607" s="13">
        <v>264</v>
      </c>
    </row>
    <row r="608" spans="1:26" ht="12.75">
      <c r="A608">
        <v>1998</v>
      </c>
      <c r="B608">
        <v>7</v>
      </c>
      <c r="C608" s="4">
        <f t="shared" si="79"/>
        <v>35977</v>
      </c>
      <c r="D608" s="7">
        <v>2</v>
      </c>
      <c r="E608" s="7">
        <v>0.361</v>
      </c>
      <c r="F608" s="7">
        <v>-2.4871443987193365</v>
      </c>
      <c r="G608" s="7">
        <v>-0.843881418461999</v>
      </c>
      <c r="H608" s="7">
        <v>-3.3310258171813354</v>
      </c>
      <c r="I608">
        <v>4</v>
      </c>
      <c r="J608" s="7">
        <v>235.866699</v>
      </c>
      <c r="K608" s="5">
        <f t="shared" si="80"/>
        <v>453.92260699999997</v>
      </c>
      <c r="L608" s="5">
        <f t="shared" si="81"/>
        <v>637.9543610000001</v>
      </c>
      <c r="M608" s="5">
        <f t="shared" si="82"/>
        <v>817.617355</v>
      </c>
      <c r="N608" s="5">
        <f t="shared" si="83"/>
        <v>1081.2331689999999</v>
      </c>
      <c r="O608" s="5">
        <f t="shared" si="84"/>
        <v>1273.338256</v>
      </c>
      <c r="P608" s="7">
        <v>223.017715</v>
      </c>
      <c r="Q608" s="5">
        <f t="shared" si="85"/>
        <v>400.740997</v>
      </c>
      <c r="R608" s="5">
        <f t="shared" si="86"/>
        <v>596.969009</v>
      </c>
      <c r="S608" s="5">
        <f t="shared" si="87"/>
        <v>755.243667</v>
      </c>
      <c r="T608" s="5">
        <f t="shared" si="88"/>
        <v>913.749008</v>
      </c>
      <c r="U608" s="5">
        <f t="shared" si="89"/>
        <v>1031.04908</v>
      </c>
      <c r="V608" s="7">
        <v>0.02162482</v>
      </c>
      <c r="W608" s="7">
        <v>0.310273</v>
      </c>
      <c r="X608" s="13">
        <v>129</v>
      </c>
      <c r="Y608" s="7">
        <v>0.393522</v>
      </c>
      <c r="Z608" s="13">
        <v>231</v>
      </c>
    </row>
    <row r="609" spans="1:26" ht="12.75">
      <c r="A609">
        <v>1998</v>
      </c>
      <c r="B609">
        <v>8</v>
      </c>
      <c r="C609" s="4">
        <f t="shared" si="79"/>
        <v>36008</v>
      </c>
      <c r="D609" s="7">
        <v>1.6</v>
      </c>
      <c r="E609" s="7">
        <v>-0.17</v>
      </c>
      <c r="F609" s="7">
        <v>-2.0936206787677056</v>
      </c>
      <c r="G609" s="7">
        <v>-1.0668625683984059</v>
      </c>
      <c r="H609" s="7">
        <v>-3.1604832471661117</v>
      </c>
      <c r="I609">
        <v>5</v>
      </c>
      <c r="J609" s="7">
        <v>351.92865</v>
      </c>
      <c r="K609" s="5">
        <f t="shared" si="80"/>
        <v>587.795349</v>
      </c>
      <c r="L609" s="5">
        <f t="shared" si="81"/>
        <v>805.851257</v>
      </c>
      <c r="M609" s="5">
        <f t="shared" si="82"/>
        <v>989.8830110000001</v>
      </c>
      <c r="N609" s="5">
        <f t="shared" si="83"/>
        <v>1169.546005</v>
      </c>
      <c r="O609" s="5">
        <f t="shared" si="84"/>
        <v>1433.161819</v>
      </c>
      <c r="P609" s="7">
        <v>278.576324</v>
      </c>
      <c r="Q609" s="5">
        <f t="shared" si="85"/>
        <v>501.594039</v>
      </c>
      <c r="R609" s="5">
        <f t="shared" si="86"/>
        <v>679.317321</v>
      </c>
      <c r="S609" s="5">
        <f t="shared" si="87"/>
        <v>875.545333</v>
      </c>
      <c r="T609" s="5">
        <f t="shared" si="88"/>
        <v>1033.8199909999998</v>
      </c>
      <c r="U609" s="5">
        <f t="shared" si="89"/>
        <v>1192.325332</v>
      </c>
      <c r="V609" s="7">
        <v>0.002609803</v>
      </c>
      <c r="W609" s="7">
        <v>0.306911</v>
      </c>
      <c r="X609" s="13">
        <v>116</v>
      </c>
      <c r="Y609" s="7">
        <v>0.30593</v>
      </c>
      <c r="Z609" s="13">
        <v>220</v>
      </c>
    </row>
    <row r="610" spans="1:26" ht="12.75">
      <c r="A610">
        <v>1998</v>
      </c>
      <c r="B610">
        <v>9</v>
      </c>
      <c r="C610" s="4">
        <f t="shared" si="79"/>
        <v>36039</v>
      </c>
      <c r="D610" s="7">
        <v>2</v>
      </c>
      <c r="E610" s="7">
        <v>-0.528</v>
      </c>
      <c r="F610" s="7">
        <v>-1.0821221048397223</v>
      </c>
      <c r="G610" s="7">
        <v>-1.271973289700027</v>
      </c>
      <c r="H610" s="7">
        <v>-2.3540953945397494</v>
      </c>
      <c r="I610">
        <v>4</v>
      </c>
      <c r="J610" s="7">
        <v>248.266342</v>
      </c>
      <c r="K610" s="5">
        <f t="shared" si="80"/>
        <v>600.194992</v>
      </c>
      <c r="L610" s="5">
        <f t="shared" si="81"/>
        <v>836.061691</v>
      </c>
      <c r="M610" s="5">
        <f t="shared" si="82"/>
        <v>1054.1175990000002</v>
      </c>
      <c r="N610" s="5">
        <f t="shared" si="83"/>
        <v>1238.1493530000002</v>
      </c>
      <c r="O610" s="5">
        <f t="shared" si="84"/>
        <v>1417.812347</v>
      </c>
      <c r="P610" s="7">
        <v>195.727646</v>
      </c>
      <c r="Q610" s="5">
        <f t="shared" si="85"/>
        <v>474.30397</v>
      </c>
      <c r="R610" s="5">
        <f t="shared" si="86"/>
        <v>697.321685</v>
      </c>
      <c r="S610" s="5">
        <f t="shared" si="87"/>
        <v>875.044967</v>
      </c>
      <c r="T610" s="5">
        <f t="shared" si="88"/>
        <v>1071.272979</v>
      </c>
      <c r="U610" s="5">
        <f t="shared" si="89"/>
        <v>1229.547637</v>
      </c>
      <c r="V610" s="7">
        <v>0.0055117263</v>
      </c>
      <c r="W610" s="7">
        <v>0.301023</v>
      </c>
      <c r="X610" s="13">
        <v>127</v>
      </c>
      <c r="Y610" s="7">
        <v>0.388531</v>
      </c>
      <c r="Z610" s="13">
        <v>244</v>
      </c>
    </row>
    <row r="611" spans="1:26" ht="12.75">
      <c r="A611">
        <v>1998</v>
      </c>
      <c r="B611">
        <v>10</v>
      </c>
      <c r="C611" s="4">
        <f t="shared" si="79"/>
        <v>36069</v>
      </c>
      <c r="D611" s="7">
        <v>1.6</v>
      </c>
      <c r="E611" s="7">
        <v>-0.776</v>
      </c>
      <c r="F611" s="7">
        <v>-2.3791654905553745</v>
      </c>
      <c r="G611" s="7">
        <v>-1.4393471137400184</v>
      </c>
      <c r="H611" s="7">
        <v>-3.818512604295393</v>
      </c>
      <c r="I611">
        <v>5</v>
      </c>
      <c r="J611" s="7">
        <v>285.962891</v>
      </c>
      <c r="K611" s="5">
        <f t="shared" si="80"/>
        <v>534.229233</v>
      </c>
      <c r="L611" s="5">
        <f t="shared" si="81"/>
        <v>886.157883</v>
      </c>
      <c r="M611" s="5">
        <f t="shared" si="82"/>
        <v>1122.024582</v>
      </c>
      <c r="N611" s="5">
        <f t="shared" si="83"/>
        <v>1340.0804900000003</v>
      </c>
      <c r="O611" s="5">
        <f t="shared" si="84"/>
        <v>1524.1122440000004</v>
      </c>
      <c r="P611" s="7">
        <v>233.909103</v>
      </c>
      <c r="Q611" s="5">
        <f t="shared" si="85"/>
        <v>429.636749</v>
      </c>
      <c r="R611" s="5">
        <f t="shared" si="86"/>
        <v>708.213073</v>
      </c>
      <c r="S611" s="5">
        <f t="shared" si="87"/>
        <v>931.230788</v>
      </c>
      <c r="T611" s="5">
        <f t="shared" si="88"/>
        <v>1108.95407</v>
      </c>
      <c r="U611" s="5">
        <f t="shared" si="89"/>
        <v>1305.182082</v>
      </c>
      <c r="V611" s="7">
        <v>0.0061814721</v>
      </c>
      <c r="W611" s="7">
        <v>0.314262</v>
      </c>
      <c r="X611" s="13">
        <v>148</v>
      </c>
      <c r="Y611" s="7">
        <v>0.31371</v>
      </c>
      <c r="Z611" s="13">
        <v>271</v>
      </c>
    </row>
    <row r="612" spans="1:26" ht="12.75">
      <c r="A612">
        <v>1998</v>
      </c>
      <c r="B612">
        <v>11</v>
      </c>
      <c r="C612" s="4">
        <f t="shared" si="79"/>
        <v>36100</v>
      </c>
      <c r="D612" s="7">
        <v>1.7</v>
      </c>
      <c r="E612" s="7">
        <v>-1.074</v>
      </c>
      <c r="F612" s="7">
        <v>-2.289099280462229</v>
      </c>
      <c r="G612" s="7">
        <v>-1.227896030110681</v>
      </c>
      <c r="H612" s="7">
        <v>-3.51699531057291</v>
      </c>
      <c r="I612">
        <v>5</v>
      </c>
      <c r="J612" s="7">
        <v>247.016373</v>
      </c>
      <c r="K612" s="5">
        <f t="shared" si="80"/>
        <v>532.9792640000001</v>
      </c>
      <c r="L612" s="5">
        <f t="shared" si="81"/>
        <v>781.245606</v>
      </c>
      <c r="M612" s="5">
        <f t="shared" si="82"/>
        <v>1133.174256</v>
      </c>
      <c r="N612" s="5">
        <f t="shared" si="83"/>
        <v>1369.040955</v>
      </c>
      <c r="O612" s="5">
        <f t="shared" si="84"/>
        <v>1587.0968630000002</v>
      </c>
      <c r="P612" s="7">
        <v>197.16687</v>
      </c>
      <c r="Q612" s="5">
        <f t="shared" si="85"/>
        <v>431.075973</v>
      </c>
      <c r="R612" s="5">
        <f t="shared" si="86"/>
        <v>626.803619</v>
      </c>
      <c r="S612" s="5">
        <f t="shared" si="87"/>
        <v>905.379943</v>
      </c>
      <c r="T612" s="5">
        <f t="shared" si="88"/>
        <v>1128.3976579999999</v>
      </c>
      <c r="U612" s="5">
        <f t="shared" si="89"/>
        <v>1306.12094</v>
      </c>
      <c r="V612" s="7">
        <v>0.030489239</v>
      </c>
      <c r="W612" s="7">
        <v>0.28916</v>
      </c>
      <c r="X612" s="13">
        <v>119</v>
      </c>
      <c r="Y612" s="7">
        <v>0.305772</v>
      </c>
      <c r="Z612" s="13">
        <v>239</v>
      </c>
    </row>
    <row r="613" spans="1:26" ht="12.75">
      <c r="A613">
        <v>1998</v>
      </c>
      <c r="B613">
        <v>12</v>
      </c>
      <c r="C613" s="4">
        <f t="shared" si="79"/>
        <v>36130</v>
      </c>
      <c r="D613" s="7">
        <v>2.3</v>
      </c>
      <c r="E613" s="7">
        <v>-0.92</v>
      </c>
      <c r="F613" s="7">
        <v>-1.2378064703473801</v>
      </c>
      <c r="G613" s="7">
        <v>-1.9505916627648734</v>
      </c>
      <c r="H613" s="7">
        <v>-3.1883981331122535</v>
      </c>
      <c r="I613">
        <v>3</v>
      </c>
      <c r="J613" s="7">
        <v>299.848846</v>
      </c>
      <c r="K613" s="5">
        <f t="shared" si="80"/>
        <v>546.865219</v>
      </c>
      <c r="L613" s="5">
        <f t="shared" si="81"/>
        <v>832.82811</v>
      </c>
      <c r="M613" s="5">
        <f t="shared" si="82"/>
        <v>1081.0944519999998</v>
      </c>
      <c r="N613" s="5">
        <f t="shared" si="83"/>
        <v>1433.023102</v>
      </c>
      <c r="O613" s="5">
        <f t="shared" si="84"/>
        <v>1668.8898009999998</v>
      </c>
      <c r="P613" s="7">
        <v>312.358551</v>
      </c>
      <c r="Q613" s="5">
        <f t="shared" si="85"/>
        <v>509.52542099999994</v>
      </c>
      <c r="R613" s="5">
        <f t="shared" si="86"/>
        <v>743.434524</v>
      </c>
      <c r="S613" s="5">
        <f t="shared" si="87"/>
        <v>939.1621700000001</v>
      </c>
      <c r="T613" s="5">
        <f t="shared" si="88"/>
        <v>1217.738494</v>
      </c>
      <c r="U613" s="5">
        <f t="shared" si="89"/>
        <v>1440.756209</v>
      </c>
      <c r="V613" s="7">
        <v>0</v>
      </c>
      <c r="W613" s="7">
        <v>0.308259</v>
      </c>
      <c r="X613" s="13">
        <v>132</v>
      </c>
      <c r="Y613" s="7">
        <v>0.334829</v>
      </c>
      <c r="Z613" s="13">
        <v>217</v>
      </c>
    </row>
    <row r="614" spans="1:26" ht="12.75">
      <c r="A614">
        <v>1999</v>
      </c>
      <c r="B614">
        <v>1</v>
      </c>
      <c r="C614" s="4">
        <f t="shared" si="79"/>
        <v>36161</v>
      </c>
      <c r="D614" s="7">
        <v>3.2</v>
      </c>
      <c r="E614" s="7">
        <v>-0.982</v>
      </c>
      <c r="F614" s="7">
        <v>-1.851574353875786</v>
      </c>
      <c r="G614" s="7">
        <v>-1.9353278275314825</v>
      </c>
      <c r="H614" s="7">
        <v>-3.7869021814072683</v>
      </c>
      <c r="I614">
        <v>4</v>
      </c>
      <c r="J614" s="7">
        <v>304.321777</v>
      </c>
      <c r="K614" s="5">
        <f t="shared" si="80"/>
        <v>604.170623</v>
      </c>
      <c r="L614" s="5">
        <f t="shared" si="81"/>
        <v>851.186996</v>
      </c>
      <c r="M614" s="5">
        <f t="shared" si="82"/>
        <v>1137.149887</v>
      </c>
      <c r="N614" s="5">
        <f t="shared" si="83"/>
        <v>1385.416229</v>
      </c>
      <c r="O614" s="5">
        <f t="shared" si="84"/>
        <v>1737.3448790000002</v>
      </c>
      <c r="P614" s="7">
        <v>225.407776</v>
      </c>
      <c r="Q614" s="5">
        <f t="shared" si="85"/>
        <v>537.766327</v>
      </c>
      <c r="R614" s="5">
        <f t="shared" si="86"/>
        <v>734.933197</v>
      </c>
      <c r="S614" s="5">
        <f t="shared" si="87"/>
        <v>968.8423</v>
      </c>
      <c r="T614" s="5">
        <f t="shared" si="88"/>
        <v>1164.569946</v>
      </c>
      <c r="U614" s="5">
        <f t="shared" si="89"/>
        <v>1443.14627</v>
      </c>
      <c r="V614" s="7">
        <v>0.0013155296</v>
      </c>
      <c r="W614" s="7">
        <v>0.273005</v>
      </c>
      <c r="X614" s="13">
        <v>105</v>
      </c>
      <c r="Y614" s="7">
        <v>0.288027</v>
      </c>
      <c r="Z614" s="13">
        <v>194</v>
      </c>
    </row>
    <row r="615" spans="1:26" ht="12.75">
      <c r="A615">
        <v>1999</v>
      </c>
      <c r="B615">
        <v>2</v>
      </c>
      <c r="C615" s="4">
        <f t="shared" si="79"/>
        <v>36192</v>
      </c>
      <c r="D615" s="7">
        <v>1.2</v>
      </c>
      <c r="E615" s="7">
        <v>-1.024</v>
      </c>
      <c r="F615" s="7">
        <v>-0.9750957182866161</v>
      </c>
      <c r="G615" s="7">
        <v>-1.2864856745834665</v>
      </c>
      <c r="H615" s="7">
        <v>-2.2615813928700828</v>
      </c>
      <c r="I615">
        <v>5</v>
      </c>
      <c r="J615" s="7">
        <v>181.819321</v>
      </c>
      <c r="K615" s="5">
        <f t="shared" si="80"/>
        <v>486.141098</v>
      </c>
      <c r="L615" s="5">
        <f t="shared" si="81"/>
        <v>785.9899439999999</v>
      </c>
      <c r="M615" s="5">
        <f t="shared" si="82"/>
        <v>1033.006317</v>
      </c>
      <c r="N615" s="5">
        <f t="shared" si="83"/>
        <v>1318.969208</v>
      </c>
      <c r="O615" s="5">
        <f t="shared" si="84"/>
        <v>1567.2355499999999</v>
      </c>
      <c r="P615" s="7">
        <v>139.956055</v>
      </c>
      <c r="Q615" s="5">
        <f t="shared" si="85"/>
        <v>365.363831</v>
      </c>
      <c r="R615" s="5">
        <f t="shared" si="86"/>
        <v>677.722382</v>
      </c>
      <c r="S615" s="5">
        <f t="shared" si="87"/>
        <v>874.8892519999999</v>
      </c>
      <c r="T615" s="5">
        <f t="shared" si="88"/>
        <v>1108.798355</v>
      </c>
      <c r="U615" s="5">
        <f t="shared" si="89"/>
        <v>1304.5260010000002</v>
      </c>
      <c r="V615" s="7">
        <v>0.023339331</v>
      </c>
      <c r="W615" s="7">
        <v>0.25383</v>
      </c>
      <c r="X615" s="13">
        <v>126</v>
      </c>
      <c r="Y615" s="7">
        <v>0.287052</v>
      </c>
      <c r="Z615" s="13">
        <v>232</v>
      </c>
    </row>
    <row r="616" spans="1:26" ht="12.75">
      <c r="A616">
        <v>1999</v>
      </c>
      <c r="B616">
        <v>3</v>
      </c>
      <c r="C616" s="4">
        <f t="shared" si="79"/>
        <v>36220</v>
      </c>
      <c r="D616" s="7">
        <v>1.4</v>
      </c>
      <c r="E616" s="7">
        <v>-0.896</v>
      </c>
      <c r="F616" s="7">
        <v>0.09738805177641127</v>
      </c>
      <c r="G616" s="7">
        <v>-0.8206216818486548</v>
      </c>
      <c r="H616" s="7">
        <v>-0.7232336300722435</v>
      </c>
      <c r="I616">
        <v>5</v>
      </c>
      <c r="J616" s="7">
        <v>272.079712</v>
      </c>
      <c r="K616" s="5">
        <f t="shared" si="80"/>
        <v>453.899033</v>
      </c>
      <c r="L616" s="5">
        <f t="shared" si="81"/>
        <v>758.22081</v>
      </c>
      <c r="M616" s="5">
        <f t="shared" si="82"/>
        <v>1058.069656</v>
      </c>
      <c r="N616" s="5">
        <f t="shared" si="83"/>
        <v>1305.086029</v>
      </c>
      <c r="O616" s="5">
        <f t="shared" si="84"/>
        <v>1591.04892</v>
      </c>
      <c r="P616" s="7">
        <v>217.738037</v>
      </c>
      <c r="Q616" s="5">
        <f t="shared" si="85"/>
        <v>357.69409199999996</v>
      </c>
      <c r="R616" s="5">
        <f t="shared" si="86"/>
        <v>583.101868</v>
      </c>
      <c r="S616" s="5">
        <f t="shared" si="87"/>
        <v>895.460419</v>
      </c>
      <c r="T616" s="5">
        <f t="shared" si="88"/>
        <v>1092.627289</v>
      </c>
      <c r="U616" s="5">
        <f t="shared" si="89"/>
        <v>1326.536392</v>
      </c>
      <c r="V616" s="7">
        <v>0.00287463</v>
      </c>
      <c r="W616" s="7">
        <v>0.278771</v>
      </c>
      <c r="X616" s="13">
        <v>130</v>
      </c>
      <c r="Y616" s="7">
        <v>0.384259</v>
      </c>
      <c r="Z616" s="13">
        <v>243</v>
      </c>
    </row>
    <row r="617" spans="1:26" ht="12.75">
      <c r="A617">
        <v>1999</v>
      </c>
      <c r="B617">
        <v>4</v>
      </c>
      <c r="C617" s="4">
        <f t="shared" si="79"/>
        <v>36251</v>
      </c>
      <c r="D617" s="7">
        <v>2.2</v>
      </c>
      <c r="E617" s="7">
        <v>-0.877</v>
      </c>
      <c r="F617" s="7">
        <v>-0.687804616879045</v>
      </c>
      <c r="G617" s="7">
        <v>-0.8511023866685649</v>
      </c>
      <c r="H617" s="7">
        <v>-1.5389070035476098</v>
      </c>
      <c r="I617">
        <v>6</v>
      </c>
      <c r="J617" s="7">
        <v>151.782288</v>
      </c>
      <c r="K617" s="5">
        <f t="shared" si="80"/>
        <v>423.86199999999997</v>
      </c>
      <c r="L617" s="5">
        <f t="shared" si="81"/>
        <v>605.681321</v>
      </c>
      <c r="M617" s="5">
        <f t="shared" si="82"/>
        <v>910.003098</v>
      </c>
      <c r="N617" s="5">
        <f t="shared" si="83"/>
        <v>1209.851944</v>
      </c>
      <c r="O617" s="5">
        <f t="shared" si="84"/>
        <v>1456.868317</v>
      </c>
      <c r="P617" s="7">
        <v>135.305496</v>
      </c>
      <c r="Q617" s="5">
        <f t="shared" si="85"/>
        <v>353.043533</v>
      </c>
      <c r="R617" s="5">
        <f t="shared" si="86"/>
        <v>492.99958799999996</v>
      </c>
      <c r="S617" s="5">
        <f t="shared" si="87"/>
        <v>718.4073639999999</v>
      </c>
      <c r="T617" s="5">
        <f t="shared" si="88"/>
        <v>1030.765915</v>
      </c>
      <c r="U617" s="5">
        <f t="shared" si="89"/>
        <v>1227.932785</v>
      </c>
      <c r="V617" s="7">
        <v>0.01371272</v>
      </c>
      <c r="W617" s="7">
        <v>0.291538</v>
      </c>
      <c r="X617" s="13">
        <v>131</v>
      </c>
      <c r="Y617" s="7">
        <v>0.331748</v>
      </c>
      <c r="Z617" s="13">
        <v>251</v>
      </c>
    </row>
    <row r="618" spans="1:26" ht="12.75">
      <c r="A618">
        <v>1999</v>
      </c>
      <c r="B618">
        <v>5</v>
      </c>
      <c r="C618" s="4">
        <f t="shared" si="79"/>
        <v>36281</v>
      </c>
      <c r="D618" s="7">
        <v>0.1</v>
      </c>
      <c r="E618" s="7">
        <v>-0.644</v>
      </c>
      <c r="F618" s="7">
        <v>-0.7703035719526136</v>
      </c>
      <c r="G618" s="7">
        <v>-0.9148934765324214</v>
      </c>
      <c r="H618" s="7">
        <v>-1.685197048485035</v>
      </c>
      <c r="I618">
        <v>3</v>
      </c>
      <c r="J618" s="7">
        <v>156.28334</v>
      </c>
      <c r="K618" s="5">
        <f t="shared" si="80"/>
        <v>308.065628</v>
      </c>
      <c r="L618" s="5">
        <f t="shared" si="81"/>
        <v>580.14534</v>
      </c>
      <c r="M618" s="5">
        <f t="shared" si="82"/>
        <v>761.964661</v>
      </c>
      <c r="N618" s="5">
        <f t="shared" si="83"/>
        <v>1066.286438</v>
      </c>
      <c r="O618" s="5">
        <f t="shared" si="84"/>
        <v>1366.135284</v>
      </c>
      <c r="P618" s="7">
        <v>184.803909</v>
      </c>
      <c r="Q618" s="5">
        <f t="shared" si="85"/>
        <v>320.10940500000004</v>
      </c>
      <c r="R618" s="5">
        <f t="shared" si="86"/>
        <v>537.847442</v>
      </c>
      <c r="S618" s="5">
        <f t="shared" si="87"/>
        <v>677.803497</v>
      </c>
      <c r="T618" s="5">
        <f t="shared" si="88"/>
        <v>903.2112729999999</v>
      </c>
      <c r="U618" s="5">
        <f t="shared" si="89"/>
        <v>1215.569824</v>
      </c>
      <c r="V618" s="7">
        <v>0.0006500505</v>
      </c>
      <c r="W618" s="7">
        <v>0.28444</v>
      </c>
      <c r="X618" s="13">
        <v>125</v>
      </c>
      <c r="Y618" s="7">
        <v>0.336794</v>
      </c>
      <c r="Z618" s="13">
        <v>239</v>
      </c>
    </row>
    <row r="619" spans="1:26" ht="12.75">
      <c r="A619">
        <v>1999</v>
      </c>
      <c r="B619">
        <v>6</v>
      </c>
      <c r="C619" s="4">
        <f t="shared" si="79"/>
        <v>36312</v>
      </c>
      <c r="D619" s="7">
        <v>-0.1</v>
      </c>
      <c r="E619" s="7">
        <v>-0.367</v>
      </c>
      <c r="F619" s="7">
        <v>-0.38560655226158</v>
      </c>
      <c r="G619" s="7">
        <v>-0.9436012281829143</v>
      </c>
      <c r="H619" s="7">
        <v>-1.3292077804444942</v>
      </c>
      <c r="I619">
        <v>5</v>
      </c>
      <c r="J619" s="7">
        <v>152.732239</v>
      </c>
      <c r="K619" s="5">
        <f t="shared" si="80"/>
        <v>309.015579</v>
      </c>
      <c r="L619" s="5">
        <f t="shared" si="81"/>
        <v>460.797867</v>
      </c>
      <c r="M619" s="5">
        <f t="shared" si="82"/>
        <v>732.877579</v>
      </c>
      <c r="N619" s="5">
        <f t="shared" si="83"/>
        <v>914.6968999999999</v>
      </c>
      <c r="O619" s="5">
        <f t="shared" si="84"/>
        <v>1219.018677</v>
      </c>
      <c r="P619" s="7">
        <v>141.102768</v>
      </c>
      <c r="Q619" s="5">
        <f t="shared" si="85"/>
        <v>325.906677</v>
      </c>
      <c r="R619" s="5">
        <f t="shared" si="86"/>
        <v>461.212173</v>
      </c>
      <c r="S619" s="5">
        <f t="shared" si="87"/>
        <v>678.95021</v>
      </c>
      <c r="T619" s="5">
        <f t="shared" si="88"/>
        <v>818.906265</v>
      </c>
      <c r="U619" s="5">
        <f t="shared" si="89"/>
        <v>1044.3140409999999</v>
      </c>
      <c r="V619" s="7">
        <v>0.023279124</v>
      </c>
      <c r="W619" s="7">
        <v>0.31385</v>
      </c>
      <c r="X619" s="13">
        <v>129</v>
      </c>
      <c r="Y619" s="7">
        <v>0.327257</v>
      </c>
      <c r="Z619" s="13">
        <v>239</v>
      </c>
    </row>
    <row r="620" spans="1:26" ht="12.75">
      <c r="A620">
        <v>1999</v>
      </c>
      <c r="B620">
        <v>7</v>
      </c>
      <c r="C620" s="4">
        <f t="shared" si="79"/>
        <v>36342</v>
      </c>
      <c r="D620" s="7">
        <v>0.8</v>
      </c>
      <c r="E620" s="7">
        <v>-0.521</v>
      </c>
      <c r="F620" s="7">
        <v>0.328297811501408</v>
      </c>
      <c r="G620" s="7">
        <v>-0.9821600242648035</v>
      </c>
      <c r="H620" s="7">
        <v>-0.6538622127633955</v>
      </c>
      <c r="I620">
        <v>6</v>
      </c>
      <c r="J620" s="7">
        <v>146.503525</v>
      </c>
      <c r="K620" s="5">
        <f t="shared" si="80"/>
        <v>299.235764</v>
      </c>
      <c r="L620" s="5">
        <f t="shared" si="81"/>
        <v>455.51910399999997</v>
      </c>
      <c r="M620" s="5">
        <f t="shared" si="82"/>
        <v>607.301392</v>
      </c>
      <c r="N620" s="5">
        <f t="shared" si="83"/>
        <v>879.3811039999999</v>
      </c>
      <c r="O620" s="5">
        <f t="shared" si="84"/>
        <v>1061.200425</v>
      </c>
      <c r="P620" s="7">
        <v>140.389465</v>
      </c>
      <c r="Q620" s="5">
        <f t="shared" si="85"/>
        <v>281.492233</v>
      </c>
      <c r="R620" s="5">
        <f t="shared" si="86"/>
        <v>466.29614200000003</v>
      </c>
      <c r="S620" s="5">
        <f t="shared" si="87"/>
        <v>601.601638</v>
      </c>
      <c r="T620" s="5">
        <f t="shared" si="88"/>
        <v>819.3396749999999</v>
      </c>
      <c r="U620" s="5">
        <f t="shared" si="89"/>
        <v>959.2957299999999</v>
      </c>
      <c r="V620" s="7">
        <v>0.14313611</v>
      </c>
      <c r="W620" s="7">
        <v>0.419573</v>
      </c>
      <c r="X620" s="13">
        <v>128</v>
      </c>
      <c r="Y620" s="7">
        <v>0.378943</v>
      </c>
      <c r="Z620" s="13">
        <v>241</v>
      </c>
    </row>
    <row r="621" spans="1:26" ht="12.75">
      <c r="A621">
        <v>1999</v>
      </c>
      <c r="B621">
        <v>8</v>
      </c>
      <c r="C621" s="4">
        <f t="shared" si="79"/>
        <v>36373</v>
      </c>
      <c r="D621" s="7">
        <v>0.1</v>
      </c>
      <c r="E621" s="7">
        <v>-0.723</v>
      </c>
      <c r="F621" s="7">
        <v>0.8380291679774498</v>
      </c>
      <c r="G621" s="7">
        <v>-1.1840888229908488</v>
      </c>
      <c r="H621" s="7">
        <v>-0.3460596550133991</v>
      </c>
      <c r="I621">
        <v>5</v>
      </c>
      <c r="J621" s="7">
        <v>106.055504</v>
      </c>
      <c r="K621" s="5">
        <f t="shared" si="80"/>
        <v>252.559029</v>
      </c>
      <c r="L621" s="5">
        <f t="shared" si="81"/>
        <v>405.291268</v>
      </c>
      <c r="M621" s="5">
        <f t="shared" si="82"/>
        <v>561.574608</v>
      </c>
      <c r="N621" s="5">
        <f t="shared" si="83"/>
        <v>713.356896</v>
      </c>
      <c r="O621" s="5">
        <f t="shared" si="84"/>
        <v>985.436608</v>
      </c>
      <c r="P621" s="7">
        <v>158.170013</v>
      </c>
      <c r="Q621" s="5">
        <f t="shared" si="85"/>
        <v>298.559478</v>
      </c>
      <c r="R621" s="5">
        <f t="shared" si="86"/>
        <v>439.662246</v>
      </c>
      <c r="S621" s="5">
        <f t="shared" si="87"/>
        <v>624.4661550000001</v>
      </c>
      <c r="T621" s="5">
        <f t="shared" si="88"/>
        <v>759.771651</v>
      </c>
      <c r="U621" s="5">
        <f t="shared" si="89"/>
        <v>977.509688</v>
      </c>
      <c r="V621" s="7">
        <v>0.13800518</v>
      </c>
      <c r="W621" s="7">
        <v>0.724063</v>
      </c>
      <c r="X621" s="13">
        <v>119</v>
      </c>
      <c r="Y621" s="7">
        <v>0.560141</v>
      </c>
      <c r="Z621" s="13">
        <v>225</v>
      </c>
    </row>
    <row r="622" spans="1:26" ht="12.75">
      <c r="A622">
        <v>1999</v>
      </c>
      <c r="B622">
        <v>9</v>
      </c>
      <c r="C622" s="4">
        <f t="shared" si="79"/>
        <v>36404</v>
      </c>
      <c r="D622" s="7">
        <v>-0.1</v>
      </c>
      <c r="E622" s="7">
        <v>-0.861</v>
      </c>
      <c r="F622" s="7">
        <v>0.4595605812640679</v>
      </c>
      <c r="G622" s="7">
        <v>-1.051328680695501</v>
      </c>
      <c r="H622" s="7">
        <v>-0.5917680994314329</v>
      </c>
      <c r="I622">
        <v>5</v>
      </c>
      <c r="J622" s="7">
        <v>173.505203</v>
      </c>
      <c r="K622" s="5">
        <f t="shared" si="80"/>
        <v>279.560707</v>
      </c>
      <c r="L622" s="5">
        <f t="shared" si="81"/>
        <v>426.064232</v>
      </c>
      <c r="M622" s="5">
        <f t="shared" si="82"/>
        <v>578.796471</v>
      </c>
      <c r="N622" s="5">
        <f t="shared" si="83"/>
        <v>735.0798110000001</v>
      </c>
      <c r="O622" s="5">
        <f t="shared" si="84"/>
        <v>886.862099</v>
      </c>
      <c r="P622" s="7">
        <v>185.336288</v>
      </c>
      <c r="Q622" s="5">
        <f t="shared" si="85"/>
        <v>343.506301</v>
      </c>
      <c r="R622" s="5">
        <f t="shared" si="86"/>
        <v>483.895766</v>
      </c>
      <c r="S622" s="5">
        <f t="shared" si="87"/>
        <v>624.998534</v>
      </c>
      <c r="T622" s="5">
        <f t="shared" si="88"/>
        <v>809.802443</v>
      </c>
      <c r="U622" s="5">
        <f t="shared" si="89"/>
        <v>945.107939</v>
      </c>
      <c r="V622" s="7">
        <v>0.032033083</v>
      </c>
      <c r="W622" s="7">
        <v>0.609705</v>
      </c>
      <c r="X622" s="13">
        <v>121</v>
      </c>
      <c r="Y622" s="7">
        <v>0.550384</v>
      </c>
      <c r="Z622" s="13">
        <v>219</v>
      </c>
    </row>
    <row r="623" spans="1:26" ht="12.75">
      <c r="A623">
        <v>1999</v>
      </c>
      <c r="B623">
        <v>10</v>
      </c>
      <c r="C623" s="4">
        <f t="shared" si="79"/>
        <v>36434</v>
      </c>
      <c r="D623" s="7">
        <v>1.5</v>
      </c>
      <c r="E623" s="7">
        <v>-0.916</v>
      </c>
      <c r="F623" s="7">
        <v>-0.6531698727509817</v>
      </c>
      <c r="G623" s="7">
        <v>-1.2097555490063816</v>
      </c>
      <c r="H623" s="7">
        <v>-1.8629254217573634</v>
      </c>
      <c r="I623">
        <v>3</v>
      </c>
      <c r="J623" s="7">
        <v>277.181366</v>
      </c>
      <c r="K623" s="5">
        <f t="shared" si="80"/>
        <v>450.686569</v>
      </c>
      <c r="L623" s="5">
        <f t="shared" si="81"/>
        <v>556.742073</v>
      </c>
      <c r="M623" s="5">
        <f t="shared" si="82"/>
        <v>703.245598</v>
      </c>
      <c r="N623" s="5">
        <f t="shared" si="83"/>
        <v>855.977837</v>
      </c>
      <c r="O623" s="5">
        <f t="shared" si="84"/>
        <v>1012.2611770000001</v>
      </c>
      <c r="P623" s="7">
        <v>316.861847</v>
      </c>
      <c r="Q623" s="5">
        <f t="shared" si="85"/>
        <v>502.198135</v>
      </c>
      <c r="R623" s="5">
        <f t="shared" si="86"/>
        <v>660.368148</v>
      </c>
      <c r="S623" s="5">
        <f t="shared" si="87"/>
        <v>800.757613</v>
      </c>
      <c r="T623" s="5">
        <f t="shared" si="88"/>
        <v>941.860381</v>
      </c>
      <c r="U623" s="5">
        <f t="shared" si="89"/>
        <v>1126.6642900000002</v>
      </c>
      <c r="V623" s="7">
        <v>0.001133006</v>
      </c>
      <c r="W623" s="7">
        <v>0.307727</v>
      </c>
      <c r="X623" s="13">
        <v>91</v>
      </c>
      <c r="Y623" s="7">
        <v>0.309226</v>
      </c>
      <c r="Z623" s="13">
        <v>150</v>
      </c>
    </row>
    <row r="624" spans="1:26" ht="12.75">
      <c r="A624">
        <v>1999</v>
      </c>
      <c r="B624">
        <v>11</v>
      </c>
      <c r="C624" s="4">
        <f t="shared" si="79"/>
        <v>36465</v>
      </c>
      <c r="D624" s="7">
        <v>1.8</v>
      </c>
      <c r="E624" s="7">
        <v>-1.031</v>
      </c>
      <c r="F624" s="7">
        <v>-0.09257650814860241</v>
      </c>
      <c r="G624" s="7">
        <v>-1.6958030284844237</v>
      </c>
      <c r="H624" s="7">
        <v>-1.788379536633026</v>
      </c>
      <c r="I624">
        <v>5</v>
      </c>
      <c r="J624" s="7">
        <v>331.202271</v>
      </c>
      <c r="K624" s="5">
        <f t="shared" si="80"/>
        <v>608.383637</v>
      </c>
      <c r="L624" s="5">
        <f t="shared" si="81"/>
        <v>781.8888400000001</v>
      </c>
      <c r="M624" s="5">
        <f t="shared" si="82"/>
        <v>887.944344</v>
      </c>
      <c r="N624" s="5">
        <f t="shared" si="83"/>
        <v>1034.447869</v>
      </c>
      <c r="O624" s="5">
        <f t="shared" si="84"/>
        <v>1187.180108</v>
      </c>
      <c r="P624" s="7">
        <v>307.026154</v>
      </c>
      <c r="Q624" s="5">
        <f t="shared" si="85"/>
        <v>623.888001</v>
      </c>
      <c r="R624" s="5">
        <f t="shared" si="86"/>
        <v>809.224289</v>
      </c>
      <c r="S624" s="5">
        <f t="shared" si="87"/>
        <v>967.394302</v>
      </c>
      <c r="T624" s="5">
        <f t="shared" si="88"/>
        <v>1107.783767</v>
      </c>
      <c r="U624" s="5">
        <f t="shared" si="89"/>
        <v>1248.886535</v>
      </c>
      <c r="V624" s="7">
        <v>0.0036733444</v>
      </c>
      <c r="W624" s="7">
        <v>0.277741</v>
      </c>
      <c r="X624" s="13">
        <v>113</v>
      </c>
      <c r="Y624" s="7">
        <v>0.38169</v>
      </c>
      <c r="Z624" s="13">
        <v>202</v>
      </c>
    </row>
    <row r="625" spans="1:26" ht="12.75">
      <c r="A625">
        <v>1999</v>
      </c>
      <c r="B625">
        <v>12</v>
      </c>
      <c r="C625" s="4">
        <f t="shared" si="79"/>
        <v>36495</v>
      </c>
      <c r="D625" s="7">
        <v>2.5</v>
      </c>
      <c r="E625" s="7">
        <v>-1.194</v>
      </c>
      <c r="F625" s="7">
        <v>-0.14395102581944777</v>
      </c>
      <c r="G625" s="7">
        <v>-1.9563449545066902</v>
      </c>
      <c r="H625" s="7">
        <v>-2.100295980326138</v>
      </c>
      <c r="I625">
        <v>5</v>
      </c>
      <c r="J625" s="7">
        <v>335.902191</v>
      </c>
      <c r="K625" s="5">
        <f t="shared" si="80"/>
        <v>667.104462</v>
      </c>
      <c r="L625" s="5">
        <f t="shared" si="81"/>
        <v>944.285828</v>
      </c>
      <c r="M625" s="5">
        <f t="shared" si="82"/>
        <v>1117.7910310000002</v>
      </c>
      <c r="N625" s="5">
        <f t="shared" si="83"/>
        <v>1223.8465350000001</v>
      </c>
      <c r="O625" s="5">
        <f t="shared" si="84"/>
        <v>1370.3500600000002</v>
      </c>
      <c r="P625" s="7">
        <v>279.090912</v>
      </c>
      <c r="Q625" s="5">
        <f t="shared" si="85"/>
        <v>586.117066</v>
      </c>
      <c r="R625" s="5">
        <f t="shared" si="86"/>
        <v>902.978913</v>
      </c>
      <c r="S625" s="5">
        <f t="shared" si="87"/>
        <v>1088.315201</v>
      </c>
      <c r="T625" s="5">
        <f t="shared" si="88"/>
        <v>1246.485214</v>
      </c>
      <c r="U625" s="5">
        <f t="shared" si="89"/>
        <v>1386.874679</v>
      </c>
      <c r="V625" s="7">
        <v>0.0007987144</v>
      </c>
      <c r="W625" s="7">
        <v>0.294358</v>
      </c>
      <c r="X625" s="13">
        <v>102</v>
      </c>
      <c r="Y625" s="7">
        <v>0.312746</v>
      </c>
      <c r="Z625" s="13">
        <v>194</v>
      </c>
    </row>
    <row r="626" spans="1:26" ht="12.75">
      <c r="A626">
        <v>2000</v>
      </c>
      <c r="B626">
        <v>1</v>
      </c>
      <c r="C626" s="4">
        <f t="shared" si="79"/>
        <v>36526</v>
      </c>
      <c r="D626" s="7">
        <v>1.1</v>
      </c>
      <c r="E626" s="7">
        <v>-1.093</v>
      </c>
      <c r="F626" s="7">
        <v>0.2708819255137096</v>
      </c>
      <c r="G626" s="7">
        <v>-2.0609609329140084</v>
      </c>
      <c r="H626" s="7">
        <v>-1.7900790074002988</v>
      </c>
      <c r="I626">
        <v>4</v>
      </c>
      <c r="J626" s="7">
        <v>237.23262</v>
      </c>
      <c r="K626" s="5">
        <f t="shared" si="80"/>
        <v>573.134811</v>
      </c>
      <c r="L626" s="5">
        <f t="shared" si="81"/>
        <v>904.337082</v>
      </c>
      <c r="M626" s="5">
        <f t="shared" si="82"/>
        <v>1181.518448</v>
      </c>
      <c r="N626" s="5">
        <f t="shared" si="83"/>
        <v>1355.0236510000002</v>
      </c>
      <c r="O626" s="5">
        <f t="shared" si="84"/>
        <v>1461.0791550000001</v>
      </c>
      <c r="P626" s="7">
        <v>232.559937</v>
      </c>
      <c r="Q626" s="5">
        <f t="shared" si="85"/>
        <v>511.650849</v>
      </c>
      <c r="R626" s="5">
        <f t="shared" si="86"/>
        <v>818.677003</v>
      </c>
      <c r="S626" s="5">
        <f t="shared" si="87"/>
        <v>1135.53885</v>
      </c>
      <c r="T626" s="5">
        <f t="shared" si="88"/>
        <v>1320.8751379999999</v>
      </c>
      <c r="U626" s="5">
        <f t="shared" si="89"/>
        <v>1479.045151</v>
      </c>
      <c r="V626" s="7">
        <v>0.00287463</v>
      </c>
      <c r="W626" s="7">
        <v>0.261456</v>
      </c>
      <c r="X626" s="13">
        <v>97</v>
      </c>
      <c r="Y626" s="7">
        <v>0.288023</v>
      </c>
      <c r="Z626" s="13">
        <v>172</v>
      </c>
    </row>
    <row r="627" spans="1:26" ht="12.75">
      <c r="A627">
        <v>2000</v>
      </c>
      <c r="B627">
        <v>2</v>
      </c>
      <c r="C627" s="4">
        <f t="shared" si="79"/>
        <v>36557</v>
      </c>
      <c r="D627" s="7">
        <v>2.6</v>
      </c>
      <c r="E627" s="7">
        <v>-1.133</v>
      </c>
      <c r="F627" s="7">
        <v>1.1209016274679955</v>
      </c>
      <c r="G627" s="7">
        <v>-1.7221037907327281</v>
      </c>
      <c r="H627" s="7">
        <v>-0.6012021632647326</v>
      </c>
      <c r="I627">
        <v>5</v>
      </c>
      <c r="J627" s="7">
        <v>134.09346</v>
      </c>
      <c r="K627" s="5">
        <f t="shared" si="80"/>
        <v>371.32608</v>
      </c>
      <c r="L627" s="5">
        <f t="shared" si="81"/>
        <v>707.228271</v>
      </c>
      <c r="M627" s="5">
        <f t="shared" si="82"/>
        <v>1038.430542</v>
      </c>
      <c r="N627" s="5">
        <f t="shared" si="83"/>
        <v>1315.611908</v>
      </c>
      <c r="O627" s="5">
        <f t="shared" si="84"/>
        <v>1489.1171110000002</v>
      </c>
      <c r="P627" s="7">
        <v>123.897972</v>
      </c>
      <c r="Q627" s="5">
        <f t="shared" si="85"/>
        <v>356.457909</v>
      </c>
      <c r="R627" s="5">
        <f t="shared" si="86"/>
        <v>635.548821</v>
      </c>
      <c r="S627" s="5">
        <f t="shared" si="87"/>
        <v>942.574975</v>
      </c>
      <c r="T627" s="5">
        <f t="shared" si="88"/>
        <v>1259.436822</v>
      </c>
      <c r="U627" s="5">
        <f t="shared" si="89"/>
        <v>1444.7731099999999</v>
      </c>
      <c r="V627" s="7">
        <v>0.037734735</v>
      </c>
      <c r="W627" s="7">
        <v>0.318861</v>
      </c>
      <c r="X627" s="13">
        <v>103</v>
      </c>
      <c r="Y627" s="7">
        <v>0.297755</v>
      </c>
      <c r="Z627" s="13">
        <v>184</v>
      </c>
    </row>
    <row r="628" spans="1:26" ht="12.75">
      <c r="A628">
        <v>2000</v>
      </c>
      <c r="B628">
        <v>3</v>
      </c>
      <c r="C628" s="4">
        <f t="shared" si="79"/>
        <v>36586</v>
      </c>
      <c r="D628" s="7">
        <v>1.6</v>
      </c>
      <c r="E628" s="7">
        <v>-0.926</v>
      </c>
      <c r="F628" s="7">
        <v>1.8372772556324817</v>
      </c>
      <c r="G628" s="7">
        <v>-1.1231861204096187</v>
      </c>
      <c r="H628" s="7">
        <v>0.7140911352228629</v>
      </c>
      <c r="I628">
        <v>2</v>
      </c>
      <c r="J628" s="7">
        <v>163.076065</v>
      </c>
      <c r="K628" s="5">
        <f t="shared" si="80"/>
        <v>297.169525</v>
      </c>
      <c r="L628" s="5">
        <f t="shared" si="81"/>
        <v>534.402145</v>
      </c>
      <c r="M628" s="5">
        <f t="shared" si="82"/>
        <v>870.3043359999999</v>
      </c>
      <c r="N628" s="5">
        <f t="shared" si="83"/>
        <v>1201.506607</v>
      </c>
      <c r="O628" s="5">
        <f t="shared" si="84"/>
        <v>1478.687973</v>
      </c>
      <c r="P628" s="7">
        <v>140.719086</v>
      </c>
      <c r="Q628" s="5">
        <f t="shared" si="85"/>
        <v>264.617058</v>
      </c>
      <c r="R628" s="5">
        <f t="shared" si="86"/>
        <v>497.176995</v>
      </c>
      <c r="S628" s="5">
        <f t="shared" si="87"/>
        <v>776.2679069999999</v>
      </c>
      <c r="T628" s="5">
        <f t="shared" si="88"/>
        <v>1083.294061</v>
      </c>
      <c r="U628" s="5">
        <f t="shared" si="89"/>
        <v>1400.155908</v>
      </c>
      <c r="V628" s="7">
        <v>0.073240627</v>
      </c>
      <c r="W628" s="7">
        <v>0.535311</v>
      </c>
      <c r="X628" s="13">
        <v>112</v>
      </c>
      <c r="Y628" s="7">
        <v>0.481538</v>
      </c>
      <c r="Z628" s="13">
        <v>187</v>
      </c>
    </row>
    <row r="629" spans="1:26" ht="12.75">
      <c r="A629">
        <v>2000</v>
      </c>
      <c r="B629">
        <v>4</v>
      </c>
      <c r="C629" s="4">
        <f t="shared" si="79"/>
        <v>36617</v>
      </c>
      <c r="D629" s="7">
        <v>1.9</v>
      </c>
      <c r="E629" s="7">
        <v>-0.338</v>
      </c>
      <c r="F629" s="7">
        <v>0.35226960537461305</v>
      </c>
      <c r="G629" s="7">
        <v>-0.7546466894052515</v>
      </c>
      <c r="H629" s="7">
        <v>-0.40237708403063843</v>
      </c>
      <c r="I629">
        <v>4</v>
      </c>
      <c r="J629" s="7">
        <v>269.029816</v>
      </c>
      <c r="K629" s="5">
        <f t="shared" si="80"/>
        <v>432.10588099999995</v>
      </c>
      <c r="L629" s="5">
        <f t="shared" si="81"/>
        <v>566.199341</v>
      </c>
      <c r="M629" s="5">
        <f t="shared" si="82"/>
        <v>803.431961</v>
      </c>
      <c r="N629" s="5">
        <f t="shared" si="83"/>
        <v>1139.334152</v>
      </c>
      <c r="O629" s="5">
        <f t="shared" si="84"/>
        <v>1470.536423</v>
      </c>
      <c r="P629" s="7">
        <v>235.945358</v>
      </c>
      <c r="Q629" s="5">
        <f t="shared" si="85"/>
        <v>376.664444</v>
      </c>
      <c r="R629" s="5">
        <f t="shared" si="86"/>
        <v>500.562416</v>
      </c>
      <c r="S629" s="5">
        <f t="shared" si="87"/>
        <v>733.122353</v>
      </c>
      <c r="T629" s="5">
        <f t="shared" si="88"/>
        <v>1012.2132649999999</v>
      </c>
      <c r="U629" s="5">
        <f t="shared" si="89"/>
        <v>1319.239419</v>
      </c>
      <c r="V629" s="7">
        <v>0.0076795112</v>
      </c>
      <c r="W629" s="7">
        <v>0.301044</v>
      </c>
      <c r="X629" s="13">
        <v>86</v>
      </c>
      <c r="Y629" s="7">
        <v>0.322178</v>
      </c>
      <c r="Z629" s="13">
        <v>160</v>
      </c>
    </row>
    <row r="630" spans="1:26" ht="12.75">
      <c r="A630">
        <v>2000</v>
      </c>
      <c r="B630">
        <v>5</v>
      </c>
      <c r="C630" s="4">
        <f aca="true" t="shared" si="90" ref="C630:C693">DATE(A630,B630,1)</f>
        <v>36647</v>
      </c>
      <c r="D630" s="7">
        <v>0.3</v>
      </c>
      <c r="E630" s="7">
        <v>0.034</v>
      </c>
      <c r="F630" s="7">
        <v>0.6807572664516989</v>
      </c>
      <c r="G630" s="7">
        <v>-0.9079308193836515</v>
      </c>
      <c r="H630" s="7">
        <v>-0.22717355293195263</v>
      </c>
      <c r="I630">
        <v>5</v>
      </c>
      <c r="J630" s="7">
        <v>138.750626</v>
      </c>
      <c r="K630" s="5">
        <f t="shared" si="80"/>
        <v>407.780442</v>
      </c>
      <c r="L630" s="5">
        <f t="shared" si="81"/>
        <v>570.856507</v>
      </c>
      <c r="M630" s="5">
        <f t="shared" si="82"/>
        <v>704.949967</v>
      </c>
      <c r="N630" s="5">
        <f t="shared" si="83"/>
        <v>942.182587</v>
      </c>
      <c r="O630" s="5">
        <f t="shared" si="84"/>
        <v>1278.084778</v>
      </c>
      <c r="P630" s="7">
        <v>150.258087</v>
      </c>
      <c r="Q630" s="5">
        <f t="shared" si="85"/>
        <v>386.203445</v>
      </c>
      <c r="R630" s="5">
        <f t="shared" si="86"/>
        <v>526.9225309999999</v>
      </c>
      <c r="S630" s="5">
        <f t="shared" si="87"/>
        <v>650.8205029999999</v>
      </c>
      <c r="T630" s="5">
        <f t="shared" si="88"/>
        <v>883.3804399999999</v>
      </c>
      <c r="U630" s="5">
        <f t="shared" si="89"/>
        <v>1162.4713519999998</v>
      </c>
      <c r="V630" s="7">
        <v>0.016595274</v>
      </c>
      <c r="W630" s="7">
        <v>0.279266</v>
      </c>
      <c r="X630" s="13">
        <v>109</v>
      </c>
      <c r="Y630" s="7">
        <v>0.297247</v>
      </c>
      <c r="Z630" s="13">
        <v>225</v>
      </c>
    </row>
    <row r="631" spans="1:26" ht="12.75">
      <c r="A631">
        <v>2000</v>
      </c>
      <c r="B631">
        <v>6</v>
      </c>
      <c r="C631" s="4">
        <f t="shared" si="90"/>
        <v>36678</v>
      </c>
      <c r="D631" s="7">
        <v>-1</v>
      </c>
      <c r="E631" s="7">
        <v>-0.241</v>
      </c>
      <c r="F631" s="7">
        <v>-0.14174329239695305</v>
      </c>
      <c r="G631" s="7">
        <v>-0.5390626288511805</v>
      </c>
      <c r="H631" s="7">
        <v>-0.6808059212481335</v>
      </c>
      <c r="I631">
        <v>5</v>
      </c>
      <c r="J631" s="7">
        <v>234.863602</v>
      </c>
      <c r="K631" s="5">
        <f t="shared" si="80"/>
        <v>373.614228</v>
      </c>
      <c r="L631" s="5">
        <f t="shared" si="81"/>
        <v>642.644044</v>
      </c>
      <c r="M631" s="5">
        <f t="shared" si="82"/>
        <v>805.720109</v>
      </c>
      <c r="N631" s="5">
        <f t="shared" si="83"/>
        <v>939.813569</v>
      </c>
      <c r="O631" s="5">
        <f t="shared" si="84"/>
        <v>1177.046189</v>
      </c>
      <c r="P631" s="7">
        <v>203.380188</v>
      </c>
      <c r="Q631" s="5">
        <f t="shared" si="85"/>
        <v>353.638275</v>
      </c>
      <c r="R631" s="5">
        <f t="shared" si="86"/>
        <v>589.583633</v>
      </c>
      <c r="S631" s="5">
        <f t="shared" si="87"/>
        <v>730.3027189999999</v>
      </c>
      <c r="T631" s="5">
        <f t="shared" si="88"/>
        <v>854.2006909999999</v>
      </c>
      <c r="U631" s="5">
        <f t="shared" si="89"/>
        <v>1086.760628</v>
      </c>
      <c r="V631" s="7">
        <v>0.0049975288</v>
      </c>
      <c r="W631" s="7">
        <v>0.274865</v>
      </c>
      <c r="X631" s="13">
        <v>86</v>
      </c>
      <c r="Y631" s="7">
        <v>0.296865</v>
      </c>
      <c r="Z631" s="13">
        <v>199</v>
      </c>
    </row>
    <row r="632" spans="1:26" ht="12.75">
      <c r="A632">
        <v>2000</v>
      </c>
      <c r="B632">
        <v>7</v>
      </c>
      <c r="C632" s="4">
        <f t="shared" si="90"/>
        <v>36708</v>
      </c>
      <c r="D632" s="7">
        <v>-0.7</v>
      </c>
      <c r="E632" s="7">
        <v>-0.211</v>
      </c>
      <c r="F632" s="7">
        <v>0.4226768277770396</v>
      </c>
      <c r="G632" s="7">
        <v>-0.5914410665251476</v>
      </c>
      <c r="H632" s="7">
        <v>-0.16876423874810803</v>
      </c>
      <c r="I632">
        <v>6</v>
      </c>
      <c r="J632" s="7">
        <v>151.143707</v>
      </c>
      <c r="K632" s="5">
        <f t="shared" si="80"/>
        <v>386.00730899999996</v>
      </c>
      <c r="L632" s="5">
        <f t="shared" si="81"/>
        <v>524.7579350000001</v>
      </c>
      <c r="M632" s="5">
        <f t="shared" si="82"/>
        <v>793.7877510000001</v>
      </c>
      <c r="N632" s="5">
        <f t="shared" si="83"/>
        <v>956.863816</v>
      </c>
      <c r="O632" s="5">
        <f t="shared" si="84"/>
        <v>1090.957276</v>
      </c>
      <c r="P632" s="7">
        <v>161.296082</v>
      </c>
      <c r="Q632" s="5">
        <f t="shared" si="85"/>
        <v>364.67627000000005</v>
      </c>
      <c r="R632" s="5">
        <f t="shared" si="86"/>
        <v>514.9343570000001</v>
      </c>
      <c r="S632" s="5">
        <f t="shared" si="87"/>
        <v>750.879715</v>
      </c>
      <c r="T632" s="5">
        <f t="shared" si="88"/>
        <v>891.5988009999999</v>
      </c>
      <c r="U632" s="5">
        <f t="shared" si="89"/>
        <v>1015.4967729999998</v>
      </c>
      <c r="V632" s="7">
        <v>0.040528858</v>
      </c>
      <c r="W632" s="7">
        <v>0.427578</v>
      </c>
      <c r="X632" s="13">
        <v>107</v>
      </c>
      <c r="Y632" s="7">
        <v>0.408306</v>
      </c>
      <c r="Z632" s="13">
        <v>235</v>
      </c>
    </row>
    <row r="633" spans="1:26" ht="12.75">
      <c r="A633">
        <v>2000</v>
      </c>
      <c r="B633">
        <v>8</v>
      </c>
      <c r="C633" s="4">
        <f t="shared" si="90"/>
        <v>36739</v>
      </c>
      <c r="D633" s="7">
        <v>0.6</v>
      </c>
      <c r="E633" s="7">
        <v>-0.162</v>
      </c>
      <c r="F633" s="7">
        <v>-0.32504999085142083</v>
      </c>
      <c r="G633" s="7">
        <v>-0.2292431719896687</v>
      </c>
      <c r="H633" s="7">
        <v>-0.5542931628410895</v>
      </c>
      <c r="I633">
        <v>6</v>
      </c>
      <c r="J633" s="7">
        <v>140.481522</v>
      </c>
      <c r="K633" s="5">
        <f t="shared" si="80"/>
        <v>291.625229</v>
      </c>
      <c r="L633" s="5">
        <f t="shared" si="81"/>
        <v>526.488831</v>
      </c>
      <c r="M633" s="5">
        <f t="shared" si="82"/>
        <v>665.2394570000001</v>
      </c>
      <c r="N633" s="5">
        <f t="shared" si="83"/>
        <v>934.2692730000001</v>
      </c>
      <c r="O633" s="5">
        <f t="shared" si="84"/>
        <v>1097.345338</v>
      </c>
      <c r="P633" s="7">
        <v>176.335129</v>
      </c>
      <c r="Q633" s="5">
        <f t="shared" si="85"/>
        <v>337.631211</v>
      </c>
      <c r="R633" s="5">
        <f t="shared" si="86"/>
        <v>541.011399</v>
      </c>
      <c r="S633" s="5">
        <f t="shared" si="87"/>
        <v>691.2694860000001</v>
      </c>
      <c r="T633" s="5">
        <f t="shared" si="88"/>
        <v>927.2148440000001</v>
      </c>
      <c r="U633" s="5">
        <f t="shared" si="89"/>
        <v>1067.93393</v>
      </c>
      <c r="V633" s="7">
        <v>0.0053654532</v>
      </c>
      <c r="W633" s="7">
        <v>0.318027</v>
      </c>
      <c r="X633" s="13">
        <v>107</v>
      </c>
      <c r="Y633" s="7">
        <v>0.353399</v>
      </c>
      <c r="Z633" s="13">
        <v>221</v>
      </c>
    </row>
    <row r="634" spans="1:26" ht="12.75">
      <c r="A634">
        <v>2000</v>
      </c>
      <c r="B634">
        <v>9</v>
      </c>
      <c r="C634" s="4">
        <f t="shared" si="90"/>
        <v>36770</v>
      </c>
      <c r="D634" s="7">
        <v>1.7</v>
      </c>
      <c r="E634" s="7">
        <v>-0.219</v>
      </c>
      <c r="F634" s="7">
        <v>0.7056286640684899</v>
      </c>
      <c r="G634" s="7">
        <v>-0.4095313747782808</v>
      </c>
      <c r="H634" s="7">
        <v>0.2960972892902091</v>
      </c>
      <c r="I634">
        <v>1</v>
      </c>
      <c r="J634" s="7">
        <v>162.721893</v>
      </c>
      <c r="K634" s="5">
        <f t="shared" si="80"/>
        <v>303.203415</v>
      </c>
      <c r="L634" s="5">
        <f t="shared" si="81"/>
        <v>454.347122</v>
      </c>
      <c r="M634" s="5">
        <f t="shared" si="82"/>
        <v>689.210724</v>
      </c>
      <c r="N634" s="5">
        <f t="shared" si="83"/>
        <v>827.9613500000002</v>
      </c>
      <c r="O634" s="5">
        <f t="shared" si="84"/>
        <v>1096.991166</v>
      </c>
      <c r="P634" s="7">
        <v>190.276489</v>
      </c>
      <c r="Q634" s="5">
        <f t="shared" si="85"/>
        <v>366.611618</v>
      </c>
      <c r="R634" s="5">
        <f t="shared" si="86"/>
        <v>527.9077</v>
      </c>
      <c r="S634" s="5">
        <f t="shared" si="87"/>
        <v>731.287888</v>
      </c>
      <c r="T634" s="5">
        <f t="shared" si="88"/>
        <v>881.5459750000001</v>
      </c>
      <c r="U634" s="5">
        <f t="shared" si="89"/>
        <v>1117.4913330000002</v>
      </c>
      <c r="V634" s="7">
        <v>0.053865873</v>
      </c>
      <c r="W634" s="7">
        <v>0.461957</v>
      </c>
      <c r="X634" s="13">
        <v>87</v>
      </c>
      <c r="Y634" s="7">
        <v>0.42089</v>
      </c>
      <c r="Z634" s="13">
        <v>179</v>
      </c>
    </row>
    <row r="635" spans="1:26" ht="12.75">
      <c r="A635">
        <v>2000</v>
      </c>
      <c r="B635">
        <v>10</v>
      </c>
      <c r="C635" s="4">
        <f t="shared" si="90"/>
        <v>36800</v>
      </c>
      <c r="D635" s="7">
        <v>1.6</v>
      </c>
      <c r="E635" s="7">
        <v>-0.322</v>
      </c>
      <c r="F635" s="7">
        <v>-0.46906861251945836</v>
      </c>
      <c r="G635" s="7">
        <v>-0.5251490559653587</v>
      </c>
      <c r="H635" s="7">
        <v>-0.994217668484817</v>
      </c>
      <c r="I635">
        <v>3</v>
      </c>
      <c r="J635" s="7">
        <v>210.858368</v>
      </c>
      <c r="K635" s="5">
        <f t="shared" si="80"/>
        <v>373.580261</v>
      </c>
      <c r="L635" s="5">
        <f t="shared" si="81"/>
        <v>514.061783</v>
      </c>
      <c r="M635" s="5">
        <f t="shared" si="82"/>
        <v>665.20549</v>
      </c>
      <c r="N635" s="5">
        <f t="shared" si="83"/>
        <v>900.0690920000001</v>
      </c>
      <c r="O635" s="5">
        <f t="shared" si="84"/>
        <v>1038.8197180000002</v>
      </c>
      <c r="P635" s="7">
        <v>225.837845</v>
      </c>
      <c r="Q635" s="5">
        <f t="shared" si="85"/>
        <v>416.114334</v>
      </c>
      <c r="R635" s="5">
        <f t="shared" si="86"/>
        <v>592.449463</v>
      </c>
      <c r="S635" s="5">
        <f t="shared" si="87"/>
        <v>753.745545</v>
      </c>
      <c r="T635" s="5">
        <f t="shared" si="88"/>
        <v>957.125733</v>
      </c>
      <c r="U635" s="5">
        <f t="shared" si="89"/>
        <v>1107.38382</v>
      </c>
      <c r="V635" s="7">
        <v>0</v>
      </c>
      <c r="W635" s="7">
        <v>0.330256</v>
      </c>
      <c r="X635" s="13">
        <v>86</v>
      </c>
      <c r="Y635" s="7">
        <v>0.329147</v>
      </c>
      <c r="Z635" s="13">
        <v>199</v>
      </c>
    </row>
    <row r="636" spans="1:26" ht="12.75">
      <c r="A636">
        <v>2000</v>
      </c>
      <c r="B636">
        <v>11</v>
      </c>
      <c r="C636" s="4">
        <f t="shared" si="90"/>
        <v>36831</v>
      </c>
      <c r="D636" s="7">
        <v>3.3</v>
      </c>
      <c r="E636" s="7">
        <v>-0.716</v>
      </c>
      <c r="F636" s="7">
        <v>0.5225857611823618</v>
      </c>
      <c r="G636" s="7">
        <v>-0.631702367306146</v>
      </c>
      <c r="H636" s="7">
        <v>-0.10911660612378427</v>
      </c>
      <c r="I636">
        <v>2</v>
      </c>
      <c r="J636" s="7">
        <v>320.437134</v>
      </c>
      <c r="K636" s="5">
        <f t="shared" si="80"/>
        <v>531.295502</v>
      </c>
      <c r="L636" s="5">
        <f t="shared" si="81"/>
        <v>694.0173950000001</v>
      </c>
      <c r="M636" s="5">
        <f t="shared" si="82"/>
        <v>834.498917</v>
      </c>
      <c r="N636" s="5">
        <f t="shared" si="83"/>
        <v>985.6426240000001</v>
      </c>
      <c r="O636" s="5">
        <f t="shared" si="84"/>
        <v>1220.506226</v>
      </c>
      <c r="P636" s="7">
        <v>321.109161</v>
      </c>
      <c r="Q636" s="5">
        <f t="shared" si="85"/>
        <v>546.947006</v>
      </c>
      <c r="R636" s="5">
        <f t="shared" si="86"/>
        <v>737.223495</v>
      </c>
      <c r="S636" s="5">
        <f t="shared" si="87"/>
        <v>913.558624</v>
      </c>
      <c r="T636" s="5">
        <f t="shared" si="88"/>
        <v>1074.854706</v>
      </c>
      <c r="U636" s="5">
        <f t="shared" si="89"/>
        <v>1278.234894</v>
      </c>
      <c r="V636" s="7">
        <v>0</v>
      </c>
      <c r="W636" s="7">
        <v>0.267252</v>
      </c>
      <c r="X636" s="13">
        <v>100</v>
      </c>
      <c r="Y636" s="7">
        <v>0.326139</v>
      </c>
      <c r="Z636" s="13">
        <v>203</v>
      </c>
    </row>
    <row r="637" spans="1:26" ht="12.75">
      <c r="A637">
        <v>2000</v>
      </c>
      <c r="B637">
        <v>12</v>
      </c>
      <c r="C637" s="4">
        <f t="shared" si="90"/>
        <v>36861</v>
      </c>
      <c r="D637" s="7">
        <v>1.1</v>
      </c>
      <c r="E637" s="7">
        <v>-0.61</v>
      </c>
      <c r="F637" s="7">
        <v>0.40000152165194386</v>
      </c>
      <c r="G637" s="7">
        <v>-0.9561293144860129</v>
      </c>
      <c r="H637" s="7">
        <v>-0.5561277928340691</v>
      </c>
      <c r="I637">
        <v>5</v>
      </c>
      <c r="J637" s="7">
        <v>337.797028</v>
      </c>
      <c r="K637" s="5">
        <f t="shared" si="80"/>
        <v>658.234162</v>
      </c>
      <c r="L637" s="5">
        <f t="shared" si="81"/>
        <v>869.0925300000001</v>
      </c>
      <c r="M637" s="5">
        <f t="shared" si="82"/>
        <v>1031.814423</v>
      </c>
      <c r="N637" s="5">
        <f t="shared" si="83"/>
        <v>1172.295945</v>
      </c>
      <c r="O637" s="5">
        <f t="shared" si="84"/>
        <v>1323.439652</v>
      </c>
      <c r="P637" s="7">
        <v>325.864075</v>
      </c>
      <c r="Q637" s="5">
        <f t="shared" si="85"/>
        <v>646.973236</v>
      </c>
      <c r="R637" s="5">
        <f t="shared" si="86"/>
        <v>872.8110810000001</v>
      </c>
      <c r="S637" s="5">
        <f t="shared" si="87"/>
        <v>1063.08757</v>
      </c>
      <c r="T637" s="5">
        <f t="shared" si="88"/>
        <v>1239.422699</v>
      </c>
      <c r="U637" s="5">
        <f t="shared" si="89"/>
        <v>1400.718781</v>
      </c>
      <c r="V637" s="7">
        <v>0.000768682</v>
      </c>
      <c r="W637" s="7">
        <v>0.291971</v>
      </c>
      <c r="X637" s="13">
        <v>110</v>
      </c>
      <c r="Y637" s="7">
        <v>0.3219</v>
      </c>
      <c r="Z637" s="13">
        <v>225</v>
      </c>
    </row>
    <row r="638" spans="1:26" ht="12.75">
      <c r="A638">
        <v>2001</v>
      </c>
      <c r="B638">
        <v>1</v>
      </c>
      <c r="C638" s="4">
        <f t="shared" si="90"/>
        <v>36892</v>
      </c>
      <c r="D638" s="7">
        <v>1.8</v>
      </c>
      <c r="E638" s="7">
        <v>-0.497</v>
      </c>
      <c r="F638" s="7">
        <v>0.3846553401437111</v>
      </c>
      <c r="G638" s="7">
        <v>-0.7236728452931858</v>
      </c>
      <c r="H638" s="7">
        <v>-0.33901750514947465</v>
      </c>
      <c r="I638">
        <v>6</v>
      </c>
      <c r="J638" s="7">
        <v>267.330414</v>
      </c>
      <c r="K638" s="5">
        <f t="shared" si="80"/>
        <v>605.127442</v>
      </c>
      <c r="L638" s="5">
        <f t="shared" si="81"/>
        <v>925.564576</v>
      </c>
      <c r="M638" s="5">
        <f t="shared" si="82"/>
        <v>1136.4229440000001</v>
      </c>
      <c r="N638" s="5">
        <f t="shared" si="83"/>
        <v>1299.144837</v>
      </c>
      <c r="O638" s="5">
        <f t="shared" si="84"/>
        <v>1439.626359</v>
      </c>
      <c r="P638" s="7">
        <v>250.364456</v>
      </c>
      <c r="Q638" s="5">
        <f t="shared" si="85"/>
        <v>576.228531</v>
      </c>
      <c r="R638" s="5">
        <f t="shared" si="86"/>
        <v>897.3376920000001</v>
      </c>
      <c r="S638" s="5">
        <f t="shared" si="87"/>
        <v>1123.175537</v>
      </c>
      <c r="T638" s="5">
        <f t="shared" si="88"/>
        <v>1313.452026</v>
      </c>
      <c r="U638" s="5">
        <f t="shared" si="89"/>
        <v>1489.787155</v>
      </c>
      <c r="V638" s="7">
        <v>0.0001854468</v>
      </c>
      <c r="W638" s="7">
        <v>0.310967</v>
      </c>
      <c r="X638" s="13">
        <v>100</v>
      </c>
      <c r="Y638" s="7">
        <v>0.320891</v>
      </c>
      <c r="Z638" s="13">
        <v>209</v>
      </c>
    </row>
    <row r="639" spans="1:26" ht="12.75">
      <c r="A639">
        <v>2001</v>
      </c>
      <c r="B639">
        <v>2</v>
      </c>
      <c r="C639" s="4">
        <f t="shared" si="90"/>
        <v>36923</v>
      </c>
      <c r="D639" s="7">
        <v>2.4</v>
      </c>
      <c r="E639" s="7">
        <v>-0.627</v>
      </c>
      <c r="F639" s="7">
        <v>0.9372237101746302</v>
      </c>
      <c r="G639" s="7">
        <v>-0.7307529165591358</v>
      </c>
      <c r="H639" s="7">
        <v>0.20647079361549447</v>
      </c>
      <c r="I639">
        <v>5</v>
      </c>
      <c r="J639" s="7">
        <v>275.84903</v>
      </c>
      <c r="K639" s="5">
        <f t="shared" si="80"/>
        <v>543.1794440000001</v>
      </c>
      <c r="L639" s="5">
        <f t="shared" si="81"/>
        <v>880.9764720000001</v>
      </c>
      <c r="M639" s="5">
        <f t="shared" si="82"/>
        <v>1201.413606</v>
      </c>
      <c r="N639" s="5">
        <f t="shared" si="83"/>
        <v>1412.2719740000002</v>
      </c>
      <c r="O639" s="5">
        <f t="shared" si="84"/>
        <v>1574.9938670000001</v>
      </c>
      <c r="P639" s="7">
        <v>171.309219</v>
      </c>
      <c r="Q639" s="5">
        <f t="shared" si="85"/>
        <v>421.673675</v>
      </c>
      <c r="R639" s="5">
        <f t="shared" si="86"/>
        <v>747.53775</v>
      </c>
      <c r="S639" s="5">
        <f t="shared" si="87"/>
        <v>1068.646911</v>
      </c>
      <c r="T639" s="5">
        <f t="shared" si="88"/>
        <v>1294.484756</v>
      </c>
      <c r="U639" s="5">
        <f t="shared" si="89"/>
        <v>1484.761245</v>
      </c>
      <c r="V639" s="7">
        <v>0.0007528263</v>
      </c>
      <c r="W639" s="7">
        <v>0.42319</v>
      </c>
      <c r="X639" s="13">
        <v>88</v>
      </c>
      <c r="Y639" s="7">
        <v>0.416696</v>
      </c>
      <c r="Z639" s="13">
        <v>189</v>
      </c>
    </row>
    <row r="640" spans="1:26" ht="12.75">
      <c r="A640">
        <v>2001</v>
      </c>
      <c r="B640">
        <v>3</v>
      </c>
      <c r="C640" s="4">
        <f t="shared" si="90"/>
        <v>36951</v>
      </c>
      <c r="D640" s="7">
        <v>0.8</v>
      </c>
      <c r="E640" s="7">
        <v>-0.55</v>
      </c>
      <c r="F640" s="7">
        <v>0.6596430374110613</v>
      </c>
      <c r="G640" s="7">
        <v>-0.34870733965556117</v>
      </c>
      <c r="H640" s="7">
        <v>0.3109356977555002</v>
      </c>
      <c r="I640">
        <v>5</v>
      </c>
      <c r="J640" s="7">
        <v>203.545425</v>
      </c>
      <c r="K640" s="5">
        <f t="shared" si="80"/>
        <v>479.394455</v>
      </c>
      <c r="L640" s="5">
        <f t="shared" si="81"/>
        <v>746.7248690000001</v>
      </c>
      <c r="M640" s="5">
        <f t="shared" si="82"/>
        <v>1084.521897</v>
      </c>
      <c r="N640" s="5">
        <f t="shared" si="83"/>
        <v>1404.959031</v>
      </c>
      <c r="O640" s="5">
        <f t="shared" si="84"/>
        <v>1615.8173990000003</v>
      </c>
      <c r="P640" s="7">
        <v>199.806412</v>
      </c>
      <c r="Q640" s="5">
        <f t="shared" si="85"/>
        <v>371.115631</v>
      </c>
      <c r="R640" s="5">
        <f t="shared" si="86"/>
        <v>621.480087</v>
      </c>
      <c r="S640" s="5">
        <f t="shared" si="87"/>
        <v>947.344162</v>
      </c>
      <c r="T640" s="5">
        <f t="shared" si="88"/>
        <v>1268.453323</v>
      </c>
      <c r="U640" s="5">
        <f t="shared" si="89"/>
        <v>1494.291168</v>
      </c>
      <c r="V640" s="7">
        <v>0.0035049794000000002</v>
      </c>
      <c r="W640" s="7">
        <v>0.326904</v>
      </c>
      <c r="X640" s="13">
        <v>97</v>
      </c>
      <c r="Y640" s="7">
        <v>0.325635</v>
      </c>
      <c r="Z640" s="13">
        <v>211</v>
      </c>
    </row>
    <row r="641" spans="1:26" ht="12.75">
      <c r="A641">
        <v>2001</v>
      </c>
      <c r="B641">
        <v>4</v>
      </c>
      <c r="C641" s="4">
        <f t="shared" si="90"/>
        <v>36982</v>
      </c>
      <c r="D641" s="7">
        <v>-0.1</v>
      </c>
      <c r="E641" s="7">
        <v>-0.079</v>
      </c>
      <c r="F641" s="7">
        <v>0.020204696470090936</v>
      </c>
      <c r="G641" s="7">
        <v>-0.38352297368175425</v>
      </c>
      <c r="H641" s="7">
        <v>-0.3633182772116633</v>
      </c>
      <c r="I641">
        <v>5</v>
      </c>
      <c r="J641" s="7">
        <v>276.655121</v>
      </c>
      <c r="K641" s="5">
        <f t="shared" si="80"/>
        <v>480.20054600000003</v>
      </c>
      <c r="L641" s="5">
        <f t="shared" si="81"/>
        <v>756.049576</v>
      </c>
      <c r="M641" s="5">
        <f t="shared" si="82"/>
        <v>1023.3799900000001</v>
      </c>
      <c r="N641" s="5">
        <f t="shared" si="83"/>
        <v>1361.177018</v>
      </c>
      <c r="O641" s="5">
        <f t="shared" si="84"/>
        <v>1681.614152</v>
      </c>
      <c r="P641" s="7">
        <v>235.38652</v>
      </c>
      <c r="Q641" s="5">
        <f t="shared" si="85"/>
        <v>435.192932</v>
      </c>
      <c r="R641" s="5">
        <f t="shared" si="86"/>
        <v>606.502151</v>
      </c>
      <c r="S641" s="5">
        <f t="shared" si="87"/>
        <v>856.866607</v>
      </c>
      <c r="T641" s="5">
        <f t="shared" si="88"/>
        <v>1182.730682</v>
      </c>
      <c r="U641" s="5">
        <f t="shared" si="89"/>
        <v>1503.839843</v>
      </c>
      <c r="V641" s="7">
        <v>0.0014548595</v>
      </c>
      <c r="W641" s="7">
        <v>0.30972</v>
      </c>
      <c r="X641" s="13">
        <v>108</v>
      </c>
      <c r="Y641" s="7">
        <v>0.308794</v>
      </c>
      <c r="Z641" s="13">
        <v>212</v>
      </c>
    </row>
    <row r="642" spans="1:26" ht="12.75">
      <c r="A642">
        <v>2001</v>
      </c>
      <c r="B642">
        <v>5</v>
      </c>
      <c r="C642" s="4">
        <f t="shared" si="90"/>
        <v>37012</v>
      </c>
      <c r="D642" s="7">
        <v>-1.4</v>
      </c>
      <c r="E642" s="7">
        <v>0.164</v>
      </c>
      <c r="F642" s="7">
        <v>-0.1837965923375651</v>
      </c>
      <c r="G642" s="7">
        <v>-0.10165981812078402</v>
      </c>
      <c r="H642" s="7">
        <v>-0.28545641045834913</v>
      </c>
      <c r="I642">
        <v>4</v>
      </c>
      <c r="J642" s="7">
        <v>109.917168</v>
      </c>
      <c r="K642" s="5">
        <f aca="true" t="shared" si="91" ref="K642:K705">SUM(J641:J642)</f>
        <v>386.572289</v>
      </c>
      <c r="L642" s="5">
        <f t="shared" si="81"/>
        <v>590.117714</v>
      </c>
      <c r="M642" s="5">
        <f t="shared" si="82"/>
        <v>865.9667440000001</v>
      </c>
      <c r="N642" s="5">
        <f t="shared" si="83"/>
        <v>1133.297158</v>
      </c>
      <c r="O642" s="5">
        <f t="shared" si="84"/>
        <v>1471.094186</v>
      </c>
      <c r="P642" s="7">
        <v>135.6875</v>
      </c>
      <c r="Q642" s="5">
        <f t="shared" si="85"/>
        <v>371.07402</v>
      </c>
      <c r="R642" s="5">
        <f t="shared" si="86"/>
        <v>570.8804319999999</v>
      </c>
      <c r="S642" s="5">
        <f t="shared" si="87"/>
        <v>742.189651</v>
      </c>
      <c r="T642" s="5">
        <f t="shared" si="88"/>
        <v>992.554107</v>
      </c>
      <c r="U642" s="5">
        <f t="shared" si="89"/>
        <v>1318.418182</v>
      </c>
      <c r="V642" s="7">
        <v>0.0028143198</v>
      </c>
      <c r="W642" s="7">
        <v>0.280388</v>
      </c>
      <c r="X642" s="13">
        <v>94</v>
      </c>
      <c r="Y642" s="7">
        <v>0.301069</v>
      </c>
      <c r="Z642" s="13">
        <v>191</v>
      </c>
    </row>
    <row r="643" spans="1:26" ht="12.75">
      <c r="A643">
        <v>2001</v>
      </c>
      <c r="B643">
        <v>6</v>
      </c>
      <c r="C643" s="4">
        <f t="shared" si="90"/>
        <v>37043</v>
      </c>
      <c r="D643" s="7">
        <v>-0.1</v>
      </c>
      <c r="E643" s="7">
        <v>0.026</v>
      </c>
      <c r="F643" s="7">
        <v>-0.6182176214192998</v>
      </c>
      <c r="G643" s="7">
        <v>0.21365579356592032</v>
      </c>
      <c r="H643" s="7">
        <v>-0.40456182785337946</v>
      </c>
      <c r="I643">
        <v>4</v>
      </c>
      <c r="J643" s="7">
        <v>122.222641</v>
      </c>
      <c r="K643" s="5">
        <f t="shared" si="91"/>
        <v>232.139809</v>
      </c>
      <c r="L643" s="5">
        <f aca="true" t="shared" si="92" ref="L643:L706">SUM(J641:J643)</f>
        <v>508.79493</v>
      </c>
      <c r="M643" s="5">
        <f t="shared" si="82"/>
        <v>712.3403549999999</v>
      </c>
      <c r="N643" s="5">
        <f t="shared" si="83"/>
        <v>988.189385</v>
      </c>
      <c r="O643" s="5">
        <f t="shared" si="84"/>
        <v>1255.5197990000001</v>
      </c>
      <c r="P643" s="7">
        <v>133.544357</v>
      </c>
      <c r="Q643" s="5">
        <f t="shared" si="85"/>
        <v>269.231857</v>
      </c>
      <c r="R643" s="5">
        <f t="shared" si="86"/>
        <v>504.618377</v>
      </c>
      <c r="S643" s="5">
        <f t="shared" si="87"/>
        <v>704.4247889999999</v>
      </c>
      <c r="T643" s="5">
        <f t="shared" si="88"/>
        <v>875.734008</v>
      </c>
      <c r="U643" s="5">
        <f t="shared" si="89"/>
        <v>1126.0984640000001</v>
      </c>
      <c r="V643" s="7">
        <v>0.0018615307</v>
      </c>
      <c r="W643" s="7">
        <v>0.385584</v>
      </c>
      <c r="X643" s="13">
        <v>79</v>
      </c>
      <c r="Y643" s="7">
        <v>0.346302</v>
      </c>
      <c r="Z643" s="13">
        <v>188</v>
      </c>
    </row>
    <row r="644" spans="1:26" ht="12.75">
      <c r="A644">
        <v>2001</v>
      </c>
      <c r="B644">
        <v>7</v>
      </c>
      <c r="C644" s="4">
        <f t="shared" si="90"/>
        <v>37073</v>
      </c>
      <c r="D644" s="7">
        <v>-0.7</v>
      </c>
      <c r="E644" s="7">
        <v>0.157</v>
      </c>
      <c r="F644" s="7">
        <v>-2.680956087594862</v>
      </c>
      <c r="G644" s="7">
        <v>0.15874121096086669</v>
      </c>
      <c r="H644" s="7">
        <v>-2.5222148766339956</v>
      </c>
      <c r="I644">
        <v>4</v>
      </c>
      <c r="J644" s="7">
        <v>122.957832</v>
      </c>
      <c r="K644" s="5">
        <f t="shared" si="91"/>
        <v>245.180473</v>
      </c>
      <c r="L644" s="5">
        <f t="shared" si="92"/>
        <v>355.097641</v>
      </c>
      <c r="M644" s="5">
        <f aca="true" t="shared" si="93" ref="M644:M707">SUM(J641:J644)</f>
        <v>631.7527620000001</v>
      </c>
      <c r="N644" s="5">
        <f t="shared" si="83"/>
        <v>835.2981869999999</v>
      </c>
      <c r="O644" s="5">
        <f t="shared" si="84"/>
        <v>1111.147217</v>
      </c>
      <c r="P644" s="7">
        <v>106.531372</v>
      </c>
      <c r="Q644" s="5">
        <f t="shared" si="85"/>
        <v>240.075729</v>
      </c>
      <c r="R644" s="5">
        <f t="shared" si="86"/>
        <v>375.763229</v>
      </c>
      <c r="S644" s="5">
        <f t="shared" si="87"/>
        <v>611.149749</v>
      </c>
      <c r="T644" s="5">
        <f t="shared" si="88"/>
        <v>810.956161</v>
      </c>
      <c r="U644" s="5">
        <f t="shared" si="89"/>
        <v>982.26538</v>
      </c>
      <c r="V644" s="7">
        <v>0.023677839</v>
      </c>
      <c r="W644" s="7">
        <v>0.409513</v>
      </c>
      <c r="X644" s="13">
        <v>126</v>
      </c>
      <c r="Y644" s="7">
        <v>0.372017</v>
      </c>
      <c r="Z644" s="13">
        <v>250</v>
      </c>
    </row>
    <row r="645" spans="1:26" ht="12.75">
      <c r="A645">
        <v>2001</v>
      </c>
      <c r="B645">
        <v>8</v>
      </c>
      <c r="C645" s="4">
        <f t="shared" si="90"/>
        <v>37104</v>
      </c>
      <c r="D645" s="7">
        <v>-1.6</v>
      </c>
      <c r="E645" s="7">
        <v>0.301</v>
      </c>
      <c r="F645" s="7">
        <v>-0.7545605064398575</v>
      </c>
      <c r="G645" s="7">
        <v>0.15181377804725074</v>
      </c>
      <c r="H645" s="7">
        <v>-0.6027467283926068</v>
      </c>
      <c r="I645">
        <v>6</v>
      </c>
      <c r="J645" s="7">
        <v>123.233437</v>
      </c>
      <c r="K645" s="5">
        <f t="shared" si="91"/>
        <v>246.19126899999998</v>
      </c>
      <c r="L645" s="5">
        <f t="shared" si="92"/>
        <v>368.41391</v>
      </c>
      <c r="M645" s="5">
        <f t="shared" si="93"/>
        <v>478.331078</v>
      </c>
      <c r="N645" s="5">
        <f aca="true" t="shared" si="94" ref="N645:N708">SUM(J641:J645)</f>
        <v>754.986199</v>
      </c>
      <c r="O645" s="5">
        <f t="shared" si="84"/>
        <v>958.5316239999999</v>
      </c>
      <c r="P645" s="7">
        <v>153.116516</v>
      </c>
      <c r="Q645" s="5">
        <f t="shared" si="85"/>
        <v>259.64788799999997</v>
      </c>
      <c r="R645" s="5">
        <f t="shared" si="86"/>
        <v>393.19224499999996</v>
      </c>
      <c r="S645" s="5">
        <f t="shared" si="87"/>
        <v>528.879745</v>
      </c>
      <c r="T645" s="5">
        <f t="shared" si="88"/>
        <v>764.266265</v>
      </c>
      <c r="U645" s="5">
        <f t="shared" si="89"/>
        <v>964.0726769999999</v>
      </c>
      <c r="V645" s="7">
        <v>0.0042750596</v>
      </c>
      <c r="W645" s="7">
        <v>0.322692</v>
      </c>
      <c r="X645" s="13">
        <v>121</v>
      </c>
      <c r="Y645" s="7">
        <v>0.412655</v>
      </c>
      <c r="Z645" s="13">
        <v>248</v>
      </c>
    </row>
    <row r="646" spans="1:26" ht="12.75">
      <c r="A646">
        <v>2001</v>
      </c>
      <c r="B646">
        <v>9</v>
      </c>
      <c r="C646" s="4">
        <f t="shared" si="90"/>
        <v>37135</v>
      </c>
      <c r="D646" s="7">
        <v>0.3</v>
      </c>
      <c r="E646" s="7">
        <v>-0.191</v>
      </c>
      <c r="F646" s="7">
        <v>-0.508413046834531</v>
      </c>
      <c r="G646" s="7">
        <v>-0.07598135069353314</v>
      </c>
      <c r="H646" s="7">
        <v>-0.5843943975280642</v>
      </c>
      <c r="I646">
        <v>3</v>
      </c>
      <c r="J646" s="7">
        <v>175.185883</v>
      </c>
      <c r="K646" s="5">
        <f t="shared" si="91"/>
        <v>298.41931999999997</v>
      </c>
      <c r="L646" s="5">
        <f t="shared" si="92"/>
        <v>421.37715199999997</v>
      </c>
      <c r="M646" s="5">
        <f t="shared" si="93"/>
        <v>543.599793</v>
      </c>
      <c r="N646" s="5">
        <f t="shared" si="94"/>
        <v>653.516961</v>
      </c>
      <c r="O646" s="5">
        <f aca="true" t="shared" si="95" ref="O646:O709">SUM(J641:J646)</f>
        <v>930.172082</v>
      </c>
      <c r="P646" s="7">
        <v>171.86731</v>
      </c>
      <c r="Q646" s="5">
        <f t="shared" si="85"/>
        <v>324.983826</v>
      </c>
      <c r="R646" s="5">
        <f t="shared" si="86"/>
        <v>431.51519799999994</v>
      </c>
      <c r="S646" s="5">
        <f t="shared" si="87"/>
        <v>565.0595549999999</v>
      </c>
      <c r="T646" s="5">
        <f t="shared" si="88"/>
        <v>700.7470549999999</v>
      </c>
      <c r="U646" s="5">
        <f t="shared" si="89"/>
        <v>936.133575</v>
      </c>
      <c r="V646" s="7">
        <v>0.006671297</v>
      </c>
      <c r="W646" s="7">
        <v>0.41074</v>
      </c>
      <c r="X646" s="13">
        <v>109</v>
      </c>
      <c r="Y646" s="7">
        <v>0.378043</v>
      </c>
      <c r="Z646" s="13">
        <v>215</v>
      </c>
    </row>
    <row r="647" spans="1:26" ht="12.75">
      <c r="A647">
        <v>2001</v>
      </c>
      <c r="B647">
        <v>10</v>
      </c>
      <c r="C647" s="4">
        <f t="shared" si="90"/>
        <v>37165</v>
      </c>
      <c r="D647" s="7">
        <v>-0.6</v>
      </c>
      <c r="E647" s="7">
        <v>-0.316</v>
      </c>
      <c r="F647" s="7">
        <v>-0.9684809848778951</v>
      </c>
      <c r="G647" s="7">
        <v>0.16281548082701025</v>
      </c>
      <c r="H647" s="7">
        <v>-0.8056655040508849</v>
      </c>
      <c r="I647">
        <v>5</v>
      </c>
      <c r="J647" s="7">
        <v>277.952118</v>
      </c>
      <c r="K647" s="5">
        <f t="shared" si="91"/>
        <v>453.138001</v>
      </c>
      <c r="L647" s="5">
        <f t="shared" si="92"/>
        <v>576.3714379999999</v>
      </c>
      <c r="M647" s="5">
        <f t="shared" si="93"/>
        <v>699.32927</v>
      </c>
      <c r="N647" s="5">
        <f t="shared" si="94"/>
        <v>821.551911</v>
      </c>
      <c r="O647" s="5">
        <f t="shared" si="95"/>
        <v>931.469079</v>
      </c>
      <c r="P647" s="7">
        <v>241.307266</v>
      </c>
      <c r="Q647" s="5">
        <f t="shared" si="85"/>
        <v>413.174576</v>
      </c>
      <c r="R647" s="5">
        <f t="shared" si="86"/>
        <v>566.291092</v>
      </c>
      <c r="S647" s="5">
        <f t="shared" si="87"/>
        <v>672.822464</v>
      </c>
      <c r="T647" s="5">
        <f t="shared" si="88"/>
        <v>806.366821</v>
      </c>
      <c r="U647" s="5">
        <f t="shared" si="89"/>
        <v>942.054321</v>
      </c>
      <c r="V647" s="7">
        <v>0.0004190292</v>
      </c>
      <c r="W647" s="7">
        <v>0.289021</v>
      </c>
      <c r="X647" s="13">
        <v>111</v>
      </c>
      <c r="Y647" s="7">
        <v>0.305403</v>
      </c>
      <c r="Z647" s="13">
        <v>222</v>
      </c>
    </row>
    <row r="648" spans="1:26" ht="12.75">
      <c r="A648">
        <v>2001</v>
      </c>
      <c r="B648">
        <v>11</v>
      </c>
      <c r="C648" s="4">
        <f t="shared" si="90"/>
        <v>37196</v>
      </c>
      <c r="D648" s="7">
        <v>1.2</v>
      </c>
      <c r="E648" s="7">
        <v>-0.236</v>
      </c>
      <c r="F648" s="7">
        <v>-0.11043628835214916</v>
      </c>
      <c r="G648" s="7">
        <v>-0.10468910234402623</v>
      </c>
      <c r="H648" s="7">
        <v>-0.2151253906961754</v>
      </c>
      <c r="I648">
        <v>4</v>
      </c>
      <c r="J648" s="7">
        <v>278.543732</v>
      </c>
      <c r="K648" s="5">
        <f t="shared" si="91"/>
        <v>556.49585</v>
      </c>
      <c r="L648" s="5">
        <f t="shared" si="92"/>
        <v>731.6817329999999</v>
      </c>
      <c r="M648" s="5">
        <f t="shared" si="93"/>
        <v>854.9151699999999</v>
      </c>
      <c r="N648" s="5">
        <f t="shared" si="94"/>
        <v>977.8730019999999</v>
      </c>
      <c r="O648" s="5">
        <f t="shared" si="95"/>
        <v>1100.095643</v>
      </c>
      <c r="P648" s="7">
        <v>263.462616</v>
      </c>
      <c r="Q648" s="5">
        <f aca="true" t="shared" si="96" ref="Q648:Q705">SUM(P647:P648)</f>
        <v>504.76988200000005</v>
      </c>
      <c r="R648" s="5">
        <f aca="true" t="shared" si="97" ref="R648:R706">SUM(P646:P648)</f>
        <v>676.637192</v>
      </c>
      <c r="S648" s="5">
        <f aca="true" t="shared" si="98" ref="S648:S707">SUM(P645:P648)</f>
        <v>829.7537080000001</v>
      </c>
      <c r="T648" s="5">
        <f aca="true" t="shared" si="99" ref="T648:T708">SUM(P644:P648)</f>
        <v>936.28508</v>
      </c>
      <c r="U648" s="5">
        <f aca="true" t="shared" si="100" ref="U648:U709">SUM(P643:P648)</f>
        <v>1069.8294369999999</v>
      </c>
      <c r="V648" s="7">
        <v>0.0004399077</v>
      </c>
      <c r="W648" s="7">
        <v>0.259062</v>
      </c>
      <c r="X648" s="13">
        <v>97</v>
      </c>
      <c r="Y648" s="7">
        <v>0.293356</v>
      </c>
      <c r="Z648" s="13">
        <v>217</v>
      </c>
    </row>
    <row r="649" spans="1:26" ht="12.75">
      <c r="A649">
        <v>2001</v>
      </c>
      <c r="B649">
        <v>12</v>
      </c>
      <c r="C649" s="4">
        <f t="shared" si="90"/>
        <v>37226</v>
      </c>
      <c r="D649" s="7">
        <v>-1.9</v>
      </c>
      <c r="E649" s="7">
        <v>-0.033</v>
      </c>
      <c r="F649" s="7">
        <v>0.38280321478926926</v>
      </c>
      <c r="G649" s="7">
        <v>-0.3071955785265966</v>
      </c>
      <c r="H649" s="7">
        <v>0.07560763626267264</v>
      </c>
      <c r="I649">
        <v>3</v>
      </c>
      <c r="J649" s="7">
        <v>271.673676</v>
      </c>
      <c r="K649" s="5">
        <f t="shared" si="91"/>
        <v>550.217408</v>
      </c>
      <c r="L649" s="5">
        <f t="shared" si="92"/>
        <v>828.169526</v>
      </c>
      <c r="M649" s="5">
        <f t="shared" si="93"/>
        <v>1003.3554089999999</v>
      </c>
      <c r="N649" s="5">
        <f t="shared" si="94"/>
        <v>1126.5888459999999</v>
      </c>
      <c r="O649" s="5">
        <f t="shared" si="95"/>
        <v>1249.546678</v>
      </c>
      <c r="P649" s="7">
        <v>307.9375</v>
      </c>
      <c r="Q649" s="5">
        <f t="shared" si="96"/>
        <v>571.400116</v>
      </c>
      <c r="R649" s="5">
        <f t="shared" si="97"/>
        <v>812.707382</v>
      </c>
      <c r="S649" s="5">
        <f t="shared" si="98"/>
        <v>984.574692</v>
      </c>
      <c r="T649" s="5">
        <f t="shared" si="99"/>
        <v>1137.6912080000002</v>
      </c>
      <c r="U649" s="5">
        <f t="shared" si="100"/>
        <v>1244.22258</v>
      </c>
      <c r="V649" s="7">
        <v>0.0003646624</v>
      </c>
      <c r="W649" s="7">
        <v>0.250786</v>
      </c>
      <c r="X649" s="13">
        <v>111</v>
      </c>
      <c r="Y649" s="7">
        <v>0.277839</v>
      </c>
      <c r="Z649" s="13">
        <v>225</v>
      </c>
    </row>
    <row r="650" spans="1:26" ht="12.75">
      <c r="A650">
        <v>2002</v>
      </c>
      <c r="B650">
        <v>1</v>
      </c>
      <c r="C650" s="4">
        <f t="shared" si="90"/>
        <v>37257</v>
      </c>
      <c r="D650" s="7">
        <v>0.7</v>
      </c>
      <c r="E650" s="7">
        <v>0.001</v>
      </c>
      <c r="F650" s="7">
        <v>-0.018848689574997943</v>
      </c>
      <c r="G650" s="7">
        <v>-0.09712763319763869</v>
      </c>
      <c r="H650" s="7">
        <v>-0.11597632277263663</v>
      </c>
      <c r="I650">
        <v>5</v>
      </c>
      <c r="J650" s="7">
        <v>365.822327</v>
      </c>
      <c r="K650" s="5">
        <f t="shared" si="91"/>
        <v>637.496003</v>
      </c>
      <c r="L650" s="5">
        <f t="shared" si="92"/>
        <v>916.039735</v>
      </c>
      <c r="M650" s="5">
        <f t="shared" si="93"/>
        <v>1193.991853</v>
      </c>
      <c r="N650" s="5">
        <f t="shared" si="94"/>
        <v>1369.1777359999999</v>
      </c>
      <c r="O650" s="5">
        <f t="shared" si="95"/>
        <v>1492.411173</v>
      </c>
      <c r="P650" s="7">
        <v>178.082199</v>
      </c>
      <c r="Q650" s="5">
        <f t="shared" si="96"/>
        <v>486.019699</v>
      </c>
      <c r="R650" s="5">
        <f t="shared" si="97"/>
        <v>749.482315</v>
      </c>
      <c r="S650" s="5">
        <f t="shared" si="98"/>
        <v>990.789581</v>
      </c>
      <c r="T650" s="5">
        <f t="shared" si="99"/>
        <v>1162.656891</v>
      </c>
      <c r="U650" s="5">
        <f t="shared" si="100"/>
        <v>1315.7734070000001</v>
      </c>
      <c r="V650" s="7">
        <v>0.0019179475</v>
      </c>
      <c r="W650" s="7">
        <v>0.371215</v>
      </c>
      <c r="X650" s="13">
        <v>110</v>
      </c>
      <c r="Y650" s="7">
        <v>0.386181</v>
      </c>
      <c r="Z650" s="13">
        <v>229</v>
      </c>
    </row>
    <row r="651" spans="1:26" ht="12.75">
      <c r="A651">
        <v>2002</v>
      </c>
      <c r="B651">
        <v>2</v>
      </c>
      <c r="C651" s="4">
        <f t="shared" si="90"/>
        <v>37288</v>
      </c>
      <c r="D651" s="7">
        <v>1.5</v>
      </c>
      <c r="E651" s="7">
        <v>-0.138</v>
      </c>
      <c r="F651" s="7">
        <v>-0.3160433698421063</v>
      </c>
      <c r="G651" s="7">
        <v>0.16872141092116083</v>
      </c>
      <c r="H651" s="7">
        <v>-0.14732195892094546</v>
      </c>
      <c r="I651">
        <v>5</v>
      </c>
      <c r="J651" s="7">
        <v>155.357132</v>
      </c>
      <c r="K651" s="5">
        <f t="shared" si="91"/>
        <v>521.179459</v>
      </c>
      <c r="L651" s="5">
        <f t="shared" si="92"/>
        <v>792.853135</v>
      </c>
      <c r="M651" s="5">
        <f t="shared" si="93"/>
        <v>1071.396867</v>
      </c>
      <c r="N651" s="5">
        <f t="shared" si="94"/>
        <v>1349.348985</v>
      </c>
      <c r="O651" s="5">
        <f t="shared" si="95"/>
        <v>1524.534868</v>
      </c>
      <c r="P651" s="7">
        <v>97.542183</v>
      </c>
      <c r="Q651" s="5">
        <f t="shared" si="96"/>
        <v>275.62438199999997</v>
      </c>
      <c r="R651" s="5">
        <f t="shared" si="97"/>
        <v>583.561882</v>
      </c>
      <c r="S651" s="5">
        <f t="shared" si="98"/>
        <v>847.024498</v>
      </c>
      <c r="T651" s="5">
        <f t="shared" si="99"/>
        <v>1088.331764</v>
      </c>
      <c r="U651" s="5">
        <f t="shared" si="100"/>
        <v>1260.199074</v>
      </c>
      <c r="V651" s="7">
        <v>0.031291841</v>
      </c>
      <c r="W651" s="7">
        <v>0.386025</v>
      </c>
      <c r="X651" s="13">
        <v>109</v>
      </c>
      <c r="Y651" s="7">
        <v>0.405609</v>
      </c>
      <c r="Z651" s="13">
        <v>205</v>
      </c>
    </row>
    <row r="652" spans="1:26" ht="12.75">
      <c r="A652">
        <v>2002</v>
      </c>
      <c r="B652">
        <v>3</v>
      </c>
      <c r="C652" s="4">
        <f t="shared" si="90"/>
        <v>37316</v>
      </c>
      <c r="D652" s="7">
        <v>-1.4</v>
      </c>
      <c r="E652" s="7">
        <v>-0.079</v>
      </c>
      <c r="F652" s="7">
        <v>-0.5834770415566971</v>
      </c>
      <c r="G652" s="7">
        <v>0.294178395127917</v>
      </c>
      <c r="H652" s="7">
        <v>-0.2892986464287801</v>
      </c>
      <c r="I652">
        <v>6</v>
      </c>
      <c r="J652" s="7">
        <v>235.112579</v>
      </c>
      <c r="K652" s="5">
        <f t="shared" si="91"/>
        <v>390.469711</v>
      </c>
      <c r="L652" s="5">
        <f t="shared" si="92"/>
        <v>756.2920379999999</v>
      </c>
      <c r="M652" s="5">
        <f t="shared" si="93"/>
        <v>1027.965714</v>
      </c>
      <c r="N652" s="5">
        <f t="shared" si="94"/>
        <v>1306.509446</v>
      </c>
      <c r="O652" s="5">
        <f t="shared" si="95"/>
        <v>1584.4615640000002</v>
      </c>
      <c r="P652" s="7">
        <v>185.803467</v>
      </c>
      <c r="Q652" s="5">
        <f t="shared" si="96"/>
        <v>283.34565</v>
      </c>
      <c r="R652" s="5">
        <f t="shared" si="97"/>
        <v>461.427849</v>
      </c>
      <c r="S652" s="5">
        <f t="shared" si="98"/>
        <v>769.3653489999999</v>
      </c>
      <c r="T652" s="5">
        <f t="shared" si="99"/>
        <v>1032.827965</v>
      </c>
      <c r="U652" s="5">
        <f t="shared" si="100"/>
        <v>1274.135231</v>
      </c>
      <c r="V652" s="7">
        <v>0.027843395</v>
      </c>
      <c r="W652" s="7">
        <v>0.391237</v>
      </c>
      <c r="X652" s="13">
        <v>104</v>
      </c>
      <c r="Y652" s="7">
        <v>0.399637</v>
      </c>
      <c r="Z652" s="13">
        <v>222</v>
      </c>
    </row>
    <row r="653" spans="1:26" ht="12.75">
      <c r="A653">
        <v>2002</v>
      </c>
      <c r="B653">
        <v>4</v>
      </c>
      <c r="C653" s="4">
        <f t="shared" si="90"/>
        <v>37347</v>
      </c>
      <c r="D653" s="7">
        <v>-0.6</v>
      </c>
      <c r="E653" s="7">
        <v>0.415</v>
      </c>
      <c r="F653" s="7">
        <v>-1.1715533005256304</v>
      </c>
      <c r="G653" s="7">
        <v>0.42012851862682876</v>
      </c>
      <c r="H653" s="7">
        <v>-0.7514247818988017</v>
      </c>
      <c r="I653">
        <v>3</v>
      </c>
      <c r="J653" s="7">
        <v>211.794739</v>
      </c>
      <c r="K653" s="5">
        <f t="shared" si="91"/>
        <v>446.90731800000003</v>
      </c>
      <c r="L653" s="5">
        <f t="shared" si="92"/>
        <v>602.26445</v>
      </c>
      <c r="M653" s="5">
        <f t="shared" si="93"/>
        <v>968.086777</v>
      </c>
      <c r="N653" s="5">
        <f t="shared" si="94"/>
        <v>1239.7604529999999</v>
      </c>
      <c r="O653" s="5">
        <f t="shared" si="95"/>
        <v>1518.304185</v>
      </c>
      <c r="P653" s="7">
        <v>189.765915</v>
      </c>
      <c r="Q653" s="5">
        <f t="shared" si="96"/>
        <v>375.569382</v>
      </c>
      <c r="R653" s="5">
        <f t="shared" si="97"/>
        <v>473.111565</v>
      </c>
      <c r="S653" s="5">
        <f t="shared" si="98"/>
        <v>651.193764</v>
      </c>
      <c r="T653" s="5">
        <f t="shared" si="99"/>
        <v>959.1312639999999</v>
      </c>
      <c r="U653" s="5">
        <f t="shared" si="100"/>
        <v>1222.59388</v>
      </c>
      <c r="V653" s="7">
        <v>0.0048388966</v>
      </c>
      <c r="W653" s="7">
        <v>0.336063</v>
      </c>
      <c r="X653" s="13">
        <v>91</v>
      </c>
      <c r="Y653" s="7">
        <v>0.336488</v>
      </c>
      <c r="Z653" s="13">
        <v>210</v>
      </c>
    </row>
    <row r="654" spans="1:26" ht="12.75">
      <c r="A654">
        <v>2002</v>
      </c>
      <c r="B654">
        <v>5</v>
      </c>
      <c r="C654" s="4">
        <f t="shared" si="90"/>
        <v>37377</v>
      </c>
      <c r="D654" s="7">
        <v>-2</v>
      </c>
      <c r="E654" s="7">
        <v>0.883</v>
      </c>
      <c r="F654" s="7">
        <v>-1.4317769128247155</v>
      </c>
      <c r="G654" s="7">
        <v>0.7119260826423929</v>
      </c>
      <c r="H654" s="7">
        <v>-0.7198508301823227</v>
      </c>
      <c r="I654">
        <v>6</v>
      </c>
      <c r="J654" s="7">
        <v>193.618744</v>
      </c>
      <c r="K654" s="5">
        <f t="shared" si="91"/>
        <v>405.413483</v>
      </c>
      <c r="L654" s="5">
        <f t="shared" si="92"/>
        <v>640.526062</v>
      </c>
      <c r="M654" s="5">
        <f t="shared" si="93"/>
        <v>795.883194</v>
      </c>
      <c r="N654" s="5">
        <f t="shared" si="94"/>
        <v>1161.7055209999999</v>
      </c>
      <c r="O654" s="5">
        <f t="shared" si="95"/>
        <v>1433.3791969999997</v>
      </c>
      <c r="P654" s="7">
        <v>183.6707</v>
      </c>
      <c r="Q654" s="5">
        <f t="shared" si="96"/>
        <v>373.436615</v>
      </c>
      <c r="R654" s="5">
        <f t="shared" si="97"/>
        <v>559.240082</v>
      </c>
      <c r="S654" s="5">
        <f t="shared" si="98"/>
        <v>656.782265</v>
      </c>
      <c r="T654" s="5">
        <f t="shared" si="99"/>
        <v>834.864464</v>
      </c>
      <c r="U654" s="5">
        <f t="shared" si="100"/>
        <v>1142.8019639999998</v>
      </c>
      <c r="V654" s="7">
        <v>0.018909501</v>
      </c>
      <c r="W654" s="7">
        <v>0.336724</v>
      </c>
      <c r="X654" s="13">
        <v>120</v>
      </c>
      <c r="Y654" s="7">
        <v>0.331795</v>
      </c>
      <c r="Z654" s="13">
        <v>235</v>
      </c>
    </row>
    <row r="655" spans="1:26" ht="12.75">
      <c r="A655">
        <v>2002</v>
      </c>
      <c r="B655">
        <v>6</v>
      </c>
      <c r="C655" s="4">
        <f t="shared" si="90"/>
        <v>37408</v>
      </c>
      <c r="D655" s="7">
        <v>-1.1</v>
      </c>
      <c r="E655" s="7">
        <v>0.853</v>
      </c>
      <c r="F655" s="7">
        <v>-0.6539371818263934</v>
      </c>
      <c r="G655" s="7">
        <v>1.1952847788370147</v>
      </c>
      <c r="H655" s="7">
        <v>0.5413475970106213</v>
      </c>
      <c r="I655">
        <v>6</v>
      </c>
      <c r="J655" s="7">
        <v>92.286491</v>
      </c>
      <c r="K655" s="5">
        <f t="shared" si="91"/>
        <v>285.905235</v>
      </c>
      <c r="L655" s="5">
        <f t="shared" si="92"/>
        <v>497.699974</v>
      </c>
      <c r="M655" s="5">
        <f t="shared" si="93"/>
        <v>732.812553</v>
      </c>
      <c r="N655" s="5">
        <f t="shared" si="94"/>
        <v>888.169685</v>
      </c>
      <c r="O655" s="5">
        <f t="shared" si="95"/>
        <v>1253.992012</v>
      </c>
      <c r="P655" s="7">
        <v>127.998314</v>
      </c>
      <c r="Q655" s="5">
        <f t="shared" si="96"/>
        <v>311.669014</v>
      </c>
      <c r="R655" s="5">
        <f t="shared" si="97"/>
        <v>501.434929</v>
      </c>
      <c r="S655" s="5">
        <f t="shared" si="98"/>
        <v>687.238396</v>
      </c>
      <c r="T655" s="5">
        <f t="shared" si="99"/>
        <v>784.780579</v>
      </c>
      <c r="U655" s="5">
        <f t="shared" si="100"/>
        <v>962.8627779999999</v>
      </c>
      <c r="V655" s="7">
        <v>0.015148416</v>
      </c>
      <c r="W655" s="7">
        <v>0.350773</v>
      </c>
      <c r="X655" s="13">
        <v>119</v>
      </c>
      <c r="Y655" s="7">
        <v>0.374638</v>
      </c>
      <c r="Z655" s="13">
        <v>234</v>
      </c>
    </row>
    <row r="656" spans="1:26" ht="12.75">
      <c r="A656">
        <v>2002</v>
      </c>
      <c r="B656">
        <v>7</v>
      </c>
      <c r="C656" s="4">
        <f t="shared" si="90"/>
        <v>37438</v>
      </c>
      <c r="D656" s="7">
        <v>-1.1</v>
      </c>
      <c r="E656" s="7">
        <v>0.567</v>
      </c>
      <c r="F656" s="7">
        <v>-0.5567535185854642</v>
      </c>
      <c r="G656" s="7">
        <v>0.924175582268554</v>
      </c>
      <c r="H656" s="7">
        <v>0.36742206368308983</v>
      </c>
      <c r="I656">
        <v>6</v>
      </c>
      <c r="J656" s="7">
        <v>153.882721</v>
      </c>
      <c r="K656" s="5">
        <f t="shared" si="91"/>
        <v>246.16921200000002</v>
      </c>
      <c r="L656" s="5">
        <f t="shared" si="92"/>
        <v>439.787956</v>
      </c>
      <c r="M656" s="5">
        <f t="shared" si="93"/>
        <v>651.5826950000001</v>
      </c>
      <c r="N656" s="5">
        <f t="shared" si="94"/>
        <v>886.6952739999999</v>
      </c>
      <c r="O656" s="5">
        <f t="shared" si="95"/>
        <v>1042.052406</v>
      </c>
      <c r="P656" s="7">
        <v>137.9496</v>
      </c>
      <c r="Q656" s="5">
        <f t="shared" si="96"/>
        <v>265.94791399999997</v>
      </c>
      <c r="R656" s="5">
        <f t="shared" si="97"/>
        <v>449.618614</v>
      </c>
      <c r="S656" s="5">
        <f t="shared" si="98"/>
        <v>639.384529</v>
      </c>
      <c r="T656" s="5">
        <f t="shared" si="99"/>
        <v>825.187996</v>
      </c>
      <c r="U656" s="5">
        <f t="shared" si="100"/>
        <v>922.730179</v>
      </c>
      <c r="V656" s="7">
        <v>0.0055502224</v>
      </c>
      <c r="W656" s="7">
        <v>0.335471</v>
      </c>
      <c r="X656" s="13">
        <v>144</v>
      </c>
      <c r="Y656" s="7">
        <v>0.324104</v>
      </c>
      <c r="Z656" s="13">
        <v>284</v>
      </c>
    </row>
    <row r="657" spans="1:26" ht="12.75">
      <c r="A657">
        <v>2002</v>
      </c>
      <c r="B657">
        <v>8</v>
      </c>
      <c r="C657" s="4">
        <f t="shared" si="90"/>
        <v>37469</v>
      </c>
      <c r="D657" s="7">
        <v>-2.6</v>
      </c>
      <c r="E657" s="7">
        <v>0.864</v>
      </c>
      <c r="F657" s="7">
        <v>-0.5843501863666483</v>
      </c>
      <c r="G657" s="7">
        <v>0.9996728596152497</v>
      </c>
      <c r="H657" s="7">
        <v>0.4153226732486014</v>
      </c>
      <c r="I657">
        <v>5</v>
      </c>
      <c r="J657" s="7">
        <v>92.248322</v>
      </c>
      <c r="K657" s="5">
        <f t="shared" si="91"/>
        <v>246.131043</v>
      </c>
      <c r="L657" s="5">
        <f t="shared" si="92"/>
        <v>338.41753400000005</v>
      </c>
      <c r="M657" s="5">
        <f t="shared" si="93"/>
        <v>532.036278</v>
      </c>
      <c r="N657" s="5">
        <f t="shared" si="94"/>
        <v>743.8310170000001</v>
      </c>
      <c r="O657" s="5">
        <f t="shared" si="95"/>
        <v>978.943596</v>
      </c>
      <c r="P657" s="7">
        <v>105.78756</v>
      </c>
      <c r="Q657" s="5">
        <f t="shared" si="96"/>
        <v>243.73716000000002</v>
      </c>
      <c r="R657" s="5">
        <f t="shared" si="97"/>
        <v>371.73547399999995</v>
      </c>
      <c r="S657" s="5">
        <f t="shared" si="98"/>
        <v>555.406174</v>
      </c>
      <c r="T657" s="5">
        <f t="shared" si="99"/>
        <v>745.172089</v>
      </c>
      <c r="U657" s="5">
        <f t="shared" si="100"/>
        <v>930.975556</v>
      </c>
      <c r="V657" s="7">
        <v>0.10541034</v>
      </c>
      <c r="W657" s="7">
        <v>0.659868</v>
      </c>
      <c r="X657" s="13">
        <v>150</v>
      </c>
      <c r="Y657" s="7">
        <v>0.556295</v>
      </c>
      <c r="Z657" s="13">
        <v>282</v>
      </c>
    </row>
    <row r="658" spans="1:26" ht="12.75">
      <c r="A658">
        <v>2002</v>
      </c>
      <c r="B658">
        <v>9</v>
      </c>
      <c r="C658" s="4">
        <f t="shared" si="90"/>
        <v>37500</v>
      </c>
      <c r="D658" s="7">
        <v>-1.1</v>
      </c>
      <c r="E658" s="7">
        <v>0.806</v>
      </c>
      <c r="F658" s="7">
        <v>1.4056791301802527</v>
      </c>
      <c r="G658" s="7">
        <v>1.343696222952447</v>
      </c>
      <c r="H658" s="7">
        <v>2.7493753531326997</v>
      </c>
      <c r="I658">
        <v>6</v>
      </c>
      <c r="J658" s="7">
        <v>160.31633</v>
      </c>
      <c r="K658" s="5">
        <f t="shared" si="91"/>
        <v>252.564652</v>
      </c>
      <c r="L658" s="5">
        <f t="shared" si="92"/>
        <v>406.44737299999997</v>
      </c>
      <c r="M658" s="5">
        <f t="shared" si="93"/>
        <v>498.73386400000004</v>
      </c>
      <c r="N658" s="5">
        <f t="shared" si="94"/>
        <v>692.352608</v>
      </c>
      <c r="O658" s="5">
        <f t="shared" si="95"/>
        <v>904.1473470000001</v>
      </c>
      <c r="P658" s="7">
        <v>160.382645</v>
      </c>
      <c r="Q658" s="5">
        <f t="shared" si="96"/>
        <v>266.170205</v>
      </c>
      <c r="R658" s="5">
        <f t="shared" si="97"/>
        <v>404.11980500000004</v>
      </c>
      <c r="S658" s="5">
        <f t="shared" si="98"/>
        <v>532.118119</v>
      </c>
      <c r="T658" s="5">
        <f t="shared" si="99"/>
        <v>715.788819</v>
      </c>
      <c r="U658" s="5">
        <f t="shared" si="100"/>
        <v>905.554734</v>
      </c>
      <c r="V658" s="7">
        <v>0.028117024</v>
      </c>
      <c r="W658" s="7">
        <v>0.684262</v>
      </c>
      <c r="X658" s="13">
        <v>137</v>
      </c>
      <c r="Y658" s="7">
        <v>0.675323</v>
      </c>
      <c r="Z658" s="13">
        <v>256</v>
      </c>
    </row>
    <row r="659" spans="1:26" ht="12.75">
      <c r="A659">
        <v>2002</v>
      </c>
      <c r="B659">
        <v>10</v>
      </c>
      <c r="C659" s="4">
        <f t="shared" si="90"/>
        <v>37530</v>
      </c>
      <c r="D659" s="7">
        <v>-1.2</v>
      </c>
      <c r="E659" s="7">
        <v>0.914</v>
      </c>
      <c r="F659" s="7">
        <v>1.7133700694203193</v>
      </c>
      <c r="G659" s="7">
        <v>1.5990719278187968</v>
      </c>
      <c r="H659" s="7">
        <v>3.312441997239116</v>
      </c>
      <c r="I659">
        <v>0</v>
      </c>
      <c r="J659" s="7">
        <v>146.029999</v>
      </c>
      <c r="K659" s="5">
        <f t="shared" si="91"/>
        <v>306.34632899999997</v>
      </c>
      <c r="L659" s="5">
        <f t="shared" si="92"/>
        <v>398.594651</v>
      </c>
      <c r="M659" s="5">
        <f t="shared" si="93"/>
        <v>552.477372</v>
      </c>
      <c r="N659" s="5">
        <f t="shared" si="94"/>
        <v>644.763863</v>
      </c>
      <c r="O659" s="5">
        <f t="shared" si="95"/>
        <v>838.382607</v>
      </c>
      <c r="P659" s="7">
        <v>122.562195</v>
      </c>
      <c r="Q659" s="5">
        <f t="shared" si="96"/>
        <v>282.94484</v>
      </c>
      <c r="R659" s="5">
        <f t="shared" si="97"/>
        <v>388.7324</v>
      </c>
      <c r="S659" s="5">
        <f t="shared" si="98"/>
        <v>526.682</v>
      </c>
      <c r="T659" s="5">
        <f t="shared" si="99"/>
        <v>654.680314</v>
      </c>
      <c r="U659" s="5">
        <f t="shared" si="100"/>
        <v>838.351014</v>
      </c>
      <c r="V659" s="7">
        <v>0.046988512</v>
      </c>
      <c r="W659" s="7">
        <v>1.219865</v>
      </c>
      <c r="X659" s="13">
        <v>109</v>
      </c>
      <c r="Y659" s="7">
        <v>0.936337</v>
      </c>
      <c r="Z659" s="13">
        <v>215</v>
      </c>
    </row>
    <row r="660" spans="1:26" ht="12.75">
      <c r="A660">
        <v>2002</v>
      </c>
      <c r="B660">
        <v>11</v>
      </c>
      <c r="C660" s="4">
        <f t="shared" si="90"/>
        <v>37561</v>
      </c>
      <c r="D660" s="7">
        <v>-1</v>
      </c>
      <c r="E660" s="7">
        <v>0.99</v>
      </c>
      <c r="F660" s="7">
        <v>1.1102122182795022</v>
      </c>
      <c r="G660" s="7">
        <v>1.9564805005145063</v>
      </c>
      <c r="H660" s="7">
        <v>3.0666927187940085</v>
      </c>
      <c r="I660">
        <v>5</v>
      </c>
      <c r="J660" s="7">
        <v>301.794434</v>
      </c>
      <c r="K660" s="5">
        <f t="shared" si="91"/>
        <v>447.824433</v>
      </c>
      <c r="L660" s="5">
        <f t="shared" si="92"/>
        <v>608.140763</v>
      </c>
      <c r="M660" s="5">
        <f t="shared" si="93"/>
        <v>700.389085</v>
      </c>
      <c r="N660" s="5">
        <f t="shared" si="94"/>
        <v>854.271806</v>
      </c>
      <c r="O660" s="5">
        <f t="shared" si="95"/>
        <v>946.558297</v>
      </c>
      <c r="P660" s="7">
        <v>304.515533</v>
      </c>
      <c r="Q660" s="5">
        <f t="shared" si="96"/>
        <v>427.077728</v>
      </c>
      <c r="R660" s="5">
        <f t="shared" si="97"/>
        <v>587.460373</v>
      </c>
      <c r="S660" s="5">
        <f t="shared" si="98"/>
        <v>693.247933</v>
      </c>
      <c r="T660" s="5">
        <f t="shared" si="99"/>
        <v>831.197533</v>
      </c>
      <c r="U660" s="5">
        <f t="shared" si="100"/>
        <v>959.195847</v>
      </c>
      <c r="V660" s="7">
        <v>0.0058134377</v>
      </c>
      <c r="W660" s="7">
        <v>0.371566</v>
      </c>
      <c r="X660" s="13">
        <v>113</v>
      </c>
      <c r="Y660" s="7">
        <v>0.456528</v>
      </c>
      <c r="Z660" s="13">
        <v>224</v>
      </c>
    </row>
    <row r="661" spans="1:26" ht="12.75">
      <c r="A661">
        <v>2002</v>
      </c>
      <c r="B661">
        <v>12</v>
      </c>
      <c r="C661" s="4">
        <f t="shared" si="90"/>
        <v>37591</v>
      </c>
      <c r="D661" s="7">
        <v>-2.3</v>
      </c>
      <c r="E661" s="7">
        <v>1.163</v>
      </c>
      <c r="F661" s="7">
        <v>0.015463255562719705</v>
      </c>
      <c r="G661" s="7">
        <v>1.841649493912534</v>
      </c>
      <c r="H661" s="7">
        <v>1.8571127494752537</v>
      </c>
      <c r="I661">
        <v>6</v>
      </c>
      <c r="J661" s="7">
        <v>300.313965</v>
      </c>
      <c r="K661" s="5">
        <f t="shared" si="91"/>
        <v>602.108399</v>
      </c>
      <c r="L661" s="5">
        <f t="shared" si="92"/>
        <v>748.138398</v>
      </c>
      <c r="M661" s="5">
        <f t="shared" si="93"/>
        <v>908.4547279999999</v>
      </c>
      <c r="N661" s="5">
        <f t="shared" si="94"/>
        <v>1000.7030500000001</v>
      </c>
      <c r="O661" s="5">
        <f t="shared" si="95"/>
        <v>1154.585771</v>
      </c>
      <c r="P661" s="7">
        <v>261.616364</v>
      </c>
      <c r="Q661" s="5">
        <f t="shared" si="96"/>
        <v>566.131897</v>
      </c>
      <c r="R661" s="5">
        <f t="shared" si="97"/>
        <v>688.694092</v>
      </c>
      <c r="S661" s="5">
        <f t="shared" si="98"/>
        <v>849.076737</v>
      </c>
      <c r="T661" s="5">
        <f t="shared" si="99"/>
        <v>954.864297</v>
      </c>
      <c r="U661" s="5">
        <f t="shared" si="100"/>
        <v>1092.813897</v>
      </c>
      <c r="V661" s="7">
        <v>0.0001741689</v>
      </c>
      <c r="W661" s="7">
        <v>0.300693</v>
      </c>
      <c r="X661" s="13">
        <v>118</v>
      </c>
      <c r="Y661" s="7">
        <v>0.323967</v>
      </c>
      <c r="Z661" s="13">
        <v>231</v>
      </c>
    </row>
    <row r="662" spans="1:26" ht="12.75">
      <c r="A662">
        <v>2003</v>
      </c>
      <c r="B662">
        <v>1</v>
      </c>
      <c r="C662" s="4">
        <f t="shared" si="90"/>
        <v>37622</v>
      </c>
      <c r="D662" s="7">
        <v>-0.6</v>
      </c>
      <c r="E662" s="7">
        <v>1.235</v>
      </c>
      <c r="F662" s="7">
        <v>-0.7310385144384455</v>
      </c>
      <c r="G662" s="7">
        <v>1.358960058185838</v>
      </c>
      <c r="H662" s="7">
        <v>0.6279215437473926</v>
      </c>
      <c r="I662">
        <v>5</v>
      </c>
      <c r="J662" s="7">
        <v>299.185699</v>
      </c>
      <c r="K662" s="5">
        <f t="shared" si="91"/>
        <v>599.4996639999999</v>
      </c>
      <c r="L662" s="5">
        <f t="shared" si="92"/>
        <v>901.294098</v>
      </c>
      <c r="M662" s="5">
        <f t="shared" si="93"/>
        <v>1047.3240970000002</v>
      </c>
      <c r="N662" s="5">
        <f t="shared" si="94"/>
        <v>1207.6404269999998</v>
      </c>
      <c r="O662" s="5">
        <f t="shared" si="95"/>
        <v>1299.8887490000002</v>
      </c>
      <c r="P662" s="7">
        <v>272.058502</v>
      </c>
      <c r="Q662" s="5">
        <f t="shared" si="96"/>
        <v>533.674866</v>
      </c>
      <c r="R662" s="5">
        <f t="shared" si="97"/>
        <v>838.190399</v>
      </c>
      <c r="S662" s="5">
        <f t="shared" si="98"/>
        <v>960.7525939999999</v>
      </c>
      <c r="T662" s="5">
        <f t="shared" si="99"/>
        <v>1121.135239</v>
      </c>
      <c r="U662" s="5">
        <f t="shared" si="100"/>
        <v>1226.922799</v>
      </c>
      <c r="V662" s="7">
        <v>0.0006020321</v>
      </c>
      <c r="W662" s="7">
        <v>0.32281</v>
      </c>
      <c r="X662" s="13">
        <v>115</v>
      </c>
      <c r="Y662" s="7">
        <v>0.344214</v>
      </c>
      <c r="Z662" s="13">
        <v>246</v>
      </c>
    </row>
    <row r="663" spans="1:26" ht="12.75">
      <c r="A663">
        <v>2003</v>
      </c>
      <c r="B663">
        <v>2</v>
      </c>
      <c r="C663" s="4">
        <f t="shared" si="90"/>
        <v>37653</v>
      </c>
      <c r="D663" s="7">
        <v>-2</v>
      </c>
      <c r="E663" s="7">
        <v>0.91</v>
      </c>
      <c r="F663" s="7">
        <v>-0.3100901097742574</v>
      </c>
      <c r="G663" s="7">
        <v>1.0169327348406993</v>
      </c>
      <c r="H663" s="7">
        <v>0.7068426250664419</v>
      </c>
      <c r="I663">
        <v>6</v>
      </c>
      <c r="J663" s="7">
        <v>317.160645</v>
      </c>
      <c r="K663" s="5">
        <f t="shared" si="91"/>
        <v>616.346344</v>
      </c>
      <c r="L663" s="5">
        <f t="shared" si="92"/>
        <v>916.6603089999999</v>
      </c>
      <c r="M663" s="5">
        <f t="shared" si="93"/>
        <v>1218.454743</v>
      </c>
      <c r="N663" s="5">
        <f t="shared" si="94"/>
        <v>1364.484742</v>
      </c>
      <c r="O663" s="5">
        <f t="shared" si="95"/>
        <v>1524.8010719999997</v>
      </c>
      <c r="P663" s="7">
        <v>200.663162</v>
      </c>
      <c r="Q663" s="5">
        <f t="shared" si="96"/>
        <v>472.721664</v>
      </c>
      <c r="R663" s="5">
        <f t="shared" si="97"/>
        <v>734.3380279999999</v>
      </c>
      <c r="S663" s="5">
        <f t="shared" si="98"/>
        <v>1038.853561</v>
      </c>
      <c r="T663" s="5">
        <f t="shared" si="99"/>
        <v>1161.4157559999999</v>
      </c>
      <c r="U663" s="5">
        <f t="shared" si="100"/>
        <v>1321.798401</v>
      </c>
      <c r="V663" s="7">
        <v>0.0003511149</v>
      </c>
      <c r="W663" s="7">
        <v>0.311447</v>
      </c>
      <c r="X663" s="13">
        <v>104</v>
      </c>
      <c r="Y663" s="7">
        <v>0.3211</v>
      </c>
      <c r="Z663" s="13">
        <v>217</v>
      </c>
    </row>
    <row r="664" spans="1:26" ht="12.75">
      <c r="A664">
        <v>2003</v>
      </c>
      <c r="B664">
        <v>3</v>
      </c>
      <c r="C664" s="4">
        <f t="shared" si="90"/>
        <v>37681</v>
      </c>
      <c r="D664" s="7">
        <v>-1.5</v>
      </c>
      <c r="E664" s="7">
        <v>0.813</v>
      </c>
      <c r="F664" s="7">
        <v>0.38558140282093206</v>
      </c>
      <c r="G664" s="7">
        <v>0.7833490901229451</v>
      </c>
      <c r="H664" s="7">
        <v>1.168930492943877</v>
      </c>
      <c r="I664">
        <v>5</v>
      </c>
      <c r="J664" s="7">
        <v>164.2314</v>
      </c>
      <c r="K664" s="5">
        <f t="shared" si="91"/>
        <v>481.392045</v>
      </c>
      <c r="L664" s="5">
        <f t="shared" si="92"/>
        <v>780.577744</v>
      </c>
      <c r="M664" s="5">
        <f t="shared" si="93"/>
        <v>1080.891709</v>
      </c>
      <c r="N664" s="5">
        <f t="shared" si="94"/>
        <v>1382.686143</v>
      </c>
      <c r="O664" s="5">
        <f t="shared" si="95"/>
        <v>1528.7161420000002</v>
      </c>
      <c r="P664" s="7">
        <v>192.711868</v>
      </c>
      <c r="Q664" s="5">
        <f t="shared" si="96"/>
        <v>393.37503000000004</v>
      </c>
      <c r="R664" s="5">
        <f t="shared" si="97"/>
        <v>665.433532</v>
      </c>
      <c r="S664" s="5">
        <f t="shared" si="98"/>
        <v>927.0498959999999</v>
      </c>
      <c r="T664" s="5">
        <f t="shared" si="99"/>
        <v>1231.565429</v>
      </c>
      <c r="U664" s="5">
        <f t="shared" si="100"/>
        <v>1354.127624</v>
      </c>
      <c r="V664" s="7">
        <v>0.0072920436</v>
      </c>
      <c r="W664" s="7">
        <v>0.432548</v>
      </c>
      <c r="X664" s="13">
        <v>115</v>
      </c>
      <c r="Y664" s="7">
        <v>0.446193</v>
      </c>
      <c r="Z664" s="13">
        <v>232</v>
      </c>
    </row>
    <row r="665" spans="1:26" ht="12.75">
      <c r="A665">
        <v>2003</v>
      </c>
      <c r="B665">
        <v>4</v>
      </c>
      <c r="C665" s="4">
        <f t="shared" si="90"/>
        <v>37712</v>
      </c>
      <c r="D665" s="7">
        <v>-0.7</v>
      </c>
      <c r="E665" s="7">
        <v>0.387</v>
      </c>
      <c r="F665" s="7">
        <v>0.31763486124654977</v>
      </c>
      <c r="G665" s="7">
        <v>0.15044003287624555</v>
      </c>
      <c r="H665" s="7">
        <v>0.46807489412279535</v>
      </c>
      <c r="I665">
        <v>3</v>
      </c>
      <c r="J665" s="7">
        <v>260.54425</v>
      </c>
      <c r="K665" s="5">
        <f t="shared" si="91"/>
        <v>424.77565</v>
      </c>
      <c r="L665" s="5">
        <f t="shared" si="92"/>
        <v>741.936295</v>
      </c>
      <c r="M665" s="5">
        <f t="shared" si="93"/>
        <v>1041.121994</v>
      </c>
      <c r="N665" s="5">
        <f t="shared" si="94"/>
        <v>1341.435959</v>
      </c>
      <c r="O665" s="5">
        <f t="shared" si="95"/>
        <v>1643.2303929999998</v>
      </c>
      <c r="P665" s="7">
        <v>259.666473</v>
      </c>
      <c r="Q665" s="5">
        <f t="shared" si="96"/>
        <v>452.378341</v>
      </c>
      <c r="R665" s="5">
        <f t="shared" si="97"/>
        <v>653.041503</v>
      </c>
      <c r="S665" s="5">
        <f t="shared" si="98"/>
        <v>925.100005</v>
      </c>
      <c r="T665" s="5">
        <f t="shared" si="99"/>
        <v>1186.7163689999998</v>
      </c>
      <c r="U665" s="5">
        <f t="shared" si="100"/>
        <v>1491.231902</v>
      </c>
      <c r="V665" s="7">
        <v>0.0005414423</v>
      </c>
      <c r="W665" s="7">
        <v>0.3649</v>
      </c>
      <c r="X665" s="13">
        <v>112</v>
      </c>
      <c r="Y665" s="7">
        <v>0.372019</v>
      </c>
      <c r="Z665" s="13">
        <v>236</v>
      </c>
    </row>
    <row r="666" spans="1:26" ht="12.75">
      <c r="A666">
        <v>2003</v>
      </c>
      <c r="B666">
        <v>5</v>
      </c>
      <c r="C666" s="4">
        <f t="shared" si="90"/>
        <v>37742</v>
      </c>
      <c r="D666" s="7">
        <v>-1</v>
      </c>
      <c r="E666" s="7">
        <v>0.039</v>
      </c>
      <c r="F666" s="7">
        <v>0.6935369313973478</v>
      </c>
      <c r="G666" s="7">
        <v>-0.5687918833211391</v>
      </c>
      <c r="H666" s="7">
        <v>0.12474504807620879</v>
      </c>
      <c r="I666">
        <v>6</v>
      </c>
      <c r="J666" s="7">
        <v>127.061272</v>
      </c>
      <c r="K666" s="5">
        <f t="shared" si="91"/>
        <v>387.60552199999995</v>
      </c>
      <c r="L666" s="5">
        <f t="shared" si="92"/>
        <v>551.836922</v>
      </c>
      <c r="M666" s="5">
        <f t="shared" si="93"/>
        <v>868.997567</v>
      </c>
      <c r="N666" s="5">
        <f t="shared" si="94"/>
        <v>1168.183266</v>
      </c>
      <c r="O666" s="5">
        <f t="shared" si="95"/>
        <v>1468.4972309999998</v>
      </c>
      <c r="P666" s="7">
        <v>121.445702</v>
      </c>
      <c r="Q666" s="5">
        <f t="shared" si="96"/>
        <v>381.112175</v>
      </c>
      <c r="R666" s="5">
        <f t="shared" si="97"/>
        <v>573.824043</v>
      </c>
      <c r="S666" s="5">
        <f t="shared" si="98"/>
        <v>774.487205</v>
      </c>
      <c r="T666" s="5">
        <f t="shared" si="99"/>
        <v>1046.545707</v>
      </c>
      <c r="U666" s="5">
        <f t="shared" si="100"/>
        <v>1308.1620709999997</v>
      </c>
      <c r="V666" s="7">
        <v>0.021182001</v>
      </c>
      <c r="W666" s="7">
        <v>0.364131</v>
      </c>
      <c r="X666" s="13">
        <v>147</v>
      </c>
      <c r="Y666" s="7">
        <v>0.381779</v>
      </c>
      <c r="Z666" s="13">
        <v>279</v>
      </c>
    </row>
    <row r="667" spans="1:26" ht="12.75">
      <c r="A667">
        <v>2003</v>
      </c>
      <c r="B667">
        <v>6</v>
      </c>
      <c r="C667" s="4">
        <f t="shared" si="90"/>
        <v>37773</v>
      </c>
      <c r="D667" s="7">
        <v>-1.9</v>
      </c>
      <c r="E667" s="7">
        <v>0.013</v>
      </c>
      <c r="F667" s="7">
        <v>1.0656553740383574</v>
      </c>
      <c r="G667" s="7">
        <v>0.07429697788506041</v>
      </c>
      <c r="H667" s="7">
        <v>1.1399523519234178</v>
      </c>
      <c r="I667">
        <v>4</v>
      </c>
      <c r="J667" s="7">
        <v>94.752312</v>
      </c>
      <c r="K667" s="5">
        <f t="shared" si="91"/>
        <v>221.813584</v>
      </c>
      <c r="L667" s="5">
        <f t="shared" si="92"/>
        <v>482.35783399999997</v>
      </c>
      <c r="M667" s="5">
        <f t="shared" si="93"/>
        <v>646.5892339999999</v>
      </c>
      <c r="N667" s="5">
        <f t="shared" si="94"/>
        <v>963.749879</v>
      </c>
      <c r="O667" s="5">
        <f t="shared" si="95"/>
        <v>1262.935578</v>
      </c>
      <c r="P667" s="7">
        <v>118.992241</v>
      </c>
      <c r="Q667" s="5">
        <f t="shared" si="96"/>
        <v>240.43794300000002</v>
      </c>
      <c r="R667" s="5">
        <f t="shared" si="97"/>
        <v>500.104416</v>
      </c>
      <c r="S667" s="5">
        <f t="shared" si="98"/>
        <v>692.816284</v>
      </c>
      <c r="T667" s="5">
        <f t="shared" si="99"/>
        <v>893.479446</v>
      </c>
      <c r="U667" s="5">
        <f t="shared" si="100"/>
        <v>1165.537948</v>
      </c>
      <c r="V667" s="7">
        <v>0.22208156</v>
      </c>
      <c r="W667" s="7">
        <v>0.591117</v>
      </c>
      <c r="X667" s="13">
        <v>123</v>
      </c>
      <c r="Y667" s="7">
        <v>0.49782</v>
      </c>
      <c r="Z667" s="13">
        <v>244</v>
      </c>
    </row>
    <row r="668" spans="1:26" ht="12.75">
      <c r="A668">
        <v>2003</v>
      </c>
      <c r="B668">
        <v>7</v>
      </c>
      <c r="C668" s="4">
        <f t="shared" si="90"/>
        <v>37803</v>
      </c>
      <c r="D668" s="7">
        <v>0.4</v>
      </c>
      <c r="E668" s="7">
        <v>0.05</v>
      </c>
      <c r="F668" s="7">
        <v>0.8219685952610752</v>
      </c>
      <c r="G668" s="7">
        <v>0.44477374182289625</v>
      </c>
      <c r="H668" s="7">
        <v>1.2667423370839714</v>
      </c>
      <c r="I668">
        <v>5</v>
      </c>
      <c r="J668" s="7">
        <v>103.036057</v>
      </c>
      <c r="K668" s="5">
        <f t="shared" si="91"/>
        <v>197.788369</v>
      </c>
      <c r="L668" s="5">
        <f t="shared" si="92"/>
        <v>324.849641</v>
      </c>
      <c r="M668" s="5">
        <f t="shared" si="93"/>
        <v>585.3938909999999</v>
      </c>
      <c r="N668" s="5">
        <f t="shared" si="94"/>
        <v>749.625291</v>
      </c>
      <c r="O668" s="5">
        <f t="shared" si="95"/>
        <v>1066.785936</v>
      </c>
      <c r="P668" s="7">
        <v>140.606583</v>
      </c>
      <c r="Q668" s="5">
        <f t="shared" si="96"/>
        <v>259.59882400000004</v>
      </c>
      <c r="R668" s="5">
        <f t="shared" si="97"/>
        <v>381.044526</v>
      </c>
      <c r="S668" s="5">
        <f t="shared" si="98"/>
        <v>640.710999</v>
      </c>
      <c r="T668" s="5">
        <f t="shared" si="99"/>
        <v>833.422867</v>
      </c>
      <c r="U668" s="5">
        <f t="shared" si="100"/>
        <v>1034.086029</v>
      </c>
      <c r="V668" s="7">
        <v>0.021547679</v>
      </c>
      <c r="W668" s="7">
        <v>0.402977</v>
      </c>
      <c r="X668" s="13">
        <v>137</v>
      </c>
      <c r="Y668" s="7">
        <v>0.389992</v>
      </c>
      <c r="Z668" s="13">
        <v>270</v>
      </c>
    </row>
    <row r="669" spans="1:26" ht="12.75">
      <c r="A669">
        <v>2003</v>
      </c>
      <c r="B669">
        <v>8</v>
      </c>
      <c r="C669" s="4">
        <f t="shared" si="90"/>
        <v>37834</v>
      </c>
      <c r="D669" s="7">
        <v>-0.5</v>
      </c>
      <c r="E669" s="7">
        <v>0.276</v>
      </c>
      <c r="F669" s="7">
        <v>0.8869781952019853</v>
      </c>
      <c r="G669" s="7">
        <v>0.6088247463466957</v>
      </c>
      <c r="H669" s="7">
        <v>1.495802941548681</v>
      </c>
      <c r="I669">
        <v>6</v>
      </c>
      <c r="J669" s="7">
        <v>222.162933</v>
      </c>
      <c r="K669" s="5">
        <f t="shared" si="91"/>
        <v>325.19899</v>
      </c>
      <c r="L669" s="5">
        <f t="shared" si="92"/>
        <v>419.951302</v>
      </c>
      <c r="M669" s="5">
        <f t="shared" si="93"/>
        <v>547.0125740000001</v>
      </c>
      <c r="N669" s="5">
        <f t="shared" si="94"/>
        <v>807.556824</v>
      </c>
      <c r="O669" s="5">
        <f t="shared" si="95"/>
        <v>971.7882239999999</v>
      </c>
      <c r="P669" s="7">
        <v>199.306946</v>
      </c>
      <c r="Q669" s="5">
        <f t="shared" si="96"/>
        <v>339.91352900000004</v>
      </c>
      <c r="R669" s="5">
        <f t="shared" si="97"/>
        <v>458.9057700000001</v>
      </c>
      <c r="S669" s="5">
        <f t="shared" si="98"/>
        <v>580.3514720000001</v>
      </c>
      <c r="T669" s="5">
        <f t="shared" si="99"/>
        <v>840.017945</v>
      </c>
      <c r="U669" s="5">
        <f t="shared" si="100"/>
        <v>1032.729813</v>
      </c>
      <c r="V669" s="7">
        <v>0.055856007</v>
      </c>
      <c r="W669" s="7">
        <v>0.477732</v>
      </c>
      <c r="X669" s="13">
        <v>117</v>
      </c>
      <c r="Y669" s="7">
        <v>0.536765</v>
      </c>
      <c r="Z669" s="13">
        <v>260</v>
      </c>
    </row>
    <row r="670" spans="1:26" ht="12.75">
      <c r="A670">
        <v>2003</v>
      </c>
      <c r="B670">
        <v>9</v>
      </c>
      <c r="C670" s="4">
        <f t="shared" si="90"/>
        <v>37865</v>
      </c>
      <c r="D670" s="7">
        <v>-0.2</v>
      </c>
      <c r="E670" s="7">
        <v>0.469</v>
      </c>
      <c r="F670" s="7">
        <v>0.3446758914214013</v>
      </c>
      <c r="G670" s="7">
        <v>0.43368984916111086</v>
      </c>
      <c r="H670" s="7">
        <v>0.7783657405825122</v>
      </c>
      <c r="I670">
        <v>6</v>
      </c>
      <c r="J670" s="7">
        <v>203.188095</v>
      </c>
      <c r="K670" s="5">
        <f t="shared" si="91"/>
        <v>425.35102800000004</v>
      </c>
      <c r="L670" s="5">
        <f t="shared" si="92"/>
        <v>528.387085</v>
      </c>
      <c r="M670" s="5">
        <f t="shared" si="93"/>
        <v>623.139397</v>
      </c>
      <c r="N670" s="5">
        <f t="shared" si="94"/>
        <v>750.2006690000001</v>
      </c>
      <c r="O670" s="5">
        <f t="shared" si="95"/>
        <v>1010.744919</v>
      </c>
      <c r="P670" s="7">
        <v>178.200577</v>
      </c>
      <c r="Q670" s="5">
        <f t="shared" si="96"/>
        <v>377.507523</v>
      </c>
      <c r="R670" s="5">
        <f t="shared" si="97"/>
        <v>518.114106</v>
      </c>
      <c r="S670" s="5">
        <f t="shared" si="98"/>
        <v>637.1063470000001</v>
      </c>
      <c r="T670" s="5">
        <f t="shared" si="99"/>
        <v>758.5520490000001</v>
      </c>
      <c r="U670" s="5">
        <f t="shared" si="100"/>
        <v>1018.2185220000001</v>
      </c>
      <c r="V670" s="7">
        <v>0.019507833</v>
      </c>
      <c r="W670" s="7">
        <v>0.337582</v>
      </c>
      <c r="X670" s="13">
        <v>123</v>
      </c>
      <c r="Y670" s="7">
        <v>0.36025</v>
      </c>
      <c r="Z670" s="13">
        <v>241</v>
      </c>
    </row>
    <row r="671" spans="1:26" ht="12.75">
      <c r="A671">
        <v>2003</v>
      </c>
      <c r="B671">
        <v>10</v>
      </c>
      <c r="C671" s="4">
        <f t="shared" si="90"/>
        <v>37895</v>
      </c>
      <c r="D671" s="7">
        <v>-0.5</v>
      </c>
      <c r="E671" s="7">
        <v>0.569</v>
      </c>
      <c r="F671" s="7">
        <v>0.0590146603257389</v>
      </c>
      <c r="G671" s="7">
        <v>0.9536465256807168</v>
      </c>
      <c r="H671" s="7">
        <v>1.0126611860064558</v>
      </c>
      <c r="I671">
        <v>5</v>
      </c>
      <c r="J671" s="7">
        <v>318.492157</v>
      </c>
      <c r="K671" s="5">
        <f t="shared" si="91"/>
        <v>521.680252</v>
      </c>
      <c r="L671" s="5">
        <f t="shared" si="92"/>
        <v>743.8431850000001</v>
      </c>
      <c r="M671" s="5">
        <f t="shared" si="93"/>
        <v>846.879242</v>
      </c>
      <c r="N671" s="5">
        <f t="shared" si="94"/>
        <v>941.631554</v>
      </c>
      <c r="O671" s="5">
        <f t="shared" si="95"/>
        <v>1068.692826</v>
      </c>
      <c r="P671" s="7">
        <v>324.08194</v>
      </c>
      <c r="Q671" s="5">
        <f t="shared" si="96"/>
        <v>502.282517</v>
      </c>
      <c r="R671" s="5">
        <f t="shared" si="97"/>
        <v>701.589463</v>
      </c>
      <c r="S671" s="5">
        <f t="shared" si="98"/>
        <v>842.196046</v>
      </c>
      <c r="T671" s="5">
        <f t="shared" si="99"/>
        <v>961.1882870000002</v>
      </c>
      <c r="U671" s="5">
        <f t="shared" si="100"/>
        <v>1082.6339890000002</v>
      </c>
      <c r="V671" s="7">
        <v>0.018142601</v>
      </c>
      <c r="W671" s="7">
        <v>0.339173</v>
      </c>
      <c r="X671" s="13">
        <v>134</v>
      </c>
      <c r="Y671" s="7">
        <v>0.368974</v>
      </c>
      <c r="Z671" s="13">
        <v>266</v>
      </c>
    </row>
    <row r="672" spans="1:26" ht="12.75">
      <c r="A672">
        <v>2003</v>
      </c>
      <c r="B672">
        <v>11</v>
      </c>
      <c r="C672" s="4">
        <f t="shared" si="90"/>
        <v>37926</v>
      </c>
      <c r="D672" s="7">
        <v>-0.7</v>
      </c>
      <c r="E672" s="7">
        <v>0.548</v>
      </c>
      <c r="F672" s="7">
        <v>-0.8933905312220941</v>
      </c>
      <c r="G672" s="7">
        <v>0.6250866015761163</v>
      </c>
      <c r="H672" s="7">
        <v>-0.2683039296459778</v>
      </c>
      <c r="I672">
        <v>6</v>
      </c>
      <c r="J672" s="7">
        <v>283.082367</v>
      </c>
      <c r="K672" s="5">
        <f t="shared" si="91"/>
        <v>601.574524</v>
      </c>
      <c r="L672" s="5">
        <f t="shared" si="92"/>
        <v>804.762619</v>
      </c>
      <c r="M672" s="5">
        <f t="shared" si="93"/>
        <v>1026.9255520000002</v>
      </c>
      <c r="N672" s="5">
        <f t="shared" si="94"/>
        <v>1129.961609</v>
      </c>
      <c r="O672" s="5">
        <f t="shared" si="95"/>
        <v>1224.713921</v>
      </c>
      <c r="P672" s="7">
        <v>315.683258</v>
      </c>
      <c r="Q672" s="5">
        <f t="shared" si="96"/>
        <v>639.765198</v>
      </c>
      <c r="R672" s="5">
        <f t="shared" si="97"/>
        <v>817.965775</v>
      </c>
      <c r="S672" s="5">
        <f t="shared" si="98"/>
        <v>1017.272721</v>
      </c>
      <c r="T672" s="5">
        <f t="shared" si="99"/>
        <v>1157.879304</v>
      </c>
      <c r="U672" s="5">
        <f t="shared" si="100"/>
        <v>1276.8715450000002</v>
      </c>
      <c r="V672" s="7">
        <v>0.0006094876</v>
      </c>
      <c r="W672" s="7">
        <v>0.442786</v>
      </c>
      <c r="X672" s="13">
        <v>113</v>
      </c>
      <c r="Y672" s="7">
        <v>0.469547</v>
      </c>
      <c r="Z672" s="13">
        <v>237</v>
      </c>
    </row>
    <row r="673" spans="1:26" ht="12.75">
      <c r="A673">
        <v>2003</v>
      </c>
      <c r="B673">
        <v>12</v>
      </c>
      <c r="C673" s="4">
        <f t="shared" si="90"/>
        <v>37956</v>
      </c>
      <c r="D673" s="7">
        <v>1.8</v>
      </c>
      <c r="E673" s="7">
        <v>0.359</v>
      </c>
      <c r="F673" s="7">
        <v>0.35039102108653625</v>
      </c>
      <c r="G673" s="7">
        <v>0.5964375569842129</v>
      </c>
      <c r="H673" s="7">
        <v>0.946828578070749</v>
      </c>
      <c r="I673">
        <v>6</v>
      </c>
      <c r="J673" s="7">
        <v>375.986328</v>
      </c>
      <c r="K673" s="5">
        <f t="shared" si="91"/>
        <v>659.0686949999999</v>
      </c>
      <c r="L673" s="5">
        <f t="shared" si="92"/>
        <v>977.5608520000001</v>
      </c>
      <c r="M673" s="5">
        <f t="shared" si="93"/>
        <v>1180.748947</v>
      </c>
      <c r="N673" s="5">
        <f t="shared" si="94"/>
        <v>1402.91188</v>
      </c>
      <c r="O673" s="5">
        <f t="shared" si="95"/>
        <v>1505.947937</v>
      </c>
      <c r="P673" s="7">
        <v>306.26004</v>
      </c>
      <c r="Q673" s="5">
        <f t="shared" si="96"/>
        <v>621.943298</v>
      </c>
      <c r="R673" s="5">
        <f t="shared" si="97"/>
        <v>946.0252380000001</v>
      </c>
      <c r="S673" s="5">
        <f t="shared" si="98"/>
        <v>1124.225815</v>
      </c>
      <c r="T673" s="5">
        <f t="shared" si="99"/>
        <v>1323.532761</v>
      </c>
      <c r="U673" s="5">
        <f t="shared" si="100"/>
        <v>1464.1393440000002</v>
      </c>
      <c r="V673" s="7">
        <v>0.0002076362</v>
      </c>
      <c r="W673" s="7">
        <v>0.30501</v>
      </c>
      <c r="X673" s="13">
        <v>128</v>
      </c>
      <c r="Y673" s="7">
        <v>0.379211</v>
      </c>
      <c r="Z673" s="13">
        <v>262</v>
      </c>
    </row>
    <row r="674" spans="1:26" ht="12.75">
      <c r="A674">
        <v>2004</v>
      </c>
      <c r="B674">
        <v>1</v>
      </c>
      <c r="C674" s="4">
        <f t="shared" si="90"/>
        <v>37987</v>
      </c>
      <c r="D674" s="7">
        <v>-2.8</v>
      </c>
      <c r="E674" s="7">
        <v>0.319</v>
      </c>
      <c r="F674" s="7">
        <v>0.45609446095789813</v>
      </c>
      <c r="G674" s="7">
        <v>0.4644640892739707</v>
      </c>
      <c r="H674" s="7">
        <v>0.9205585502318688</v>
      </c>
      <c r="I674">
        <v>6</v>
      </c>
      <c r="J674" s="7">
        <v>277.206055</v>
      </c>
      <c r="K674" s="5">
        <f t="shared" si="91"/>
        <v>653.1923830000001</v>
      </c>
      <c r="L674" s="5">
        <f t="shared" si="92"/>
        <v>936.2747499999999</v>
      </c>
      <c r="M674" s="5">
        <f t="shared" si="93"/>
        <v>1254.7669070000002</v>
      </c>
      <c r="N674" s="5">
        <f t="shared" si="94"/>
        <v>1457.9550020000001</v>
      </c>
      <c r="O674" s="5">
        <f t="shared" si="95"/>
        <v>1680.1179350000002</v>
      </c>
      <c r="P674" s="7">
        <v>225.279221</v>
      </c>
      <c r="Q674" s="5">
        <f t="shared" si="96"/>
        <v>531.539261</v>
      </c>
      <c r="R674" s="5">
        <f t="shared" si="97"/>
        <v>847.222519</v>
      </c>
      <c r="S674" s="5">
        <f t="shared" si="98"/>
        <v>1171.304459</v>
      </c>
      <c r="T674" s="5">
        <f t="shared" si="99"/>
        <v>1349.505036</v>
      </c>
      <c r="U674" s="5">
        <f t="shared" si="100"/>
        <v>1548.811982</v>
      </c>
      <c r="V674" s="7">
        <v>0.0050369799</v>
      </c>
      <c r="W674" s="7">
        <v>0.289799</v>
      </c>
      <c r="X674" s="13">
        <v>126</v>
      </c>
      <c r="Y674" s="7">
        <v>0.356044</v>
      </c>
      <c r="Z674" s="13">
        <v>242</v>
      </c>
    </row>
    <row r="675" spans="1:26" ht="12.75">
      <c r="A675">
        <v>2004</v>
      </c>
      <c r="B675">
        <v>2</v>
      </c>
      <c r="C675" s="4">
        <f t="shared" si="90"/>
        <v>38018</v>
      </c>
      <c r="D675" s="7">
        <v>1.8</v>
      </c>
      <c r="E675" s="7">
        <v>0.374</v>
      </c>
      <c r="F675" s="7">
        <v>-0.2997261454694733</v>
      </c>
      <c r="G675" s="7">
        <v>0.3945204996698859</v>
      </c>
      <c r="H675" s="7">
        <v>0.0947943542004126</v>
      </c>
      <c r="I675">
        <v>6</v>
      </c>
      <c r="J675" s="7">
        <v>161.816177</v>
      </c>
      <c r="K675" s="5">
        <f t="shared" si="91"/>
        <v>439.02223200000003</v>
      </c>
      <c r="L675" s="5">
        <f t="shared" si="92"/>
        <v>815.0085600000001</v>
      </c>
      <c r="M675" s="5">
        <f t="shared" si="93"/>
        <v>1098.090927</v>
      </c>
      <c r="N675" s="5">
        <f t="shared" si="94"/>
        <v>1416.583084</v>
      </c>
      <c r="O675" s="5">
        <f t="shared" si="95"/>
        <v>1619.771179</v>
      </c>
      <c r="P675" s="7">
        <v>114.77372</v>
      </c>
      <c r="Q675" s="5">
        <f t="shared" si="96"/>
        <v>340.05294100000003</v>
      </c>
      <c r="R675" s="5">
        <f t="shared" si="97"/>
        <v>646.312981</v>
      </c>
      <c r="S675" s="5">
        <f t="shared" si="98"/>
        <v>961.9962390000001</v>
      </c>
      <c r="T675" s="5">
        <f t="shared" si="99"/>
        <v>1286.0781789999999</v>
      </c>
      <c r="U675" s="5">
        <f t="shared" si="100"/>
        <v>1464.278756</v>
      </c>
      <c r="V675" s="7">
        <v>0.0027060073</v>
      </c>
      <c r="W675" s="7">
        <v>0.323659</v>
      </c>
      <c r="X675" s="13">
        <v>121</v>
      </c>
      <c r="Y675" s="7">
        <v>0.356115</v>
      </c>
      <c r="Z675" s="13">
        <v>246</v>
      </c>
    </row>
    <row r="676" spans="1:26" ht="12.75">
      <c r="A676">
        <v>2004</v>
      </c>
      <c r="B676">
        <v>3</v>
      </c>
      <c r="C676" s="4">
        <f t="shared" si="90"/>
        <v>38047</v>
      </c>
      <c r="D676" s="7">
        <v>-0.3</v>
      </c>
      <c r="E676" s="7">
        <v>-0.082</v>
      </c>
      <c r="F676" s="7">
        <v>0.2671776748048258</v>
      </c>
      <c r="G676" s="7">
        <v>0.08383100420007077</v>
      </c>
      <c r="H676" s="7">
        <v>0.3510086790048966</v>
      </c>
      <c r="I676">
        <v>5</v>
      </c>
      <c r="J676" s="7">
        <v>302.152802</v>
      </c>
      <c r="K676" s="5">
        <f t="shared" si="91"/>
        <v>463.968979</v>
      </c>
      <c r="L676" s="5">
        <f t="shared" si="92"/>
        <v>741.1750340000001</v>
      </c>
      <c r="M676" s="5">
        <f t="shared" si="93"/>
        <v>1117.161362</v>
      </c>
      <c r="N676" s="5">
        <f t="shared" si="94"/>
        <v>1400.243729</v>
      </c>
      <c r="O676" s="5">
        <f t="shared" si="95"/>
        <v>1718.7358860000002</v>
      </c>
      <c r="P676" s="7">
        <v>275.197052</v>
      </c>
      <c r="Q676" s="5">
        <f t="shared" si="96"/>
        <v>389.970772</v>
      </c>
      <c r="R676" s="5">
        <f t="shared" si="97"/>
        <v>615.249993</v>
      </c>
      <c r="S676" s="5">
        <f t="shared" si="98"/>
        <v>921.510033</v>
      </c>
      <c r="T676" s="5">
        <f t="shared" si="99"/>
        <v>1237.193291</v>
      </c>
      <c r="U676" s="5">
        <f t="shared" si="100"/>
        <v>1561.2752309999998</v>
      </c>
      <c r="V676" s="7">
        <v>0.0008308104</v>
      </c>
      <c r="W676" s="7">
        <v>0.28705</v>
      </c>
      <c r="X676" s="13">
        <v>121</v>
      </c>
      <c r="Y676" s="7">
        <v>0.373386</v>
      </c>
      <c r="Z676" s="13">
        <v>241</v>
      </c>
    </row>
    <row r="677" spans="1:26" ht="12.75">
      <c r="A677">
        <v>2004</v>
      </c>
      <c r="B677">
        <v>4</v>
      </c>
      <c r="C677" s="4">
        <f t="shared" si="90"/>
        <v>38078</v>
      </c>
      <c r="D677" s="7">
        <v>-2.1</v>
      </c>
      <c r="E677" s="7">
        <v>0.271</v>
      </c>
      <c r="F677" s="7">
        <v>-1.2718855768691109</v>
      </c>
      <c r="G677" s="7">
        <v>0.41001916313763676</v>
      </c>
      <c r="H677" s="7">
        <v>-0.8618664137314741</v>
      </c>
      <c r="I677">
        <v>6</v>
      </c>
      <c r="J677" s="7">
        <v>227.317123</v>
      </c>
      <c r="K677" s="5">
        <f t="shared" si="91"/>
        <v>529.469925</v>
      </c>
      <c r="L677" s="5">
        <f t="shared" si="92"/>
        <v>691.286102</v>
      </c>
      <c r="M677" s="5">
        <f t="shared" si="93"/>
        <v>968.4921570000001</v>
      </c>
      <c r="N677" s="5">
        <f t="shared" si="94"/>
        <v>1344.478485</v>
      </c>
      <c r="O677" s="5">
        <f t="shared" si="95"/>
        <v>1627.560852</v>
      </c>
      <c r="P677" s="7">
        <v>211.375412</v>
      </c>
      <c r="Q677" s="5">
        <f t="shared" si="96"/>
        <v>486.57246399999997</v>
      </c>
      <c r="R677" s="5">
        <f t="shared" si="97"/>
        <v>601.346184</v>
      </c>
      <c r="S677" s="5">
        <f t="shared" si="98"/>
        <v>826.625405</v>
      </c>
      <c r="T677" s="5">
        <f t="shared" si="99"/>
        <v>1132.8854450000001</v>
      </c>
      <c r="U677" s="5">
        <f t="shared" si="100"/>
        <v>1448.5687030000001</v>
      </c>
      <c r="V677" s="7">
        <v>0.0027605117</v>
      </c>
      <c r="W677" s="7">
        <v>0.302605</v>
      </c>
      <c r="X677" s="13">
        <v>113</v>
      </c>
      <c r="Y677" s="7">
        <v>0.315667</v>
      </c>
      <c r="Z677" s="13">
        <v>226</v>
      </c>
    </row>
    <row r="678" spans="1:26" ht="12.75">
      <c r="A678">
        <v>2004</v>
      </c>
      <c r="B678">
        <v>5</v>
      </c>
      <c r="C678" s="4">
        <f t="shared" si="90"/>
        <v>38108</v>
      </c>
      <c r="D678" s="7">
        <v>1.5</v>
      </c>
      <c r="E678" s="7">
        <v>0.442</v>
      </c>
      <c r="F678" s="7">
        <v>-1.4622046865048322</v>
      </c>
      <c r="G678" s="7">
        <v>0.18058023675633383</v>
      </c>
      <c r="H678" s="7">
        <v>-1.2816244497484983</v>
      </c>
      <c r="I678">
        <v>6</v>
      </c>
      <c r="J678" s="7">
        <v>213.094376</v>
      </c>
      <c r="K678" s="5">
        <f t="shared" si="91"/>
        <v>440.41149900000005</v>
      </c>
      <c r="L678" s="5">
        <f t="shared" si="92"/>
        <v>742.564301</v>
      </c>
      <c r="M678" s="5">
        <f t="shared" si="93"/>
        <v>904.380478</v>
      </c>
      <c r="N678" s="5">
        <f t="shared" si="94"/>
        <v>1181.5865330000001</v>
      </c>
      <c r="O678" s="5">
        <f t="shared" si="95"/>
        <v>1557.572861</v>
      </c>
      <c r="P678" s="7">
        <v>167.863113</v>
      </c>
      <c r="Q678" s="5">
        <f t="shared" si="96"/>
        <v>379.238525</v>
      </c>
      <c r="R678" s="5">
        <f t="shared" si="97"/>
        <v>654.435577</v>
      </c>
      <c r="S678" s="5">
        <f t="shared" si="98"/>
        <v>769.209297</v>
      </c>
      <c r="T678" s="5">
        <f t="shared" si="99"/>
        <v>994.488518</v>
      </c>
      <c r="U678" s="5">
        <f t="shared" si="100"/>
        <v>1300.7485580000002</v>
      </c>
      <c r="V678" s="7">
        <v>0.027124314</v>
      </c>
      <c r="W678" s="7">
        <v>0.318734</v>
      </c>
      <c r="X678" s="13">
        <v>143</v>
      </c>
      <c r="Y678" s="7">
        <v>0.321434</v>
      </c>
      <c r="Z678" s="13">
        <v>285</v>
      </c>
    </row>
    <row r="679" spans="1:26" ht="12.75">
      <c r="A679">
        <v>2004</v>
      </c>
      <c r="B679">
        <v>6</v>
      </c>
      <c r="C679" s="4">
        <f t="shared" si="90"/>
        <v>38139</v>
      </c>
      <c r="D679" s="7">
        <v>-2.2</v>
      </c>
      <c r="E679" s="7">
        <v>0.291</v>
      </c>
      <c r="F679" s="7">
        <v>-1.3165217979111603</v>
      </c>
      <c r="G679" s="7">
        <v>0.39618778013384087</v>
      </c>
      <c r="H679" s="7">
        <v>-0.9203340177773194</v>
      </c>
      <c r="I679">
        <v>6</v>
      </c>
      <c r="J679" s="7">
        <v>87.6782</v>
      </c>
      <c r="K679" s="5">
        <f t="shared" si="91"/>
        <v>300.772576</v>
      </c>
      <c r="L679" s="5">
        <f t="shared" si="92"/>
        <v>528.0896990000001</v>
      </c>
      <c r="M679" s="5">
        <f t="shared" si="93"/>
        <v>830.242501</v>
      </c>
      <c r="N679" s="5">
        <f t="shared" si="94"/>
        <v>992.0586780000001</v>
      </c>
      <c r="O679" s="5">
        <f t="shared" si="95"/>
        <v>1269.2647330000002</v>
      </c>
      <c r="P679" s="7">
        <v>99.986488</v>
      </c>
      <c r="Q679" s="5">
        <f t="shared" si="96"/>
        <v>267.849601</v>
      </c>
      <c r="R679" s="5">
        <f t="shared" si="97"/>
        <v>479.225013</v>
      </c>
      <c r="S679" s="5">
        <f t="shared" si="98"/>
        <v>754.422065</v>
      </c>
      <c r="T679" s="5">
        <f t="shared" si="99"/>
        <v>869.195785</v>
      </c>
      <c r="U679" s="5">
        <f t="shared" si="100"/>
        <v>1094.475006</v>
      </c>
      <c r="V679" s="7">
        <v>0.10437578</v>
      </c>
      <c r="W679" s="7">
        <v>0.415901</v>
      </c>
      <c r="X679" s="13">
        <v>138</v>
      </c>
      <c r="Y679" s="7">
        <v>0.403535</v>
      </c>
      <c r="Z679" s="13">
        <v>271</v>
      </c>
    </row>
    <row r="680" spans="1:26" ht="12.75">
      <c r="A680">
        <v>2004</v>
      </c>
      <c r="B680">
        <v>7</v>
      </c>
      <c r="C680" s="4">
        <f t="shared" si="90"/>
        <v>38169</v>
      </c>
      <c r="D680" s="7">
        <v>-1.2</v>
      </c>
      <c r="E680" s="7">
        <v>0.47</v>
      </c>
      <c r="F680" s="7">
        <v>-1.3635393229803492</v>
      </c>
      <c r="G680" s="7">
        <v>0.8559932044221681</v>
      </c>
      <c r="H680" s="7">
        <v>-0.5075461185581811</v>
      </c>
      <c r="I680">
        <v>6</v>
      </c>
      <c r="J680" s="7">
        <v>178.461777</v>
      </c>
      <c r="K680" s="5">
        <f t="shared" si="91"/>
        <v>266.13997700000004</v>
      </c>
      <c r="L680" s="5">
        <f t="shared" si="92"/>
        <v>479.23435300000006</v>
      </c>
      <c r="M680" s="5">
        <f t="shared" si="93"/>
        <v>706.5514760000001</v>
      </c>
      <c r="N680" s="5">
        <f t="shared" si="94"/>
        <v>1008.7042779999999</v>
      </c>
      <c r="O680" s="5">
        <f t="shared" si="95"/>
        <v>1170.520455</v>
      </c>
      <c r="P680" s="7">
        <v>198.053268</v>
      </c>
      <c r="Q680" s="5">
        <f t="shared" si="96"/>
        <v>298.039756</v>
      </c>
      <c r="R680" s="5">
        <f t="shared" si="97"/>
        <v>465.902869</v>
      </c>
      <c r="S680" s="5">
        <f t="shared" si="98"/>
        <v>677.278281</v>
      </c>
      <c r="T680" s="5">
        <f t="shared" si="99"/>
        <v>952.475333</v>
      </c>
      <c r="U680" s="5">
        <f t="shared" si="100"/>
        <v>1067.249053</v>
      </c>
      <c r="V680" s="7">
        <v>0.0015982684</v>
      </c>
      <c r="W680" s="7">
        <v>0.332541</v>
      </c>
      <c r="X680" s="13">
        <v>130</v>
      </c>
      <c r="Y680" s="7">
        <v>0.334011</v>
      </c>
      <c r="Z680" s="13">
        <v>256</v>
      </c>
    </row>
    <row r="681" spans="1:26" ht="12.75">
      <c r="A681">
        <v>2004</v>
      </c>
      <c r="B681">
        <v>8</v>
      </c>
      <c r="C681" s="4">
        <f t="shared" si="90"/>
        <v>38200</v>
      </c>
      <c r="D681" s="7">
        <v>-1.2</v>
      </c>
      <c r="E681" s="7">
        <v>0.611</v>
      </c>
      <c r="F681" s="7">
        <v>0.23103477145957416</v>
      </c>
      <c r="G681" s="7">
        <v>1.0792796310632429</v>
      </c>
      <c r="H681" s="7">
        <v>1.310314402522817</v>
      </c>
      <c r="I681">
        <v>6</v>
      </c>
      <c r="J681" s="7">
        <v>87.719513</v>
      </c>
      <c r="K681" s="5">
        <f t="shared" si="91"/>
        <v>266.18129</v>
      </c>
      <c r="L681" s="5">
        <f t="shared" si="92"/>
        <v>353.85949000000005</v>
      </c>
      <c r="M681" s="5">
        <f t="shared" si="93"/>
        <v>566.9538660000001</v>
      </c>
      <c r="N681" s="5">
        <f t="shared" si="94"/>
        <v>794.2709890000001</v>
      </c>
      <c r="O681" s="5">
        <f t="shared" si="95"/>
        <v>1096.423791</v>
      </c>
      <c r="P681" s="7">
        <v>87.114433</v>
      </c>
      <c r="Q681" s="5">
        <f t="shared" si="96"/>
        <v>285.167701</v>
      </c>
      <c r="R681" s="5">
        <f t="shared" si="97"/>
        <v>385.15418900000003</v>
      </c>
      <c r="S681" s="5">
        <f t="shared" si="98"/>
        <v>553.017302</v>
      </c>
      <c r="T681" s="5">
        <f t="shared" si="99"/>
        <v>764.392714</v>
      </c>
      <c r="U681" s="5">
        <f t="shared" si="100"/>
        <v>1039.589766</v>
      </c>
      <c r="V681" s="7">
        <v>0.13594296</v>
      </c>
      <c r="W681" s="7">
        <v>0.466961</v>
      </c>
      <c r="X681" s="13">
        <v>151</v>
      </c>
      <c r="Y681" s="7">
        <v>0.505394</v>
      </c>
      <c r="Z681" s="13">
        <v>295</v>
      </c>
    </row>
    <row r="682" spans="1:26" ht="12.75">
      <c r="A682">
        <v>2004</v>
      </c>
      <c r="B682">
        <v>9</v>
      </c>
      <c r="C682" s="4">
        <f t="shared" si="90"/>
        <v>38231</v>
      </c>
      <c r="D682" s="7">
        <v>-0.6</v>
      </c>
      <c r="E682" s="7">
        <v>0.58</v>
      </c>
      <c r="F682" s="7">
        <v>0.07391103996217861</v>
      </c>
      <c r="G682" s="7">
        <v>1.0198680877701978</v>
      </c>
      <c r="H682" s="7">
        <v>1.0937791277323763</v>
      </c>
      <c r="I682">
        <v>6</v>
      </c>
      <c r="J682" s="7">
        <v>133.201019</v>
      </c>
      <c r="K682" s="5">
        <f t="shared" si="91"/>
        <v>220.920532</v>
      </c>
      <c r="L682" s="5">
        <f t="shared" si="92"/>
        <v>399.38230899999996</v>
      </c>
      <c r="M682" s="5">
        <f t="shared" si="93"/>
        <v>487.060509</v>
      </c>
      <c r="N682" s="5">
        <f t="shared" si="94"/>
        <v>700.154885</v>
      </c>
      <c r="O682" s="5">
        <f t="shared" si="95"/>
        <v>927.4720080000001</v>
      </c>
      <c r="P682" s="7">
        <v>167.721664</v>
      </c>
      <c r="Q682" s="5">
        <f t="shared" si="96"/>
        <v>254.836097</v>
      </c>
      <c r="R682" s="5">
        <f t="shared" si="97"/>
        <v>452.889365</v>
      </c>
      <c r="S682" s="5">
        <f t="shared" si="98"/>
        <v>552.875853</v>
      </c>
      <c r="T682" s="5">
        <f t="shared" si="99"/>
        <v>720.738966</v>
      </c>
      <c r="U682" s="5">
        <f t="shared" si="100"/>
        <v>932.114378</v>
      </c>
      <c r="V682" s="7">
        <v>0.10133425</v>
      </c>
      <c r="W682" s="7">
        <v>0.830879</v>
      </c>
      <c r="X682" s="13">
        <v>126</v>
      </c>
      <c r="Y682" s="7">
        <v>1.123312</v>
      </c>
      <c r="Z682" s="13">
        <v>232</v>
      </c>
    </row>
    <row r="683" spans="1:26" ht="12.75">
      <c r="A683">
        <v>2004</v>
      </c>
      <c r="B683">
        <v>10</v>
      </c>
      <c r="C683" s="4">
        <f t="shared" si="90"/>
        <v>38261</v>
      </c>
      <c r="D683" s="7">
        <v>-0.5</v>
      </c>
      <c r="E683" s="7">
        <v>0.551</v>
      </c>
      <c r="F683" s="7">
        <v>0.18115968155781773</v>
      </c>
      <c r="G683" s="7">
        <v>1.0999445156869108</v>
      </c>
      <c r="H683" s="7">
        <v>1.2811041972447286</v>
      </c>
      <c r="I683">
        <v>6</v>
      </c>
      <c r="J683" s="7">
        <v>207.368622</v>
      </c>
      <c r="K683" s="5">
        <f t="shared" si="91"/>
        <v>340.569641</v>
      </c>
      <c r="L683" s="5">
        <f t="shared" si="92"/>
        <v>428.289154</v>
      </c>
      <c r="M683" s="5">
        <f t="shared" si="93"/>
        <v>606.7509309999999</v>
      </c>
      <c r="N683" s="5">
        <f t="shared" si="94"/>
        <v>694.429131</v>
      </c>
      <c r="O683" s="5">
        <f t="shared" si="95"/>
        <v>907.523507</v>
      </c>
      <c r="P683" s="7">
        <v>239.073303</v>
      </c>
      <c r="Q683" s="5">
        <f t="shared" si="96"/>
        <v>406.79496700000004</v>
      </c>
      <c r="R683" s="5">
        <f t="shared" si="97"/>
        <v>493.9094</v>
      </c>
      <c r="S683" s="5">
        <f t="shared" si="98"/>
        <v>691.962668</v>
      </c>
      <c r="T683" s="5">
        <f t="shared" si="99"/>
        <v>791.949156</v>
      </c>
      <c r="U683" s="5">
        <f t="shared" si="100"/>
        <v>959.812269</v>
      </c>
      <c r="V683" s="7">
        <v>0.030336532</v>
      </c>
      <c r="W683" s="7">
        <v>0.694915</v>
      </c>
      <c r="X683" s="13">
        <v>130</v>
      </c>
      <c r="Y683" s="7">
        <v>0.695332</v>
      </c>
      <c r="Z683" s="13">
        <v>257</v>
      </c>
    </row>
    <row r="684" spans="1:26" ht="12.75">
      <c r="A684">
        <v>2004</v>
      </c>
      <c r="B684">
        <v>11</v>
      </c>
      <c r="C684" s="4">
        <f t="shared" si="90"/>
        <v>38292</v>
      </c>
      <c r="D684" s="7">
        <v>-1.4</v>
      </c>
      <c r="E684" s="7">
        <v>0.831</v>
      </c>
      <c r="F684" s="7">
        <v>-0.5505356691812664</v>
      </c>
      <c r="G684" s="7">
        <v>1.0083615042865646</v>
      </c>
      <c r="H684" s="7">
        <v>0.4578258351052982</v>
      </c>
      <c r="I684">
        <v>6</v>
      </c>
      <c r="J684" s="7">
        <v>267.590363</v>
      </c>
      <c r="K684" s="5">
        <f t="shared" si="91"/>
        <v>474.958985</v>
      </c>
      <c r="L684" s="5">
        <f t="shared" si="92"/>
        <v>608.1600040000001</v>
      </c>
      <c r="M684" s="5">
        <f t="shared" si="93"/>
        <v>695.8795170000001</v>
      </c>
      <c r="N684" s="5">
        <f t="shared" si="94"/>
        <v>874.341294</v>
      </c>
      <c r="O684" s="5">
        <f t="shared" si="95"/>
        <v>962.019494</v>
      </c>
      <c r="P684" s="7">
        <v>258.340118</v>
      </c>
      <c r="Q684" s="5">
        <f t="shared" si="96"/>
        <v>497.413421</v>
      </c>
      <c r="R684" s="5">
        <f t="shared" si="97"/>
        <v>665.1350850000001</v>
      </c>
      <c r="S684" s="5">
        <f t="shared" si="98"/>
        <v>752.2495180000001</v>
      </c>
      <c r="T684" s="5">
        <f t="shared" si="99"/>
        <v>950.302786</v>
      </c>
      <c r="U684" s="5">
        <f t="shared" si="100"/>
        <v>1050.289274</v>
      </c>
      <c r="V684" s="7">
        <v>0.0033763504</v>
      </c>
      <c r="W684" s="7">
        <v>0.297222</v>
      </c>
      <c r="X684" s="13">
        <v>119</v>
      </c>
      <c r="Y684" s="7">
        <v>0.323308</v>
      </c>
      <c r="Z684" s="13">
        <v>247</v>
      </c>
    </row>
    <row r="685" spans="1:26" ht="12.75">
      <c r="A685">
        <v>2004</v>
      </c>
      <c r="B685">
        <v>12</v>
      </c>
      <c r="C685" s="4">
        <f t="shared" si="90"/>
        <v>38322</v>
      </c>
      <c r="D685" s="7">
        <v>-1.8</v>
      </c>
      <c r="E685" s="7">
        <v>0.687</v>
      </c>
      <c r="F685" s="7">
        <v>-0.1895926863396228</v>
      </c>
      <c r="G685" s="7">
        <v>0.9770119349995231</v>
      </c>
      <c r="H685" s="7">
        <v>0.7874192486599003</v>
      </c>
      <c r="I685">
        <v>6</v>
      </c>
      <c r="J685" s="7">
        <v>321.796234</v>
      </c>
      <c r="K685" s="5">
        <f t="shared" si="91"/>
        <v>589.386597</v>
      </c>
      <c r="L685" s="5">
        <f t="shared" si="92"/>
        <v>796.755219</v>
      </c>
      <c r="M685" s="5">
        <f t="shared" si="93"/>
        <v>929.9562380000001</v>
      </c>
      <c r="N685" s="5">
        <f t="shared" si="94"/>
        <v>1017.6757510000001</v>
      </c>
      <c r="O685" s="5">
        <f t="shared" si="95"/>
        <v>1196.137528</v>
      </c>
      <c r="P685" s="7">
        <v>320.679077</v>
      </c>
      <c r="Q685" s="5">
        <f t="shared" si="96"/>
        <v>579.0191950000001</v>
      </c>
      <c r="R685" s="5">
        <f t="shared" si="97"/>
        <v>818.092498</v>
      </c>
      <c r="S685" s="5">
        <f t="shared" si="98"/>
        <v>985.8141620000001</v>
      </c>
      <c r="T685" s="5">
        <f t="shared" si="99"/>
        <v>1072.928595</v>
      </c>
      <c r="U685" s="5">
        <f t="shared" si="100"/>
        <v>1270.981863</v>
      </c>
      <c r="V685" s="7">
        <v>0.0001026212</v>
      </c>
      <c r="W685" s="7">
        <v>0.318026</v>
      </c>
      <c r="X685" s="13">
        <v>127</v>
      </c>
      <c r="Y685" s="7">
        <v>0.345705</v>
      </c>
      <c r="Z685" s="13">
        <v>269</v>
      </c>
    </row>
    <row r="686" spans="1:26" ht="12.75">
      <c r="A686">
        <v>2005</v>
      </c>
      <c r="B686">
        <v>1</v>
      </c>
      <c r="C686" s="4">
        <f t="shared" si="90"/>
        <v>38353</v>
      </c>
      <c r="D686" s="7">
        <v>0.4</v>
      </c>
      <c r="E686" s="7">
        <v>0.3</v>
      </c>
      <c r="F686" s="7">
        <v>-0.8780972675811313</v>
      </c>
      <c r="G686" s="7">
        <v>0.9640963821097306</v>
      </c>
      <c r="H686" s="7">
        <v>0.08599911452859932</v>
      </c>
      <c r="I686">
        <v>6</v>
      </c>
      <c r="J686" s="7">
        <v>234.875443</v>
      </c>
      <c r="K686" s="5">
        <f t="shared" si="91"/>
        <v>556.671677</v>
      </c>
      <c r="L686" s="5">
        <f t="shared" si="92"/>
        <v>824.2620400000001</v>
      </c>
      <c r="M686" s="5">
        <f t="shared" si="93"/>
        <v>1031.630662</v>
      </c>
      <c r="N686" s="5">
        <f t="shared" si="94"/>
        <v>1164.8316810000001</v>
      </c>
      <c r="O686" s="5">
        <f t="shared" si="95"/>
        <v>1252.5511940000001</v>
      </c>
      <c r="P686" s="7">
        <v>169.676498</v>
      </c>
      <c r="Q686" s="5">
        <f t="shared" si="96"/>
        <v>490.35557500000004</v>
      </c>
      <c r="R686" s="5">
        <f t="shared" si="97"/>
        <v>748.6956930000001</v>
      </c>
      <c r="S686" s="5">
        <f t="shared" si="98"/>
        <v>987.768996</v>
      </c>
      <c r="T686" s="5">
        <f t="shared" si="99"/>
        <v>1155.4906600000002</v>
      </c>
      <c r="U686" s="5">
        <f t="shared" si="100"/>
        <v>1242.6050930000001</v>
      </c>
      <c r="V686" s="7">
        <v>0.1293194</v>
      </c>
      <c r="W686" s="7">
        <v>0.408645</v>
      </c>
      <c r="X686" s="13">
        <v>136</v>
      </c>
      <c r="Y686" s="7">
        <v>0.501057</v>
      </c>
      <c r="Z686" s="13">
        <v>275</v>
      </c>
    </row>
    <row r="687" spans="1:26" ht="12.75">
      <c r="A687">
        <v>2005</v>
      </c>
      <c r="B687">
        <v>2</v>
      </c>
      <c r="C687" s="4">
        <f t="shared" si="90"/>
        <v>38384</v>
      </c>
      <c r="D687" s="7">
        <v>-6.7</v>
      </c>
      <c r="E687" s="7">
        <v>0.742</v>
      </c>
      <c r="F687" s="7">
        <v>-2.3280203718391435</v>
      </c>
      <c r="G687" s="7">
        <v>0.3137748112852474</v>
      </c>
      <c r="H687" s="7">
        <v>-2.014245560553896</v>
      </c>
      <c r="I687">
        <v>6</v>
      </c>
      <c r="J687" s="7">
        <v>169.067169</v>
      </c>
      <c r="K687" s="5">
        <f t="shared" si="91"/>
        <v>403.942612</v>
      </c>
      <c r="L687" s="5">
        <f t="shared" si="92"/>
        <v>725.7388460000001</v>
      </c>
      <c r="M687" s="5">
        <f t="shared" si="93"/>
        <v>993.3292090000001</v>
      </c>
      <c r="N687" s="5">
        <f t="shared" si="94"/>
        <v>1200.697831</v>
      </c>
      <c r="O687" s="5">
        <f t="shared" si="95"/>
        <v>1333.89885</v>
      </c>
      <c r="P687" s="7">
        <v>87.838844</v>
      </c>
      <c r="Q687" s="5">
        <f t="shared" si="96"/>
        <v>257.51534200000003</v>
      </c>
      <c r="R687" s="5">
        <f t="shared" si="97"/>
        <v>578.194419</v>
      </c>
      <c r="S687" s="5">
        <f t="shared" si="98"/>
        <v>836.5345370000001</v>
      </c>
      <c r="T687" s="5">
        <f t="shared" si="99"/>
        <v>1075.6078400000001</v>
      </c>
      <c r="U687" s="5">
        <f t="shared" si="100"/>
        <v>1243.3295040000003</v>
      </c>
      <c r="V687" s="7">
        <v>0.18758777</v>
      </c>
      <c r="W687" s="7">
        <v>0.754531</v>
      </c>
      <c r="X687" s="13">
        <v>130</v>
      </c>
      <c r="Y687" s="7">
        <v>0.791519</v>
      </c>
      <c r="Z687" s="13">
        <v>261</v>
      </c>
    </row>
    <row r="688" spans="1:26" ht="12.75">
      <c r="A688">
        <v>2005</v>
      </c>
      <c r="B688">
        <v>3</v>
      </c>
      <c r="C688" s="4">
        <f t="shared" si="90"/>
        <v>38412</v>
      </c>
      <c r="D688" s="7">
        <v>-0.4</v>
      </c>
      <c r="E688" s="7">
        <v>0.93</v>
      </c>
      <c r="F688" s="7">
        <v>-1.7992650420796203</v>
      </c>
      <c r="G688" s="7">
        <v>0.5001932051318236</v>
      </c>
      <c r="H688" s="7">
        <v>-1.2990718369477967</v>
      </c>
      <c r="I688">
        <v>6</v>
      </c>
      <c r="J688" s="7">
        <v>278.025543</v>
      </c>
      <c r="K688" s="5">
        <f t="shared" si="91"/>
        <v>447.092712</v>
      </c>
      <c r="L688" s="5">
        <f t="shared" si="92"/>
        <v>681.968155</v>
      </c>
      <c r="M688" s="5">
        <f t="shared" si="93"/>
        <v>1003.7643890000002</v>
      </c>
      <c r="N688" s="5">
        <f t="shared" si="94"/>
        <v>1271.3547520000002</v>
      </c>
      <c r="O688" s="5">
        <f t="shared" si="95"/>
        <v>1478.723374</v>
      </c>
      <c r="P688" s="7">
        <v>159.76059</v>
      </c>
      <c r="Q688" s="5">
        <f t="shared" si="96"/>
        <v>247.599434</v>
      </c>
      <c r="R688" s="5">
        <f t="shared" si="97"/>
        <v>417.275932</v>
      </c>
      <c r="S688" s="5">
        <f t="shared" si="98"/>
        <v>737.955009</v>
      </c>
      <c r="T688" s="5">
        <f t="shared" si="99"/>
        <v>996.2951270000001</v>
      </c>
      <c r="U688" s="5">
        <f t="shared" si="100"/>
        <v>1235.3684300000002</v>
      </c>
      <c r="V688" s="7">
        <v>0.17404527</v>
      </c>
      <c r="W688" s="7">
        <v>0.413512</v>
      </c>
      <c r="X688" s="13">
        <v>134</v>
      </c>
      <c r="Y688" s="7">
        <v>0.514218</v>
      </c>
      <c r="Z688" s="13">
        <v>281</v>
      </c>
    </row>
    <row r="689" spans="1:26" ht="12.75">
      <c r="A689">
        <v>2005</v>
      </c>
      <c r="B689">
        <v>4</v>
      </c>
      <c r="C689" s="4">
        <f t="shared" si="90"/>
        <v>38443</v>
      </c>
      <c r="D689" s="7">
        <v>-1.6</v>
      </c>
      <c r="E689" s="7">
        <v>0.556</v>
      </c>
      <c r="F689" s="7">
        <v>0.7749510701918861</v>
      </c>
      <c r="G689" s="7">
        <v>0.49798581972884093</v>
      </c>
      <c r="H689" s="7">
        <v>1.272936889920727</v>
      </c>
      <c r="I689">
        <v>5</v>
      </c>
      <c r="J689" s="7">
        <v>210.072113</v>
      </c>
      <c r="K689" s="5">
        <f t="shared" si="91"/>
        <v>488.09765600000003</v>
      </c>
      <c r="L689" s="5">
        <f t="shared" si="92"/>
        <v>657.1648250000001</v>
      </c>
      <c r="M689" s="5">
        <f t="shared" si="93"/>
        <v>892.040268</v>
      </c>
      <c r="N689" s="5">
        <f t="shared" si="94"/>
        <v>1213.836502</v>
      </c>
      <c r="O689" s="5">
        <f t="shared" si="95"/>
        <v>1481.4268650000001</v>
      </c>
      <c r="P689" s="7">
        <v>163.596756</v>
      </c>
      <c r="Q689" s="5">
        <f t="shared" si="96"/>
        <v>323.357346</v>
      </c>
      <c r="R689" s="5">
        <f t="shared" si="97"/>
        <v>411.19619</v>
      </c>
      <c r="S689" s="5">
        <f t="shared" si="98"/>
        <v>580.872688</v>
      </c>
      <c r="T689" s="5">
        <f t="shared" si="99"/>
        <v>901.551765</v>
      </c>
      <c r="U689" s="5">
        <f t="shared" si="100"/>
        <v>1159.891883</v>
      </c>
      <c r="V689" s="7">
        <v>0.029025391</v>
      </c>
      <c r="W689" s="7">
        <v>0.308042</v>
      </c>
      <c r="X689" s="13">
        <v>132</v>
      </c>
      <c r="Y689" s="7">
        <v>0.340515</v>
      </c>
      <c r="Z689" s="13">
        <v>273</v>
      </c>
    </row>
    <row r="690" spans="1:26" ht="12.75">
      <c r="A690">
        <v>2005</v>
      </c>
      <c r="B690">
        <v>5</v>
      </c>
      <c r="C690" s="4">
        <f t="shared" si="90"/>
        <v>38473</v>
      </c>
      <c r="D690" s="7">
        <v>-1.9</v>
      </c>
      <c r="E690" s="7">
        <v>0.712</v>
      </c>
      <c r="F690" s="7">
        <v>0.3694149943700179</v>
      </c>
      <c r="G690" s="7">
        <v>0.6542170440484572</v>
      </c>
      <c r="H690" s="7">
        <v>1.0236320384184752</v>
      </c>
      <c r="I690">
        <v>6</v>
      </c>
      <c r="J690" s="7">
        <v>210.371597</v>
      </c>
      <c r="K690" s="5">
        <f t="shared" si="91"/>
        <v>420.44371</v>
      </c>
      <c r="L690" s="5">
        <f t="shared" si="92"/>
        <v>698.469253</v>
      </c>
      <c r="M690" s="5">
        <f t="shared" si="93"/>
        <v>867.5364220000001</v>
      </c>
      <c r="N690" s="5">
        <f t="shared" si="94"/>
        <v>1102.411865</v>
      </c>
      <c r="O690" s="5">
        <f t="shared" si="95"/>
        <v>1424.2080990000002</v>
      </c>
      <c r="P690" s="7">
        <v>229.285522</v>
      </c>
      <c r="Q690" s="5">
        <f t="shared" si="96"/>
        <v>392.882278</v>
      </c>
      <c r="R690" s="5">
        <f t="shared" si="97"/>
        <v>552.642868</v>
      </c>
      <c r="S690" s="5">
        <f t="shared" si="98"/>
        <v>640.481712</v>
      </c>
      <c r="T690" s="5">
        <f t="shared" si="99"/>
        <v>810.15821</v>
      </c>
      <c r="U690" s="5">
        <f t="shared" si="100"/>
        <v>1130.837287</v>
      </c>
      <c r="V690" s="7">
        <v>0.0081910743</v>
      </c>
      <c r="W690" s="7">
        <v>0.313187</v>
      </c>
      <c r="X690" s="13">
        <v>148</v>
      </c>
      <c r="Y690" s="7">
        <v>0.320473</v>
      </c>
      <c r="Z690" s="13">
        <v>292</v>
      </c>
    </row>
    <row r="691" spans="1:26" ht="12.75">
      <c r="A691">
        <v>2005</v>
      </c>
      <c r="B691">
        <v>6</v>
      </c>
      <c r="C691" s="4">
        <f t="shared" si="90"/>
        <v>38504</v>
      </c>
      <c r="D691" s="7">
        <v>0.1</v>
      </c>
      <c r="E691" s="7">
        <v>0.477</v>
      </c>
      <c r="F691" s="7">
        <v>0.09484270236073541</v>
      </c>
      <c r="G691" s="7">
        <v>0.6904510406101836</v>
      </c>
      <c r="H691" s="7">
        <v>0.785293742970919</v>
      </c>
      <c r="I691">
        <v>6</v>
      </c>
      <c r="J691" s="7">
        <v>160.554611</v>
      </c>
      <c r="K691" s="5">
        <f t="shared" si="91"/>
        <v>370.926208</v>
      </c>
      <c r="L691" s="5">
        <f t="shared" si="92"/>
        <v>580.998321</v>
      </c>
      <c r="M691" s="5">
        <f t="shared" si="93"/>
        <v>859.023864</v>
      </c>
      <c r="N691" s="5">
        <f t="shared" si="94"/>
        <v>1028.0910330000002</v>
      </c>
      <c r="O691" s="5">
        <f t="shared" si="95"/>
        <v>1262.966476</v>
      </c>
      <c r="P691" s="7">
        <v>158.373856</v>
      </c>
      <c r="Q691" s="5">
        <f t="shared" si="96"/>
        <v>387.65937799999995</v>
      </c>
      <c r="R691" s="5">
        <f t="shared" si="97"/>
        <v>551.256134</v>
      </c>
      <c r="S691" s="5">
        <f t="shared" si="98"/>
        <v>711.0167240000001</v>
      </c>
      <c r="T691" s="5">
        <f t="shared" si="99"/>
        <v>798.855568</v>
      </c>
      <c r="U691" s="5">
        <f t="shared" si="100"/>
        <v>968.532066</v>
      </c>
      <c r="V691" s="7">
        <v>0.012924144</v>
      </c>
      <c r="W691" s="7">
        <v>0.307458</v>
      </c>
      <c r="X691" s="13">
        <v>136</v>
      </c>
      <c r="Y691" s="7">
        <v>0.360389</v>
      </c>
      <c r="Z691" s="13">
        <v>295</v>
      </c>
    </row>
    <row r="692" spans="1:26" ht="12.75">
      <c r="A692">
        <v>2005</v>
      </c>
      <c r="B692">
        <v>7</v>
      </c>
      <c r="C692" s="4">
        <f t="shared" si="90"/>
        <v>38534</v>
      </c>
      <c r="D692" s="7">
        <v>0.1</v>
      </c>
      <c r="E692" s="7">
        <v>0.43</v>
      </c>
      <c r="F692" s="7">
        <v>-1.4967071359647208</v>
      </c>
      <c r="G692" s="7">
        <v>0.5412411804979275</v>
      </c>
      <c r="H692" s="7">
        <v>-0.9554659554667934</v>
      </c>
      <c r="I692">
        <v>6</v>
      </c>
      <c r="J692" s="7">
        <v>189.446854</v>
      </c>
      <c r="K692" s="5">
        <f t="shared" si="91"/>
        <v>350.001465</v>
      </c>
      <c r="L692" s="5">
        <f t="shared" si="92"/>
        <v>560.373062</v>
      </c>
      <c r="M692" s="5">
        <f t="shared" si="93"/>
        <v>770.4451750000001</v>
      </c>
      <c r="N692" s="5">
        <f t="shared" si="94"/>
        <v>1048.470718</v>
      </c>
      <c r="O692" s="5">
        <f t="shared" si="95"/>
        <v>1217.5378870000002</v>
      </c>
      <c r="P692" s="7">
        <v>181.195053</v>
      </c>
      <c r="Q692" s="5">
        <f t="shared" si="96"/>
        <v>339.56890899999996</v>
      </c>
      <c r="R692" s="5">
        <f t="shared" si="97"/>
        <v>568.854431</v>
      </c>
      <c r="S692" s="5">
        <f t="shared" si="98"/>
        <v>732.451187</v>
      </c>
      <c r="T692" s="5">
        <f t="shared" si="99"/>
        <v>892.2117770000001</v>
      </c>
      <c r="U692" s="5">
        <f t="shared" si="100"/>
        <v>980.050621</v>
      </c>
      <c r="V692" s="7">
        <v>0.026645438</v>
      </c>
      <c r="W692" s="7">
        <v>0.317898</v>
      </c>
      <c r="X692" s="13">
        <v>147</v>
      </c>
      <c r="Y692" s="7">
        <v>0.313303</v>
      </c>
      <c r="Z692" s="13">
        <v>282</v>
      </c>
    </row>
    <row r="693" spans="1:26" ht="12.75">
      <c r="A693">
        <v>2005</v>
      </c>
      <c r="B693">
        <v>8</v>
      </c>
      <c r="C693" s="4">
        <f t="shared" si="90"/>
        <v>38565</v>
      </c>
      <c r="D693" s="7">
        <v>-1.3</v>
      </c>
      <c r="E693" s="7">
        <v>0.443</v>
      </c>
      <c r="F693" s="7">
        <v>-0.9490336686562554</v>
      </c>
      <c r="G693" s="7">
        <v>0.5232885619811161</v>
      </c>
      <c r="H693" s="7">
        <v>-0.4257451066751393</v>
      </c>
      <c r="I693">
        <v>6</v>
      </c>
      <c r="J693" s="7">
        <v>208.152084</v>
      </c>
      <c r="K693" s="5">
        <f t="shared" si="91"/>
        <v>397.598938</v>
      </c>
      <c r="L693" s="5">
        <f t="shared" si="92"/>
        <v>558.153549</v>
      </c>
      <c r="M693" s="5">
        <f t="shared" si="93"/>
        <v>768.525146</v>
      </c>
      <c r="N693" s="5">
        <f t="shared" si="94"/>
        <v>978.5972590000001</v>
      </c>
      <c r="O693" s="5">
        <f t="shared" si="95"/>
        <v>1256.622802</v>
      </c>
      <c r="P693" s="7">
        <v>214.695862</v>
      </c>
      <c r="Q693" s="5">
        <f t="shared" si="96"/>
        <v>395.890915</v>
      </c>
      <c r="R693" s="5">
        <f t="shared" si="97"/>
        <v>554.264771</v>
      </c>
      <c r="S693" s="5">
        <f t="shared" si="98"/>
        <v>783.550293</v>
      </c>
      <c r="T693" s="5">
        <f t="shared" si="99"/>
        <v>947.147049</v>
      </c>
      <c r="U693" s="5">
        <f t="shared" si="100"/>
        <v>1106.907639</v>
      </c>
      <c r="V693" s="7">
        <v>0.052179797</v>
      </c>
      <c r="W693" s="7">
        <v>0.357653</v>
      </c>
      <c r="X693" s="13">
        <v>155</v>
      </c>
      <c r="Y693" s="7">
        <v>0.332035</v>
      </c>
      <c r="Z693" s="13">
        <v>293</v>
      </c>
    </row>
    <row r="694" spans="1:26" ht="12.75">
      <c r="A694">
        <v>2005</v>
      </c>
      <c r="B694">
        <v>9</v>
      </c>
      <c r="C694" s="4">
        <f aca="true" t="shared" si="101" ref="C694:C721">DATE(A694,B694,1)</f>
        <v>38596</v>
      </c>
      <c r="D694" s="7">
        <v>0.7</v>
      </c>
      <c r="E694" s="7">
        <v>0.227</v>
      </c>
      <c r="F694" s="7">
        <v>-0.6369505464327978</v>
      </c>
      <c r="G694" s="7">
        <v>0.1024881074199618</v>
      </c>
      <c r="H694" s="7">
        <v>-0.534462439012836</v>
      </c>
      <c r="I694">
        <v>6</v>
      </c>
      <c r="J694" s="7">
        <v>235.285675</v>
      </c>
      <c r="K694" s="5">
        <f t="shared" si="91"/>
        <v>443.437759</v>
      </c>
      <c r="L694" s="5">
        <f t="shared" si="92"/>
        <v>632.884613</v>
      </c>
      <c r="M694" s="5">
        <f t="shared" si="93"/>
        <v>793.439224</v>
      </c>
      <c r="N694" s="5">
        <f t="shared" si="94"/>
        <v>1003.8108209999999</v>
      </c>
      <c r="O694" s="5">
        <f t="shared" si="95"/>
        <v>1213.8829340000002</v>
      </c>
      <c r="P694" s="7">
        <v>221.158432</v>
      </c>
      <c r="Q694" s="5">
        <f t="shared" si="96"/>
        <v>435.854294</v>
      </c>
      <c r="R694" s="5">
        <f t="shared" si="97"/>
        <v>617.049347</v>
      </c>
      <c r="S694" s="5">
        <f t="shared" si="98"/>
        <v>775.4232030000001</v>
      </c>
      <c r="T694" s="5">
        <f t="shared" si="99"/>
        <v>1004.708725</v>
      </c>
      <c r="U694" s="5">
        <f t="shared" si="100"/>
        <v>1168.305481</v>
      </c>
      <c r="V694" s="7">
        <v>0.038169398</v>
      </c>
      <c r="W694" s="7">
        <v>0.316087</v>
      </c>
      <c r="X694" s="13">
        <v>148</v>
      </c>
      <c r="Y694" s="7">
        <v>0.308736</v>
      </c>
      <c r="Z694" s="13">
        <v>287</v>
      </c>
    </row>
    <row r="695" spans="1:26" ht="12.75">
      <c r="A695">
        <v>2005</v>
      </c>
      <c r="B695">
        <v>10</v>
      </c>
      <c r="C695" s="4">
        <f t="shared" si="101"/>
        <v>38626</v>
      </c>
      <c r="D695" s="7">
        <v>1.9</v>
      </c>
      <c r="E695" s="7">
        <v>-0.234</v>
      </c>
      <c r="F695" s="7">
        <v>-1.1016487978622667</v>
      </c>
      <c r="G695" s="7">
        <v>0.12054639864223517</v>
      </c>
      <c r="H695" s="7">
        <v>-0.9811023992200315</v>
      </c>
      <c r="I695">
        <v>6</v>
      </c>
      <c r="J695" s="7">
        <v>297.713226</v>
      </c>
      <c r="K695" s="5">
        <f t="shared" si="91"/>
        <v>532.998901</v>
      </c>
      <c r="L695" s="5">
        <f t="shared" si="92"/>
        <v>741.150985</v>
      </c>
      <c r="M695" s="5">
        <f t="shared" si="93"/>
        <v>930.597839</v>
      </c>
      <c r="N695" s="5">
        <f t="shared" si="94"/>
        <v>1091.15245</v>
      </c>
      <c r="O695" s="5">
        <f t="shared" si="95"/>
        <v>1301.5240469999999</v>
      </c>
      <c r="P695" s="7">
        <v>293.647736</v>
      </c>
      <c r="Q695" s="5">
        <f t="shared" si="96"/>
        <v>514.8061680000001</v>
      </c>
      <c r="R695" s="5">
        <f t="shared" si="97"/>
        <v>729.50203</v>
      </c>
      <c r="S695" s="5">
        <f t="shared" si="98"/>
        <v>910.697083</v>
      </c>
      <c r="T695" s="5">
        <f t="shared" si="99"/>
        <v>1069.0709390000002</v>
      </c>
      <c r="U695" s="5">
        <f t="shared" si="100"/>
        <v>1298.3564609999999</v>
      </c>
      <c r="V695" s="7">
        <v>0.0070488228</v>
      </c>
      <c r="W695" s="7">
        <v>0.315246</v>
      </c>
      <c r="X695" s="13">
        <v>139</v>
      </c>
      <c r="Y695" s="7">
        <v>0.332732</v>
      </c>
      <c r="Z695" s="13">
        <v>273</v>
      </c>
    </row>
    <row r="696" spans="1:26" ht="12.75">
      <c r="A696">
        <v>2005</v>
      </c>
      <c r="B696">
        <v>11</v>
      </c>
      <c r="C696" s="4">
        <f t="shared" si="101"/>
        <v>38657</v>
      </c>
      <c r="D696" s="7">
        <v>-0.5</v>
      </c>
      <c r="E696" s="7">
        <v>-0.371</v>
      </c>
      <c r="F696" s="7">
        <v>-1.3718738870753378</v>
      </c>
      <c r="G696" s="7">
        <v>-0.45621522776902135</v>
      </c>
      <c r="H696" s="7">
        <v>-1.8280891148443592</v>
      </c>
      <c r="I696">
        <v>6</v>
      </c>
      <c r="J696" s="7">
        <v>287.008301</v>
      </c>
      <c r="K696" s="5">
        <f t="shared" si="91"/>
        <v>584.721527</v>
      </c>
      <c r="L696" s="5">
        <f t="shared" si="92"/>
        <v>820.007202</v>
      </c>
      <c r="M696" s="5">
        <f t="shared" si="93"/>
        <v>1028.159286</v>
      </c>
      <c r="N696" s="5">
        <f t="shared" si="94"/>
        <v>1217.60614</v>
      </c>
      <c r="O696" s="5">
        <f t="shared" si="95"/>
        <v>1378.1607510000001</v>
      </c>
      <c r="P696" s="7">
        <v>294.289032</v>
      </c>
      <c r="Q696" s="5">
        <f t="shared" si="96"/>
        <v>587.936768</v>
      </c>
      <c r="R696" s="5">
        <f t="shared" si="97"/>
        <v>809.0952000000001</v>
      </c>
      <c r="S696" s="5">
        <f t="shared" si="98"/>
        <v>1023.791062</v>
      </c>
      <c r="T696" s="5">
        <f t="shared" si="99"/>
        <v>1204.9861150000002</v>
      </c>
      <c r="U696" s="5">
        <f t="shared" si="100"/>
        <v>1363.3599710000003</v>
      </c>
      <c r="V696" s="7">
        <v>0.0077446583</v>
      </c>
      <c r="W696" s="7">
        <v>0.285941</v>
      </c>
      <c r="X696" s="13">
        <v>125</v>
      </c>
      <c r="Y696" s="7">
        <v>0.304741</v>
      </c>
      <c r="Z696" s="13">
        <v>247</v>
      </c>
    </row>
    <row r="697" spans="1:26" ht="12.75">
      <c r="A697">
        <v>2005</v>
      </c>
      <c r="B697">
        <v>12</v>
      </c>
      <c r="C697" s="4">
        <f t="shared" si="101"/>
        <v>38687</v>
      </c>
      <c r="D697" s="7">
        <v>-0.3</v>
      </c>
      <c r="E697" s="7">
        <v>-0.521</v>
      </c>
      <c r="F697" s="7">
        <v>-1.3057265529881277</v>
      </c>
      <c r="G697" s="7">
        <v>-1.0502484708174455</v>
      </c>
      <c r="H697" s="7">
        <v>-2.3559750238055734</v>
      </c>
      <c r="I697">
        <v>6</v>
      </c>
      <c r="J697" s="7">
        <v>337.284882</v>
      </c>
      <c r="K697" s="5">
        <f t="shared" si="91"/>
        <v>624.293183</v>
      </c>
      <c r="L697" s="5">
        <f t="shared" si="92"/>
        <v>922.0064090000001</v>
      </c>
      <c r="M697" s="5">
        <f t="shared" si="93"/>
        <v>1157.292084</v>
      </c>
      <c r="N697" s="5">
        <f t="shared" si="94"/>
        <v>1365.444168</v>
      </c>
      <c r="O697" s="5">
        <f t="shared" si="95"/>
        <v>1554.891022</v>
      </c>
      <c r="P697" s="7">
        <v>269.601288</v>
      </c>
      <c r="Q697" s="5">
        <f t="shared" si="96"/>
        <v>563.89032</v>
      </c>
      <c r="R697" s="5">
        <f t="shared" si="97"/>
        <v>857.5380560000001</v>
      </c>
      <c r="S697" s="5">
        <f t="shared" si="98"/>
        <v>1078.696488</v>
      </c>
      <c r="T697" s="5">
        <f t="shared" si="99"/>
        <v>1293.39235</v>
      </c>
      <c r="U697" s="5">
        <f t="shared" si="100"/>
        <v>1474.5874030000002</v>
      </c>
      <c r="V697" s="7">
        <v>0.014642542</v>
      </c>
      <c r="W697" s="7">
        <v>0.297502</v>
      </c>
      <c r="X697" s="13">
        <v>129</v>
      </c>
      <c r="Y697" s="7">
        <v>0.332667</v>
      </c>
      <c r="Z697" s="13">
        <v>266</v>
      </c>
    </row>
    <row r="698" spans="1:26" ht="12.75">
      <c r="A698">
        <v>2006</v>
      </c>
      <c r="B698">
        <v>1</v>
      </c>
      <c r="C698" s="4">
        <f t="shared" si="101"/>
        <v>38718</v>
      </c>
      <c r="D698" s="7">
        <v>2.9</v>
      </c>
      <c r="E698" s="7">
        <v>-0.362</v>
      </c>
      <c r="F698" s="7">
        <v>-0.05699453419641031</v>
      </c>
      <c r="G698" s="7">
        <v>-1.0482759136488227</v>
      </c>
      <c r="H698" s="7">
        <v>-1.1052704478452329</v>
      </c>
      <c r="I698">
        <v>6</v>
      </c>
      <c r="J698" s="7">
        <v>318.41156</v>
      </c>
      <c r="K698" s="5">
        <f t="shared" si="91"/>
        <v>655.6964419999999</v>
      </c>
      <c r="L698" s="5">
        <f t="shared" si="92"/>
        <v>942.704743</v>
      </c>
      <c r="M698" s="5">
        <f t="shared" si="93"/>
        <v>1240.417969</v>
      </c>
      <c r="N698" s="5">
        <f t="shared" si="94"/>
        <v>1475.703644</v>
      </c>
      <c r="O698" s="5">
        <f t="shared" si="95"/>
        <v>1683.855728</v>
      </c>
      <c r="P698" s="7">
        <v>234.170288</v>
      </c>
      <c r="Q698" s="5">
        <f t="shared" si="96"/>
        <v>503.771576</v>
      </c>
      <c r="R698" s="5">
        <f t="shared" si="97"/>
        <v>798.060608</v>
      </c>
      <c r="S698" s="5">
        <f t="shared" si="98"/>
        <v>1091.7083440000001</v>
      </c>
      <c r="T698" s="5">
        <f t="shared" si="99"/>
        <v>1312.866776</v>
      </c>
      <c r="U698" s="5">
        <f t="shared" si="100"/>
        <v>1527.562638</v>
      </c>
      <c r="V698" s="7">
        <v>0.013569438</v>
      </c>
      <c r="W698" s="7">
        <v>0.347453</v>
      </c>
      <c r="X698" s="13">
        <v>119</v>
      </c>
      <c r="Y698" s="7">
        <v>0.359804</v>
      </c>
      <c r="Z698" s="13">
        <v>239</v>
      </c>
    </row>
    <row r="699" spans="1:26" ht="12.75">
      <c r="A699">
        <v>2006</v>
      </c>
      <c r="B699">
        <v>2</v>
      </c>
      <c r="C699" s="4">
        <f t="shared" si="101"/>
        <v>38749</v>
      </c>
      <c r="D699" s="7">
        <v>-0.3</v>
      </c>
      <c r="E699" s="7">
        <v>-0.402</v>
      </c>
      <c r="F699" s="7">
        <v>-1.8952051354397097</v>
      </c>
      <c r="G699" s="7">
        <v>-0.5746860720035715</v>
      </c>
      <c r="H699" s="7">
        <v>-2.4698912074432813</v>
      </c>
      <c r="I699">
        <v>6</v>
      </c>
      <c r="J699" s="7">
        <v>280.197571</v>
      </c>
      <c r="K699" s="5">
        <f t="shared" si="91"/>
        <v>598.6091309999999</v>
      </c>
      <c r="L699" s="5">
        <f t="shared" si="92"/>
        <v>935.8940129999999</v>
      </c>
      <c r="M699" s="5">
        <f t="shared" si="93"/>
        <v>1222.902314</v>
      </c>
      <c r="N699" s="5">
        <f t="shared" si="94"/>
        <v>1520.61554</v>
      </c>
      <c r="O699" s="5">
        <f t="shared" si="95"/>
        <v>1755.9012149999999</v>
      </c>
      <c r="P699" s="7">
        <v>185.750061</v>
      </c>
      <c r="Q699" s="5">
        <f t="shared" si="96"/>
        <v>419.920349</v>
      </c>
      <c r="R699" s="5">
        <f t="shared" si="97"/>
        <v>689.5216369999999</v>
      </c>
      <c r="S699" s="5">
        <f t="shared" si="98"/>
        <v>983.810669</v>
      </c>
      <c r="T699" s="5">
        <f t="shared" si="99"/>
        <v>1277.458405</v>
      </c>
      <c r="U699" s="5">
        <f t="shared" si="100"/>
        <v>1498.616837</v>
      </c>
      <c r="V699" s="7">
        <v>0.073764095</v>
      </c>
      <c r="W699" s="7">
        <v>0.332039</v>
      </c>
      <c r="X699" s="13">
        <v>126</v>
      </c>
      <c r="Y699" s="7">
        <v>0.355766</v>
      </c>
      <c r="Z699" s="13">
        <v>246</v>
      </c>
    </row>
    <row r="700" spans="1:26" ht="12.75">
      <c r="A700">
        <v>2006</v>
      </c>
      <c r="B700">
        <v>3</v>
      </c>
      <c r="C700" s="4">
        <f t="shared" si="101"/>
        <v>38777</v>
      </c>
      <c r="D700" s="7">
        <v>2.3</v>
      </c>
      <c r="E700" s="7">
        <v>-0.553</v>
      </c>
      <c r="F700" s="7">
        <v>-0.8994496270244826</v>
      </c>
      <c r="G700" s="7">
        <v>-0.4662071691410334</v>
      </c>
      <c r="H700" s="7">
        <v>-1.365656796165516</v>
      </c>
      <c r="I700">
        <v>6</v>
      </c>
      <c r="J700" s="7">
        <v>279.893677</v>
      </c>
      <c r="K700" s="5">
        <f t="shared" si="91"/>
        <v>560.091248</v>
      </c>
      <c r="L700" s="5">
        <f t="shared" si="92"/>
        <v>878.502808</v>
      </c>
      <c r="M700" s="5">
        <f t="shared" si="93"/>
        <v>1215.7876899999999</v>
      </c>
      <c r="N700" s="5">
        <f t="shared" si="94"/>
        <v>1502.795991</v>
      </c>
      <c r="O700" s="5">
        <f t="shared" si="95"/>
        <v>1800.509217</v>
      </c>
      <c r="P700" s="7">
        <v>173.521439</v>
      </c>
      <c r="Q700" s="5">
        <f t="shared" si="96"/>
        <v>359.27149999999995</v>
      </c>
      <c r="R700" s="5">
        <f t="shared" si="97"/>
        <v>593.441788</v>
      </c>
      <c r="S700" s="5">
        <f t="shared" si="98"/>
        <v>863.0430759999999</v>
      </c>
      <c r="T700" s="5">
        <f t="shared" si="99"/>
        <v>1157.332108</v>
      </c>
      <c r="U700" s="5">
        <f t="shared" si="100"/>
        <v>1450.979844</v>
      </c>
      <c r="V700" s="7">
        <v>0.054582815</v>
      </c>
      <c r="W700" s="7">
        <v>0.358567</v>
      </c>
      <c r="X700" s="13">
        <v>143</v>
      </c>
      <c r="Y700" s="7">
        <v>0.409562</v>
      </c>
      <c r="Z700" s="13">
        <v>283</v>
      </c>
    </row>
    <row r="701" spans="1:26" ht="12.75">
      <c r="A701">
        <v>2006</v>
      </c>
      <c r="B701">
        <v>4</v>
      </c>
      <c r="C701" s="4">
        <f t="shared" si="101"/>
        <v>38808</v>
      </c>
      <c r="D701" s="7">
        <v>1.5</v>
      </c>
      <c r="E701" s="7">
        <v>-0.593</v>
      </c>
      <c r="F701" s="7">
        <v>-0.029183549052783662</v>
      </c>
      <c r="G701" s="7">
        <v>-0.07066249118528226</v>
      </c>
      <c r="H701" s="7">
        <v>-0.09984604023806593</v>
      </c>
      <c r="I701">
        <v>6</v>
      </c>
      <c r="J701" s="7">
        <v>278.372559</v>
      </c>
      <c r="K701" s="5">
        <f t="shared" si="91"/>
        <v>558.266236</v>
      </c>
      <c r="L701" s="5">
        <f t="shared" si="92"/>
        <v>838.463807</v>
      </c>
      <c r="M701" s="5">
        <f t="shared" si="93"/>
        <v>1156.875367</v>
      </c>
      <c r="N701" s="5">
        <f t="shared" si="94"/>
        <v>1494.160249</v>
      </c>
      <c r="O701" s="5">
        <f t="shared" si="95"/>
        <v>1781.1685499999999</v>
      </c>
      <c r="P701" s="7">
        <v>245.139816</v>
      </c>
      <c r="Q701" s="5">
        <f t="shared" si="96"/>
        <v>418.661255</v>
      </c>
      <c r="R701" s="5">
        <f t="shared" si="97"/>
        <v>604.4113159999999</v>
      </c>
      <c r="S701" s="5">
        <f t="shared" si="98"/>
        <v>838.581604</v>
      </c>
      <c r="T701" s="5">
        <f t="shared" si="99"/>
        <v>1108.1828919999998</v>
      </c>
      <c r="U701" s="5">
        <f t="shared" si="100"/>
        <v>1402.471924</v>
      </c>
      <c r="V701" s="7">
        <v>0.0091107597</v>
      </c>
      <c r="W701" s="7">
        <v>0.316035</v>
      </c>
      <c r="X701" s="13">
        <v>129</v>
      </c>
      <c r="Y701" s="7">
        <v>0.314821</v>
      </c>
      <c r="Z701" s="13">
        <v>266</v>
      </c>
    </row>
    <row r="702" spans="1:26" ht="12.75">
      <c r="A702">
        <v>2006</v>
      </c>
      <c r="B702">
        <v>5</v>
      </c>
      <c r="C702" s="4">
        <f t="shared" si="101"/>
        <v>38838</v>
      </c>
      <c r="D702" s="7">
        <v>-1.4</v>
      </c>
      <c r="E702" s="7">
        <v>-0.011</v>
      </c>
      <c r="F702" s="7">
        <v>-1.131018214196988</v>
      </c>
      <c r="G702" s="7">
        <v>0.244805758853756</v>
      </c>
      <c r="H702" s="7">
        <v>-0.886212455343232</v>
      </c>
      <c r="I702">
        <v>4</v>
      </c>
      <c r="J702" s="7">
        <v>188.62706</v>
      </c>
      <c r="K702" s="5">
        <f t="shared" si="91"/>
        <v>466.99961900000005</v>
      </c>
      <c r="L702" s="5">
        <f t="shared" si="92"/>
        <v>746.8932960000001</v>
      </c>
      <c r="M702" s="5">
        <f t="shared" si="93"/>
        <v>1027.090867</v>
      </c>
      <c r="N702" s="5">
        <f t="shared" si="94"/>
        <v>1345.5024270000001</v>
      </c>
      <c r="O702" s="5">
        <f t="shared" si="95"/>
        <v>1682.787309</v>
      </c>
      <c r="P702" s="7">
        <v>195.071701</v>
      </c>
      <c r="Q702" s="5">
        <f t="shared" si="96"/>
        <v>440.21151699999996</v>
      </c>
      <c r="R702" s="5">
        <f t="shared" si="97"/>
        <v>613.732956</v>
      </c>
      <c r="S702" s="5">
        <f t="shared" si="98"/>
        <v>799.4830169999999</v>
      </c>
      <c r="T702" s="5">
        <f t="shared" si="99"/>
        <v>1033.653305</v>
      </c>
      <c r="U702" s="5">
        <f t="shared" si="100"/>
        <v>1303.2545929999999</v>
      </c>
      <c r="V702" s="7">
        <v>0.019136685</v>
      </c>
      <c r="W702" s="7">
        <v>0.30063</v>
      </c>
      <c r="X702" s="13">
        <v>156</v>
      </c>
      <c r="Y702" s="7">
        <v>0.316564</v>
      </c>
      <c r="Z702" s="13">
        <v>294</v>
      </c>
    </row>
    <row r="703" spans="1:26" ht="12.75">
      <c r="A703">
        <v>2006</v>
      </c>
      <c r="B703">
        <v>6</v>
      </c>
      <c r="C703" s="4">
        <f t="shared" si="101"/>
        <v>38869</v>
      </c>
      <c r="D703" s="7">
        <v>-1.1</v>
      </c>
      <c r="E703" s="7">
        <v>0.481</v>
      </c>
      <c r="F703" s="7">
        <v>-1.1557837760792395</v>
      </c>
      <c r="G703" s="7">
        <v>0.4346643863337043</v>
      </c>
      <c r="H703" s="7">
        <v>-0.7211193897455352</v>
      </c>
      <c r="I703">
        <v>6</v>
      </c>
      <c r="J703" s="7">
        <v>168.189285</v>
      </c>
      <c r="K703" s="5">
        <f t="shared" si="91"/>
        <v>356.816345</v>
      </c>
      <c r="L703" s="5">
        <f t="shared" si="92"/>
        <v>635.1889040000001</v>
      </c>
      <c r="M703" s="5">
        <f t="shared" si="93"/>
        <v>915.0825810000001</v>
      </c>
      <c r="N703" s="5">
        <f t="shared" si="94"/>
        <v>1195.2801519999998</v>
      </c>
      <c r="O703" s="5">
        <f t="shared" si="95"/>
        <v>1513.691712</v>
      </c>
      <c r="P703" s="7">
        <v>203.344315</v>
      </c>
      <c r="Q703" s="5">
        <f t="shared" si="96"/>
        <v>398.416016</v>
      </c>
      <c r="R703" s="5">
        <f t="shared" si="97"/>
        <v>643.555832</v>
      </c>
      <c r="S703" s="5">
        <f t="shared" si="98"/>
        <v>817.0772709999999</v>
      </c>
      <c r="T703" s="5">
        <f t="shared" si="99"/>
        <v>1002.8273319999998</v>
      </c>
      <c r="U703" s="5">
        <f t="shared" si="100"/>
        <v>1236.99762</v>
      </c>
      <c r="V703" s="7">
        <v>0.021874034</v>
      </c>
      <c r="W703" s="7">
        <v>0.341134</v>
      </c>
      <c r="X703" s="13">
        <v>142</v>
      </c>
      <c r="Y703" s="7">
        <v>0.342737</v>
      </c>
      <c r="Z703" s="13">
        <v>277</v>
      </c>
    </row>
    <row r="704" spans="1:26" ht="12.75">
      <c r="A704">
        <v>2006</v>
      </c>
      <c r="B704">
        <v>7</v>
      </c>
      <c r="C704" s="4">
        <f t="shared" si="101"/>
        <v>38899</v>
      </c>
      <c r="D704" s="7">
        <v>-1.3</v>
      </c>
      <c r="E704" s="7">
        <v>0.643</v>
      </c>
      <c r="F704" s="7">
        <v>0.2753799442316399</v>
      </c>
      <c r="G704" s="7">
        <v>0.31119170070728897</v>
      </c>
      <c r="H704" s="7">
        <v>0.5865716449389289</v>
      </c>
      <c r="I704">
        <v>6</v>
      </c>
      <c r="J704" s="7">
        <v>94.165489</v>
      </c>
      <c r="K704" s="5">
        <f t="shared" si="91"/>
        <v>262.354774</v>
      </c>
      <c r="L704" s="5">
        <f t="shared" si="92"/>
        <v>450.981834</v>
      </c>
      <c r="M704" s="5">
        <f t="shared" si="93"/>
        <v>729.3543930000001</v>
      </c>
      <c r="N704" s="5">
        <f t="shared" si="94"/>
        <v>1009.2480700000001</v>
      </c>
      <c r="O704" s="5">
        <f t="shared" si="95"/>
        <v>1289.4456409999998</v>
      </c>
      <c r="P704" s="7">
        <v>109.575172</v>
      </c>
      <c r="Q704" s="5">
        <f t="shared" si="96"/>
        <v>312.919487</v>
      </c>
      <c r="R704" s="5">
        <f t="shared" si="97"/>
        <v>507.991188</v>
      </c>
      <c r="S704" s="5">
        <f t="shared" si="98"/>
        <v>753.131004</v>
      </c>
      <c r="T704" s="5">
        <f t="shared" si="99"/>
        <v>926.6524429999998</v>
      </c>
      <c r="U704" s="5">
        <f t="shared" si="100"/>
        <v>1112.402504</v>
      </c>
      <c r="V704" s="7">
        <v>0.10652998</v>
      </c>
      <c r="W704" s="7">
        <v>0.390672</v>
      </c>
      <c r="X704" s="13">
        <v>162</v>
      </c>
      <c r="Y704" s="7">
        <v>0.366615</v>
      </c>
      <c r="Z704" s="13">
        <v>304</v>
      </c>
    </row>
    <row r="705" spans="1:26" ht="12.75">
      <c r="A705">
        <v>2006</v>
      </c>
      <c r="B705">
        <v>8</v>
      </c>
      <c r="C705" s="4">
        <f t="shared" si="101"/>
        <v>38930</v>
      </c>
      <c r="D705" s="7">
        <v>-2.6</v>
      </c>
      <c r="E705" s="7">
        <v>0.75</v>
      </c>
      <c r="F705" s="7">
        <v>1.0098005651351172</v>
      </c>
      <c r="G705" s="7">
        <v>0.6450352600849864</v>
      </c>
      <c r="H705" s="7">
        <v>1.6548358252201036</v>
      </c>
      <c r="I705">
        <v>6</v>
      </c>
      <c r="J705" s="7">
        <v>91.764305</v>
      </c>
      <c r="K705" s="5">
        <f t="shared" si="91"/>
        <v>185.929794</v>
      </c>
      <c r="L705" s="5">
        <f t="shared" si="92"/>
        <v>354.119079</v>
      </c>
      <c r="M705" s="5">
        <f t="shared" si="93"/>
        <v>542.746139</v>
      </c>
      <c r="N705" s="5">
        <f t="shared" si="94"/>
        <v>821.1186980000001</v>
      </c>
      <c r="O705" s="5">
        <f t="shared" si="95"/>
        <v>1101.012375</v>
      </c>
      <c r="P705" s="7">
        <v>108.819237</v>
      </c>
      <c r="Q705" s="5">
        <f t="shared" si="96"/>
        <v>218.394409</v>
      </c>
      <c r="R705" s="5">
        <f t="shared" si="97"/>
        <v>421.738724</v>
      </c>
      <c r="S705" s="5">
        <f t="shared" si="98"/>
        <v>616.810425</v>
      </c>
      <c r="T705" s="5">
        <f t="shared" si="99"/>
        <v>861.950241</v>
      </c>
      <c r="U705" s="5">
        <f t="shared" si="100"/>
        <v>1035.4716799999999</v>
      </c>
      <c r="V705" s="7">
        <v>0.39554307</v>
      </c>
      <c r="W705" s="7">
        <v>0.516763</v>
      </c>
      <c r="X705" s="13">
        <v>164</v>
      </c>
      <c r="Y705" s="7">
        <v>0.550561</v>
      </c>
      <c r="Z705" s="13">
        <v>307</v>
      </c>
    </row>
    <row r="706" spans="1:26" ht="12.75">
      <c r="A706">
        <v>2006</v>
      </c>
      <c r="B706">
        <v>9</v>
      </c>
      <c r="C706" s="4">
        <f t="shared" si="101"/>
        <v>38961</v>
      </c>
      <c r="D706" s="7">
        <v>-1.1</v>
      </c>
      <c r="E706" s="7">
        <v>0.892</v>
      </c>
      <c r="F706" s="7">
        <v>1.9602054613001532</v>
      </c>
      <c r="G706" s="7">
        <v>0.8487957190390384</v>
      </c>
      <c r="H706" s="7">
        <v>2.8090011803391914</v>
      </c>
      <c r="I706">
        <v>6</v>
      </c>
      <c r="J706" s="7">
        <v>87.728897</v>
      </c>
      <c r="K706" s="5">
        <f>SUM(J705:J706)</f>
        <v>179.493202</v>
      </c>
      <c r="L706" s="5">
        <f t="shared" si="92"/>
        <v>273.658691</v>
      </c>
      <c r="M706" s="5">
        <f t="shared" si="93"/>
        <v>441.847976</v>
      </c>
      <c r="N706" s="5">
        <f t="shared" si="94"/>
        <v>630.4750359999999</v>
      </c>
      <c r="O706" s="5">
        <f t="shared" si="95"/>
        <v>908.8475950000001</v>
      </c>
      <c r="P706" s="7">
        <v>128.617584</v>
      </c>
      <c r="Q706" s="5">
        <f>SUM(P705:P706)</f>
        <v>237.436821</v>
      </c>
      <c r="R706" s="5">
        <f t="shared" si="97"/>
        <v>347.01199299999996</v>
      </c>
      <c r="S706" s="5">
        <f t="shared" si="98"/>
        <v>550.356308</v>
      </c>
      <c r="T706" s="5">
        <f t="shared" si="99"/>
        <v>745.428009</v>
      </c>
      <c r="U706" s="5">
        <f t="shared" si="100"/>
        <v>990.567825</v>
      </c>
      <c r="V706" s="7">
        <v>0.16210054</v>
      </c>
      <c r="W706" s="7">
        <v>0.77332</v>
      </c>
      <c r="X706" s="13">
        <v>156</v>
      </c>
      <c r="Y706" s="7">
        <v>0.984717</v>
      </c>
      <c r="Z706" s="13">
        <v>281</v>
      </c>
    </row>
    <row r="707" spans="1:26" ht="12.75">
      <c r="A707">
        <v>2006</v>
      </c>
      <c r="B707">
        <v>10</v>
      </c>
      <c r="C707" s="4">
        <f t="shared" si="101"/>
        <v>38991</v>
      </c>
      <c r="D707" s="7">
        <v>-2.7</v>
      </c>
      <c r="E707" s="7">
        <v>1.027</v>
      </c>
      <c r="F707" s="7">
        <v>3.354194379854021</v>
      </c>
      <c r="G707" s="7">
        <v>1.2104311999532256</v>
      </c>
      <c r="H707" s="7">
        <v>4.564625579807246</v>
      </c>
      <c r="I707">
        <v>5</v>
      </c>
      <c r="J707" s="7">
        <v>130.892105</v>
      </c>
      <c r="K707" s="5">
        <f>SUM(J706:J707)</f>
        <v>218.62100199999998</v>
      </c>
      <c r="L707" s="5">
        <f>SUM(J705:J707)</f>
        <v>310.385307</v>
      </c>
      <c r="M707" s="5">
        <f t="shared" si="93"/>
        <v>404.550796</v>
      </c>
      <c r="N707" s="5">
        <f t="shared" si="94"/>
        <v>572.740081</v>
      </c>
      <c r="O707" s="5">
        <f t="shared" si="95"/>
        <v>761.367141</v>
      </c>
      <c r="P707" s="7">
        <v>113.054443</v>
      </c>
      <c r="Q707" s="5">
        <f>SUM(P706:P707)</f>
        <v>241.672027</v>
      </c>
      <c r="R707" s="5">
        <f>SUM(P705:P707)</f>
        <v>350.491264</v>
      </c>
      <c r="S707" s="5">
        <f t="shared" si="98"/>
        <v>460.06643599999995</v>
      </c>
      <c r="T707" s="5">
        <f t="shared" si="99"/>
        <v>663.410751</v>
      </c>
      <c r="U707" s="5">
        <f t="shared" si="100"/>
        <v>858.482452</v>
      </c>
      <c r="V707" s="7">
        <v>0.35178294</v>
      </c>
      <c r="W707" s="7">
        <v>1.811126</v>
      </c>
      <c r="X707" s="13">
        <v>160</v>
      </c>
      <c r="Y707" s="7">
        <v>2.848605</v>
      </c>
      <c r="Z707" s="13">
        <v>293</v>
      </c>
    </row>
    <row r="708" spans="1:26" ht="12.75">
      <c r="A708">
        <v>2006</v>
      </c>
      <c r="B708">
        <v>11</v>
      </c>
      <c r="C708" s="4">
        <f t="shared" si="101"/>
        <v>39022</v>
      </c>
      <c r="D708" s="7">
        <v>0.1</v>
      </c>
      <c r="E708" s="7">
        <v>1.293</v>
      </c>
      <c r="F708" s="7">
        <v>1.9004347302189502</v>
      </c>
      <c r="G708" s="7">
        <v>1.40674760387807</v>
      </c>
      <c r="H708" s="7">
        <v>3.3071823340970203</v>
      </c>
      <c r="I708">
        <v>4</v>
      </c>
      <c r="J708" s="7">
        <v>196.978195</v>
      </c>
      <c r="K708" s="5">
        <f>SUM(J707:J708)</f>
        <v>327.8703</v>
      </c>
      <c r="L708" s="5">
        <f>SUM(J706:J708)</f>
        <v>415.599197</v>
      </c>
      <c r="M708" s="5">
        <f>SUM(J705:J708)</f>
        <v>507.36350200000004</v>
      </c>
      <c r="N708" s="5">
        <f t="shared" si="94"/>
        <v>601.528991</v>
      </c>
      <c r="O708" s="5">
        <f t="shared" si="95"/>
        <v>769.7182760000001</v>
      </c>
      <c r="P708" s="7">
        <v>188.870041</v>
      </c>
      <c r="Q708" s="5">
        <f>SUM(P707:P708)</f>
        <v>301.924484</v>
      </c>
      <c r="R708" s="5">
        <f>SUM(P706:P708)</f>
        <v>430.542068</v>
      </c>
      <c r="S708" s="5">
        <f>SUM(P705:P708)</f>
        <v>539.361305</v>
      </c>
      <c r="T708" s="5">
        <f t="shared" si="99"/>
        <v>648.936477</v>
      </c>
      <c r="U708" s="5">
        <f t="shared" si="100"/>
        <v>852.280792</v>
      </c>
      <c r="V708" s="7">
        <v>0.011512174</v>
      </c>
      <c r="W708" s="7">
        <v>0.46735</v>
      </c>
      <c r="X708" s="13">
        <v>134</v>
      </c>
      <c r="Y708" s="7">
        <v>0.548956</v>
      </c>
      <c r="Z708" s="13">
        <v>240</v>
      </c>
    </row>
    <row r="709" spans="1:26" ht="12.75">
      <c r="A709" s="3">
        <v>2006</v>
      </c>
      <c r="B709" s="3">
        <v>12</v>
      </c>
      <c r="C709" s="4">
        <f t="shared" si="101"/>
        <v>39052</v>
      </c>
      <c r="D709" s="7">
        <v>-0.8</v>
      </c>
      <c r="E709" s="7">
        <v>0.985</v>
      </c>
      <c r="F709" s="7">
        <v>1.4874636940456794</v>
      </c>
      <c r="G709" s="7">
        <v>1.7085018850304925</v>
      </c>
      <c r="H709" s="7">
        <v>3.195965579076172</v>
      </c>
      <c r="I709">
        <v>6</v>
      </c>
      <c r="J709" s="7">
        <v>352.690857</v>
      </c>
      <c r="K709" s="5">
        <f>SUM(J708:J709)</f>
        <v>549.669052</v>
      </c>
      <c r="L709" s="5">
        <f>SUM(J707:J709)</f>
        <v>680.561157</v>
      </c>
      <c r="M709" s="5">
        <f>SUM(J706:J709)</f>
        <v>768.290054</v>
      </c>
      <c r="N709" s="5">
        <f>SUM(J705:J709)</f>
        <v>860.054359</v>
      </c>
      <c r="O709" s="5">
        <f t="shared" si="95"/>
        <v>954.219848</v>
      </c>
      <c r="P709" s="7">
        <v>390.105621</v>
      </c>
      <c r="Q709" s="5">
        <f>SUM(P708:P709)</f>
        <v>578.9756619999999</v>
      </c>
      <c r="R709" s="5">
        <f>SUM(P707:P709)</f>
        <v>692.030105</v>
      </c>
      <c r="S709" s="5">
        <f>SUM(P706:P709)</f>
        <v>820.6476889999999</v>
      </c>
      <c r="T709" s="5">
        <f>SUM(P705:P709)</f>
        <v>929.4669260000001</v>
      </c>
      <c r="U709" s="5">
        <f t="shared" si="100"/>
        <v>1039.042098</v>
      </c>
      <c r="V709" s="7">
        <v>0.0015733915</v>
      </c>
      <c r="W709" s="7">
        <v>0.369278</v>
      </c>
      <c r="X709" s="13">
        <v>118</v>
      </c>
      <c r="Y709" s="7">
        <v>0.387455</v>
      </c>
      <c r="Z709" s="13">
        <v>250</v>
      </c>
    </row>
    <row r="710" spans="1:26" ht="12.75">
      <c r="A710" s="3">
        <v>2007</v>
      </c>
      <c r="B710">
        <v>1</v>
      </c>
      <c r="C710" s="4">
        <f t="shared" si="101"/>
        <v>39083</v>
      </c>
      <c r="D710" s="3"/>
      <c r="E710" s="3"/>
      <c r="F710" s="3"/>
      <c r="G710" s="3"/>
      <c r="H710" s="3"/>
      <c r="I710">
        <v>6</v>
      </c>
      <c r="J710" s="7">
        <v>422.552948</v>
      </c>
      <c r="K710" s="3"/>
      <c r="L710" s="3"/>
      <c r="M710" s="3"/>
      <c r="N710" s="3"/>
      <c r="O710" s="3"/>
      <c r="P710" s="7">
        <v>330.896027</v>
      </c>
      <c r="Q710" s="3"/>
      <c r="R710" s="3"/>
      <c r="S710" s="3"/>
      <c r="T710" s="3"/>
      <c r="U710" s="3"/>
      <c r="W710" s="7">
        <v>0.306485</v>
      </c>
      <c r="X710" s="13">
        <v>133</v>
      </c>
      <c r="Y710" s="7">
        <v>0.334809</v>
      </c>
      <c r="Z710" s="13">
        <v>272</v>
      </c>
    </row>
    <row r="711" spans="1:26" ht="12.75">
      <c r="A711" s="3">
        <v>2007</v>
      </c>
      <c r="B711">
        <v>2</v>
      </c>
      <c r="C711" s="4">
        <f t="shared" si="101"/>
        <v>39114</v>
      </c>
      <c r="I711">
        <v>6</v>
      </c>
      <c r="J711" s="7">
        <v>247.5047</v>
      </c>
      <c r="P711" s="7">
        <v>133.05574</v>
      </c>
      <c r="W711" s="7">
        <v>0.363846</v>
      </c>
      <c r="X711" s="13">
        <v>127</v>
      </c>
      <c r="Y711" s="7">
        <v>0.39218</v>
      </c>
      <c r="Z711" s="13">
        <v>258</v>
      </c>
    </row>
    <row r="712" spans="1:26" ht="12.75">
      <c r="A712" s="3">
        <v>2007</v>
      </c>
      <c r="B712">
        <v>3</v>
      </c>
      <c r="C712" s="4">
        <f t="shared" si="101"/>
        <v>39142</v>
      </c>
      <c r="I712">
        <v>6</v>
      </c>
      <c r="J712" s="7">
        <v>238.859726</v>
      </c>
      <c r="P712" s="7">
        <v>180.454102</v>
      </c>
      <c r="W712" s="7">
        <v>0.323096</v>
      </c>
      <c r="X712" s="13">
        <v>138</v>
      </c>
      <c r="Y712" s="7">
        <v>0.368461</v>
      </c>
      <c r="Z712" s="13">
        <v>254</v>
      </c>
    </row>
    <row r="713" spans="1:26" ht="12.75">
      <c r="A713" s="3">
        <v>2007</v>
      </c>
      <c r="B713">
        <v>4</v>
      </c>
      <c r="C713" s="4">
        <f t="shared" si="101"/>
        <v>39173</v>
      </c>
      <c r="I713">
        <v>6</v>
      </c>
      <c r="J713" s="7">
        <v>298.679718</v>
      </c>
      <c r="P713" s="7">
        <v>235.558823</v>
      </c>
      <c r="W713" s="7">
        <v>0.412583</v>
      </c>
      <c r="X713" s="13">
        <v>135</v>
      </c>
      <c r="Y713" s="7">
        <v>0.386817</v>
      </c>
      <c r="Z713" s="13">
        <v>269</v>
      </c>
    </row>
    <row r="714" spans="1:26" ht="12.75">
      <c r="A714" s="3">
        <v>2007</v>
      </c>
      <c r="B714">
        <v>5</v>
      </c>
      <c r="C714" s="4">
        <f t="shared" si="101"/>
        <v>39203</v>
      </c>
      <c r="I714">
        <v>6</v>
      </c>
      <c r="J714" s="7">
        <v>222.948593</v>
      </c>
      <c r="P714" s="7">
        <v>202.744339</v>
      </c>
      <c r="W714" s="7">
        <v>0.335437</v>
      </c>
      <c r="X714" s="13">
        <v>143</v>
      </c>
      <c r="Y714" s="7">
        <v>0.323058</v>
      </c>
      <c r="Z714" s="13">
        <v>285</v>
      </c>
    </row>
    <row r="715" spans="1:26" ht="12.75">
      <c r="A715" s="3">
        <v>2007</v>
      </c>
      <c r="B715">
        <v>6</v>
      </c>
      <c r="C715" s="4">
        <f t="shared" si="101"/>
        <v>39234</v>
      </c>
      <c r="I715">
        <v>6</v>
      </c>
      <c r="J715" s="7">
        <v>144.566681</v>
      </c>
      <c r="P715" s="7">
        <v>169.857559</v>
      </c>
      <c r="W715" s="7">
        <v>0.283215</v>
      </c>
      <c r="X715" s="13">
        <v>137</v>
      </c>
      <c r="Y715" s="7">
        <v>0.325029</v>
      </c>
      <c r="Z715" s="13">
        <v>278</v>
      </c>
    </row>
    <row r="716" spans="1:26" ht="12.75">
      <c r="A716" s="3">
        <v>2007</v>
      </c>
      <c r="B716">
        <v>7</v>
      </c>
      <c r="C716" s="4">
        <f t="shared" si="101"/>
        <v>39264</v>
      </c>
      <c r="I716">
        <v>6</v>
      </c>
      <c r="J716" s="7">
        <v>168.41217</v>
      </c>
      <c r="P716" s="7">
        <v>199.535645</v>
      </c>
      <c r="W716" s="7">
        <v>0.356864</v>
      </c>
      <c r="X716" s="13">
        <v>137</v>
      </c>
      <c r="Y716" s="7">
        <v>0.391495</v>
      </c>
      <c r="Z716" s="13">
        <v>284</v>
      </c>
    </row>
    <row r="717" spans="1:26" ht="12.75">
      <c r="A717" s="3">
        <v>2007</v>
      </c>
      <c r="B717">
        <v>8</v>
      </c>
      <c r="C717" s="4">
        <f t="shared" si="101"/>
        <v>39295</v>
      </c>
      <c r="I717">
        <v>5</v>
      </c>
      <c r="J717" s="7">
        <v>98.463524</v>
      </c>
      <c r="P717" s="7">
        <v>130.925781</v>
      </c>
      <c r="W717" s="7">
        <v>0.332237</v>
      </c>
      <c r="X717" s="13">
        <v>146</v>
      </c>
      <c r="Y717" s="7">
        <v>0.334683</v>
      </c>
      <c r="Z717" s="13">
        <v>278</v>
      </c>
    </row>
    <row r="718" spans="1:26" ht="12.75">
      <c r="A718" s="3">
        <v>2007</v>
      </c>
      <c r="B718">
        <v>9</v>
      </c>
      <c r="C718" s="4">
        <f t="shared" si="101"/>
        <v>39326</v>
      </c>
      <c r="I718">
        <v>6</v>
      </c>
      <c r="J718" s="7">
        <v>171.830734</v>
      </c>
      <c r="P718" s="7">
        <v>194.339798</v>
      </c>
      <c r="W718" s="7">
        <v>0.320735</v>
      </c>
      <c r="X718" s="13">
        <v>149</v>
      </c>
      <c r="Y718" s="7">
        <v>0.328829</v>
      </c>
      <c r="Z718" s="13">
        <v>271</v>
      </c>
    </row>
    <row r="719" spans="1:26" ht="12.75">
      <c r="A719" s="3">
        <v>2007</v>
      </c>
      <c r="B719">
        <v>10</v>
      </c>
      <c r="C719" s="4">
        <f t="shared" si="101"/>
        <v>39356</v>
      </c>
      <c r="I719">
        <v>6</v>
      </c>
      <c r="J719" s="7">
        <v>207.883362</v>
      </c>
      <c r="P719" s="7">
        <v>274.892212</v>
      </c>
      <c r="W719" s="7">
        <v>0.350382</v>
      </c>
      <c r="X719" s="13">
        <v>131</v>
      </c>
      <c r="Y719" s="7">
        <v>0.362501</v>
      </c>
      <c r="Z719" s="13">
        <v>253</v>
      </c>
    </row>
    <row r="720" spans="1:26" ht="12.75">
      <c r="A720" s="3">
        <v>2007</v>
      </c>
      <c r="B720">
        <v>11</v>
      </c>
      <c r="C720" s="4">
        <f t="shared" si="101"/>
        <v>39387</v>
      </c>
      <c r="I720">
        <v>5</v>
      </c>
      <c r="J720" s="7">
        <v>221.118896</v>
      </c>
      <c r="P720" s="7">
        <v>254.966614</v>
      </c>
      <c r="W720" s="7">
        <v>0.303712</v>
      </c>
      <c r="X720" s="13">
        <v>139</v>
      </c>
      <c r="Y720" s="7">
        <v>0.374228</v>
      </c>
      <c r="Z720" s="13">
        <v>269</v>
      </c>
    </row>
    <row r="721" spans="1:26" ht="12.75">
      <c r="A721" s="3">
        <v>2007</v>
      </c>
      <c r="B721" s="3">
        <v>12</v>
      </c>
      <c r="C721" s="4">
        <f t="shared" si="101"/>
        <v>39417</v>
      </c>
      <c r="I721">
        <v>6</v>
      </c>
      <c r="J721" s="7">
        <v>332.285034</v>
      </c>
      <c r="P721" s="7">
        <v>270.592682</v>
      </c>
      <c r="W721" s="7">
        <v>0.290421</v>
      </c>
      <c r="X721" s="13">
        <v>137</v>
      </c>
      <c r="Y721" s="7">
        <v>0.310315</v>
      </c>
      <c r="Z721" s="13">
        <v>271</v>
      </c>
    </row>
  </sheetData>
  <printOptions gridLines="1"/>
  <pageMargins left="0.75" right="0.75" top="1" bottom="1" header="0.5" footer="0.5"/>
  <pageSetup fitToHeight="11" fitToWidth="1" horizontalDpi="600" verticalDpi="600" orientation="landscape" scale="70" r:id="rId1"/>
  <headerFooter alignWithMargins="0">
    <oddHeader>&amp;CKalimantan</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P721"/>
  <sheetViews>
    <sheetView tabSelected="1" zoomScale="85" zoomScaleNormal="85" workbookViewId="0" topLeftCell="A1">
      <pane xSplit="3" ySplit="1" topLeftCell="D2" activePane="bottomRight" state="frozen"/>
      <selection pane="topLeft" activeCell="A1" sqref="A1"/>
      <selection pane="topRight" activeCell="D1" sqref="D1"/>
      <selection pane="bottomLeft" activeCell="A2" sqref="A2"/>
      <selection pane="bottomRight" activeCell="Y24" sqref="Y24"/>
    </sheetView>
  </sheetViews>
  <sheetFormatPr defaultColWidth="9.140625" defaultRowHeight="12.75"/>
  <cols>
    <col min="1" max="2" width="9.140625" style="3" customWidth="1"/>
    <col min="3" max="3" width="10.28125" style="3" customWidth="1"/>
    <col min="4" max="5" width="9.140625" style="7" customWidth="1"/>
    <col min="6" max="6" width="13.140625" style="7" bestFit="1" customWidth="1"/>
    <col min="7" max="8" width="9.140625" style="7" customWidth="1"/>
    <col min="10" max="10" width="9.140625" style="7" customWidth="1"/>
    <col min="11" max="21" width="9.140625" style="5" customWidth="1"/>
    <col min="22" max="23" width="9.140625" style="9" customWidth="1"/>
    <col min="24" max="24" width="9.140625" style="15" customWidth="1"/>
    <col min="25" max="25" width="9.140625" style="9" customWidth="1"/>
    <col min="26" max="26" width="9.140625" style="15" customWidth="1"/>
    <col min="34" max="16384" width="9.140625" style="3" customWidth="1"/>
  </cols>
  <sheetData>
    <row r="1" spans="1:42" s="1" customFormat="1" ht="12.75">
      <c r="A1" s="1" t="s">
        <v>0</v>
      </c>
      <c r="B1" s="1" t="s">
        <v>1</v>
      </c>
      <c r="C1" s="1" t="s">
        <v>2</v>
      </c>
      <c r="D1" s="7" t="s">
        <v>3</v>
      </c>
      <c r="E1" s="7" t="s">
        <v>4</v>
      </c>
      <c r="F1" s="7" t="s">
        <v>5</v>
      </c>
      <c r="G1" s="7" t="s">
        <v>6</v>
      </c>
      <c r="H1" s="7" t="s">
        <v>7</v>
      </c>
      <c r="I1" t="s">
        <v>78</v>
      </c>
      <c r="J1" s="7" t="s">
        <v>9</v>
      </c>
      <c r="K1" s="7" t="s">
        <v>10</v>
      </c>
      <c r="L1" s="7" t="s">
        <v>11</v>
      </c>
      <c r="M1" s="7" t="s">
        <v>12</v>
      </c>
      <c r="N1" s="7" t="s">
        <v>13</v>
      </c>
      <c r="O1" s="7" t="s">
        <v>14</v>
      </c>
      <c r="P1" s="2" t="s">
        <v>16</v>
      </c>
      <c r="Q1" s="7" t="s">
        <v>15</v>
      </c>
      <c r="R1" s="7" t="s">
        <v>17</v>
      </c>
      <c r="S1" s="7" t="s">
        <v>18</v>
      </c>
      <c r="T1" s="7" t="s">
        <v>19</v>
      </c>
      <c r="U1" s="7" t="s">
        <v>20</v>
      </c>
      <c r="V1" s="8" t="s">
        <v>8</v>
      </c>
      <c r="W1" s="8" t="s">
        <v>21</v>
      </c>
      <c r="X1" s="14" t="s">
        <v>22</v>
      </c>
      <c r="Y1" s="8" t="s">
        <v>23</v>
      </c>
      <c r="Z1" s="14" t="s">
        <v>24</v>
      </c>
      <c r="AA1"/>
      <c r="AB1"/>
      <c r="AC1"/>
      <c r="AD1"/>
      <c r="AE1"/>
      <c r="AF1"/>
      <c r="AG1"/>
      <c r="AH1"/>
      <c r="AI1"/>
      <c r="AJ1"/>
      <c r="AK1"/>
      <c r="AL1"/>
      <c r="AM1"/>
      <c r="AN1"/>
      <c r="AO1"/>
      <c r="AP1"/>
    </row>
    <row r="2" spans="1:10" ht="12.75">
      <c r="A2">
        <v>1948</v>
      </c>
      <c r="B2">
        <v>1</v>
      </c>
      <c r="C2" s="6">
        <f aca="true" t="shared" si="0" ref="C2:C65">DATE(A2,B2,15)</f>
        <v>17547</v>
      </c>
      <c r="D2" s="7">
        <v>-0.8</v>
      </c>
      <c r="E2" s="7"/>
      <c r="F2" s="7">
        <v>-0.09249183956097079</v>
      </c>
      <c r="G2" s="7">
        <v>-0.7295435511521824</v>
      </c>
      <c r="H2" s="7">
        <v>-0.8220353907131532</v>
      </c>
      <c r="I2">
        <v>16</v>
      </c>
      <c r="J2" s="7">
        <v>361.435822</v>
      </c>
    </row>
    <row r="3" spans="1:11" ht="12.75">
      <c r="A3">
        <v>1948</v>
      </c>
      <c r="B3">
        <v>2</v>
      </c>
      <c r="C3" s="6">
        <f t="shared" si="0"/>
        <v>17578</v>
      </c>
      <c r="D3" s="7">
        <v>-0.9</v>
      </c>
      <c r="E3" s="7"/>
      <c r="F3" s="7">
        <v>0.6340572485861283</v>
      </c>
      <c r="G3" s="7">
        <v>-0.3379604255100821</v>
      </c>
      <c r="H3" s="7">
        <v>0.29609682307604623</v>
      </c>
      <c r="I3">
        <v>15</v>
      </c>
      <c r="J3" s="7">
        <v>285.589783</v>
      </c>
      <c r="K3" s="5">
        <f>SUM(J2:J3)</f>
        <v>647.025605</v>
      </c>
    </row>
    <row r="4" spans="1:12" ht="12.75">
      <c r="A4">
        <v>1948</v>
      </c>
      <c r="B4">
        <v>3</v>
      </c>
      <c r="C4" s="6">
        <f t="shared" si="0"/>
        <v>17607</v>
      </c>
      <c r="D4" s="7">
        <v>-1.1</v>
      </c>
      <c r="E4" s="7"/>
      <c r="F4" s="7">
        <v>0.8658110482940781</v>
      </c>
      <c r="G4" s="7">
        <v>0.05519370101988566</v>
      </c>
      <c r="H4" s="7">
        <v>0.9210047493139637</v>
      </c>
      <c r="I4">
        <v>15</v>
      </c>
      <c r="J4" s="7">
        <v>367.465363</v>
      </c>
      <c r="K4" s="5">
        <f>SUM(J3:J4)</f>
        <v>653.055146</v>
      </c>
      <c r="L4" s="5">
        <f>SUM(J2:J4)</f>
        <v>1014.4909680000001</v>
      </c>
    </row>
    <row r="5" spans="1:13" ht="12.75">
      <c r="A5">
        <v>1948</v>
      </c>
      <c r="B5">
        <v>4</v>
      </c>
      <c r="C5" s="6">
        <f t="shared" si="0"/>
        <v>17638</v>
      </c>
      <c r="D5" s="7">
        <v>0.3</v>
      </c>
      <c r="E5" s="7"/>
      <c r="F5" s="7">
        <v>0.5079275119486361</v>
      </c>
      <c r="G5" s="7">
        <v>0.22820340268451378</v>
      </c>
      <c r="H5" s="7">
        <v>0.7361309146331498</v>
      </c>
      <c r="I5">
        <v>15</v>
      </c>
      <c r="J5" s="7">
        <v>252.007034</v>
      </c>
      <c r="K5" s="5">
        <f>SUM(J4:J5)</f>
        <v>619.472397</v>
      </c>
      <c r="L5" s="5">
        <f>SUM(J3:J5)</f>
        <v>905.06218</v>
      </c>
      <c r="M5" s="5">
        <f>SUM(J2:J5)</f>
        <v>1266.498002</v>
      </c>
    </row>
    <row r="6" spans="1:14" ht="12.75">
      <c r="A6">
        <v>1948</v>
      </c>
      <c r="B6">
        <v>5</v>
      </c>
      <c r="C6" s="6">
        <f t="shared" si="0"/>
        <v>17668</v>
      </c>
      <c r="D6" s="7">
        <v>0.5</v>
      </c>
      <c r="E6" s="7"/>
      <c r="F6" s="7">
        <v>0.6867105265195478</v>
      </c>
      <c r="G6" s="7">
        <v>-0.009806754250924098</v>
      </c>
      <c r="H6" s="7">
        <v>0.6769037722686236</v>
      </c>
      <c r="I6">
        <v>14</v>
      </c>
      <c r="J6" s="7">
        <v>251.646805</v>
      </c>
      <c r="K6" s="5">
        <f>SUM(J5:J6)</f>
        <v>503.653839</v>
      </c>
      <c r="L6" s="5">
        <f>SUM(J4:J6)</f>
        <v>871.119202</v>
      </c>
      <c r="M6" s="5">
        <f>SUM(J3:J6)</f>
        <v>1156.708985</v>
      </c>
      <c r="N6" s="5">
        <f>SUM(J2:J6)</f>
        <v>1518.1448070000001</v>
      </c>
    </row>
    <row r="7" spans="1:15" ht="12.75">
      <c r="A7">
        <v>1948</v>
      </c>
      <c r="B7">
        <v>6</v>
      </c>
      <c r="C7" s="6">
        <f t="shared" si="0"/>
        <v>17699</v>
      </c>
      <c r="D7" s="7">
        <v>-0.8</v>
      </c>
      <c r="E7" s="7"/>
      <c r="F7" s="7">
        <v>0.6884038982721803</v>
      </c>
      <c r="G7" s="7">
        <v>-1.0856723099706307</v>
      </c>
      <c r="H7" s="7">
        <v>-0.3972684116984504</v>
      </c>
      <c r="I7">
        <v>15</v>
      </c>
      <c r="J7" s="7">
        <v>213.795227</v>
      </c>
      <c r="K7" s="5">
        <f>SUM(J6:J7)</f>
        <v>465.44203200000004</v>
      </c>
      <c r="L7" s="5">
        <f>SUM(J5:J7)</f>
        <v>717.449066</v>
      </c>
      <c r="M7" s="5">
        <f>SUM(J4:J7)</f>
        <v>1084.914429</v>
      </c>
      <c r="N7" s="5">
        <f>SUM(J3:J7)</f>
        <v>1370.504212</v>
      </c>
      <c r="O7" s="5">
        <f>SUM(J2:J7)</f>
        <v>1731.9400340000002</v>
      </c>
    </row>
    <row r="8" spans="1:15" ht="12.75">
      <c r="A8">
        <v>1948</v>
      </c>
      <c r="B8">
        <v>7</v>
      </c>
      <c r="C8" s="6">
        <f t="shared" si="0"/>
        <v>17729</v>
      </c>
      <c r="D8" s="7">
        <v>0</v>
      </c>
      <c r="E8" s="7"/>
      <c r="F8" s="7">
        <v>0.5441497920947923</v>
      </c>
      <c r="G8" s="7">
        <v>-1.0645377688782431</v>
      </c>
      <c r="H8" s="7">
        <v>-0.5203879767834508</v>
      </c>
      <c r="I8">
        <v>15</v>
      </c>
      <c r="J8" s="7">
        <v>232.678238</v>
      </c>
      <c r="K8" s="5">
        <f aca="true" t="shared" si="1" ref="K8:K38">SUM(J7:J8)</f>
        <v>446.47346500000003</v>
      </c>
      <c r="L8" s="5">
        <f aca="true" t="shared" si="2" ref="L8:L38">SUM(J6:J8)</f>
        <v>698.12027</v>
      </c>
      <c r="M8" s="5">
        <f aca="true" t="shared" si="3" ref="M8:M38">SUM(J5:J8)</f>
        <v>950.127304</v>
      </c>
      <c r="N8" s="5">
        <f aca="true" t="shared" si="4" ref="N8:N38">SUM(J4:J8)</f>
        <v>1317.592667</v>
      </c>
      <c r="O8" s="5">
        <f aca="true" t="shared" si="5" ref="O8:O38">SUM(J3:J8)</f>
        <v>1603.18245</v>
      </c>
    </row>
    <row r="9" spans="1:15" ht="12.75">
      <c r="A9">
        <v>1948</v>
      </c>
      <c r="B9">
        <v>8</v>
      </c>
      <c r="C9" s="6">
        <f t="shared" si="0"/>
        <v>17760</v>
      </c>
      <c r="D9" s="7">
        <v>-1</v>
      </c>
      <c r="E9" s="7"/>
      <c r="F9" s="7">
        <v>0.1933307910298644</v>
      </c>
      <c r="G9" s="7">
        <v>-1.1046112070717535</v>
      </c>
      <c r="H9" s="7">
        <v>-0.9112804160418891</v>
      </c>
      <c r="I9">
        <v>15</v>
      </c>
      <c r="J9" s="7">
        <v>120.536125</v>
      </c>
      <c r="K9" s="5">
        <f t="shared" si="1"/>
        <v>353.214363</v>
      </c>
      <c r="L9" s="5">
        <f t="shared" si="2"/>
        <v>567.00959</v>
      </c>
      <c r="M9" s="5">
        <f t="shared" si="3"/>
        <v>818.656395</v>
      </c>
      <c r="N9" s="5">
        <f t="shared" si="4"/>
        <v>1070.663429</v>
      </c>
      <c r="O9" s="5">
        <f t="shared" si="5"/>
        <v>1438.128792</v>
      </c>
    </row>
    <row r="10" spans="1:15" ht="12.75">
      <c r="A10">
        <v>1948</v>
      </c>
      <c r="B10">
        <v>9</v>
      </c>
      <c r="C10" s="6">
        <f t="shared" si="0"/>
        <v>17791</v>
      </c>
      <c r="D10" s="7">
        <v>-1.4</v>
      </c>
      <c r="E10" s="7"/>
      <c r="F10" s="7">
        <v>0.19894008496045984</v>
      </c>
      <c r="G10" s="7">
        <v>-1.5194470244801672</v>
      </c>
      <c r="H10" s="7">
        <v>-1.3205069395197073</v>
      </c>
      <c r="I10">
        <v>14</v>
      </c>
      <c r="J10" s="7">
        <v>161.736862</v>
      </c>
      <c r="K10" s="5">
        <f t="shared" si="1"/>
        <v>282.272987</v>
      </c>
      <c r="L10" s="5">
        <f t="shared" si="2"/>
        <v>514.951225</v>
      </c>
      <c r="M10" s="5">
        <f t="shared" si="3"/>
        <v>728.746452</v>
      </c>
      <c r="N10" s="5">
        <f t="shared" si="4"/>
        <v>980.393257</v>
      </c>
      <c r="O10" s="5">
        <f t="shared" si="5"/>
        <v>1232.400291</v>
      </c>
    </row>
    <row r="11" spans="1:15" ht="12.75">
      <c r="A11">
        <v>1948</v>
      </c>
      <c r="B11">
        <v>10</v>
      </c>
      <c r="C11" s="6">
        <f t="shared" si="0"/>
        <v>17821</v>
      </c>
      <c r="D11" s="7">
        <v>0.8</v>
      </c>
      <c r="E11" s="7"/>
      <c r="F11" s="7">
        <v>0.5055197489878616</v>
      </c>
      <c r="G11" s="7">
        <v>-2.2177087793492163</v>
      </c>
      <c r="H11" s="7">
        <v>-1.7121890303613547</v>
      </c>
      <c r="I11">
        <v>14</v>
      </c>
      <c r="J11" s="7">
        <v>119.919014</v>
      </c>
      <c r="K11" s="5">
        <f t="shared" si="1"/>
        <v>281.65587600000003</v>
      </c>
      <c r="L11" s="5">
        <f t="shared" si="2"/>
        <v>402.192001</v>
      </c>
      <c r="M11" s="5">
        <f t="shared" si="3"/>
        <v>634.8702390000001</v>
      </c>
      <c r="N11" s="5">
        <f t="shared" si="4"/>
        <v>848.6654659999999</v>
      </c>
      <c r="O11" s="5">
        <f t="shared" si="5"/>
        <v>1100.312271</v>
      </c>
    </row>
    <row r="12" spans="1:15" ht="12.75">
      <c r="A12">
        <v>1948</v>
      </c>
      <c r="B12">
        <v>11</v>
      </c>
      <c r="C12" s="6">
        <f t="shared" si="0"/>
        <v>17852</v>
      </c>
      <c r="D12" s="7">
        <v>0.4</v>
      </c>
      <c r="E12" s="7"/>
      <c r="F12" s="7">
        <v>0.33605027905642904</v>
      </c>
      <c r="G12" s="7">
        <v>-1.5671171560552193</v>
      </c>
      <c r="H12" s="7">
        <v>-1.2310668769987902</v>
      </c>
      <c r="I12">
        <v>14</v>
      </c>
      <c r="J12" s="7">
        <v>226.196381</v>
      </c>
      <c r="K12" s="5">
        <f t="shared" si="1"/>
        <v>346.11539500000003</v>
      </c>
      <c r="L12" s="5">
        <f t="shared" si="2"/>
        <v>507.852257</v>
      </c>
      <c r="M12" s="5">
        <f t="shared" si="3"/>
        <v>628.388382</v>
      </c>
      <c r="N12" s="5">
        <f t="shared" si="4"/>
        <v>861.0666200000001</v>
      </c>
      <c r="O12" s="5">
        <f t="shared" si="5"/>
        <v>1074.861847</v>
      </c>
    </row>
    <row r="13" spans="1:15" ht="12.75">
      <c r="A13">
        <v>1948</v>
      </c>
      <c r="B13">
        <v>12</v>
      </c>
      <c r="C13" s="6">
        <f t="shared" si="0"/>
        <v>17882</v>
      </c>
      <c r="D13" s="7">
        <v>-1.4</v>
      </c>
      <c r="E13" s="7"/>
      <c r="F13" s="7">
        <v>-0.957341773817609</v>
      </c>
      <c r="G13" s="7">
        <v>-0.6343324435309764</v>
      </c>
      <c r="H13" s="7">
        <v>-1.5916742173485854</v>
      </c>
      <c r="I13">
        <v>15</v>
      </c>
      <c r="J13" s="7">
        <v>285.651184</v>
      </c>
      <c r="K13" s="5">
        <f t="shared" si="1"/>
        <v>511.84756500000003</v>
      </c>
      <c r="L13" s="5">
        <f t="shared" si="2"/>
        <v>631.7665790000001</v>
      </c>
      <c r="M13" s="5">
        <f t="shared" si="3"/>
        <v>793.5034410000001</v>
      </c>
      <c r="N13" s="5">
        <f t="shared" si="4"/>
        <v>914.0395659999999</v>
      </c>
      <c r="O13" s="5">
        <f t="shared" si="5"/>
        <v>1146.7178040000001</v>
      </c>
    </row>
    <row r="14" spans="1:26" ht="12.75">
      <c r="A14">
        <v>1949</v>
      </c>
      <c r="B14">
        <v>1</v>
      </c>
      <c r="C14" s="6">
        <f t="shared" si="0"/>
        <v>17913</v>
      </c>
      <c r="D14" s="7">
        <v>-1.7</v>
      </c>
      <c r="E14" s="7"/>
      <c r="F14" s="7">
        <v>-0.2036193608274839</v>
      </c>
      <c r="G14" s="7">
        <v>-0.5106131882584833</v>
      </c>
      <c r="H14" s="7">
        <v>-0.7142325490859672</v>
      </c>
      <c r="I14">
        <v>15</v>
      </c>
      <c r="J14" s="7">
        <v>311.730377</v>
      </c>
      <c r="K14" s="5">
        <f t="shared" si="1"/>
        <v>597.3815609999999</v>
      </c>
      <c r="L14" s="5">
        <f t="shared" si="2"/>
        <v>823.577942</v>
      </c>
      <c r="M14" s="5">
        <f t="shared" si="3"/>
        <v>943.4969560000001</v>
      </c>
      <c r="N14" s="5">
        <f t="shared" si="4"/>
        <v>1105.2338180000002</v>
      </c>
      <c r="O14" s="5">
        <f t="shared" si="5"/>
        <v>1225.7699429999998</v>
      </c>
      <c r="W14" s="10"/>
      <c r="X14" s="16"/>
      <c r="Y14" s="10"/>
      <c r="Z14" s="16"/>
    </row>
    <row r="15" spans="1:26" ht="12.75">
      <c r="A15">
        <v>1949</v>
      </c>
      <c r="B15">
        <v>2</v>
      </c>
      <c r="C15" s="6">
        <f t="shared" si="0"/>
        <v>17944</v>
      </c>
      <c r="D15" s="7">
        <v>0.1</v>
      </c>
      <c r="E15" s="7"/>
      <c r="F15" s="7">
        <v>0.7299708830125833</v>
      </c>
      <c r="G15" s="7">
        <v>-0.7268665092804799</v>
      </c>
      <c r="H15" s="7">
        <v>0.0031043737321033715</v>
      </c>
      <c r="I15">
        <v>16</v>
      </c>
      <c r="J15" s="7">
        <v>254.05864</v>
      </c>
      <c r="K15" s="5">
        <f t="shared" si="1"/>
        <v>565.789017</v>
      </c>
      <c r="L15" s="5">
        <f t="shared" si="2"/>
        <v>851.4402009999999</v>
      </c>
      <c r="M15" s="5">
        <f t="shared" si="3"/>
        <v>1077.636582</v>
      </c>
      <c r="N15" s="5">
        <f t="shared" si="4"/>
        <v>1197.5555960000002</v>
      </c>
      <c r="O15" s="5">
        <f t="shared" si="5"/>
        <v>1359.2924580000001</v>
      </c>
      <c r="W15" s="10"/>
      <c r="X15" s="16"/>
      <c r="Y15" s="10"/>
      <c r="Z15" s="16"/>
    </row>
    <row r="16" spans="1:26" ht="12.75">
      <c r="A16">
        <v>1949</v>
      </c>
      <c r="B16">
        <v>3</v>
      </c>
      <c r="C16" s="6">
        <f t="shared" si="0"/>
        <v>17972</v>
      </c>
      <c r="D16" s="7">
        <v>0.7</v>
      </c>
      <c r="E16" s="7"/>
      <c r="F16" s="7">
        <v>0.2890062950536052</v>
      </c>
      <c r="G16" s="7">
        <v>-0.14387019324696917</v>
      </c>
      <c r="H16" s="7">
        <v>0.14513610180663603</v>
      </c>
      <c r="I16">
        <v>15</v>
      </c>
      <c r="J16" s="7">
        <v>284.659821</v>
      </c>
      <c r="K16" s="5">
        <f t="shared" si="1"/>
        <v>538.718461</v>
      </c>
      <c r="L16" s="5">
        <f t="shared" si="2"/>
        <v>850.448838</v>
      </c>
      <c r="M16" s="5">
        <f t="shared" si="3"/>
        <v>1136.1000219999999</v>
      </c>
      <c r="N16" s="5">
        <f t="shared" si="4"/>
        <v>1362.296403</v>
      </c>
      <c r="O16" s="5">
        <f t="shared" si="5"/>
        <v>1482.2154170000001</v>
      </c>
      <c r="W16" s="10"/>
      <c r="X16" s="16"/>
      <c r="Y16" s="10"/>
      <c r="Z16" s="16"/>
    </row>
    <row r="17" spans="1:42" ht="12.75">
      <c r="A17">
        <v>1949</v>
      </c>
      <c r="B17">
        <v>4</v>
      </c>
      <c r="C17" s="6">
        <f t="shared" si="0"/>
        <v>18003</v>
      </c>
      <c r="D17" s="7">
        <v>0.2</v>
      </c>
      <c r="F17" s="7">
        <v>0.443552926414963</v>
      </c>
      <c r="G17" s="7">
        <v>-0.17696453631530448</v>
      </c>
      <c r="H17" s="7">
        <v>0.2665883900996585</v>
      </c>
      <c r="I17">
        <v>14</v>
      </c>
      <c r="J17" s="7">
        <v>322.008911</v>
      </c>
      <c r="K17" s="5">
        <f t="shared" si="1"/>
        <v>606.6687320000001</v>
      </c>
      <c r="L17" s="5">
        <f t="shared" si="2"/>
        <v>860.7273720000001</v>
      </c>
      <c r="M17" s="5">
        <f t="shared" si="3"/>
        <v>1172.4577490000001</v>
      </c>
      <c r="N17" s="5">
        <f t="shared" si="4"/>
        <v>1458.108933</v>
      </c>
      <c r="O17" s="5">
        <f t="shared" si="5"/>
        <v>1684.3053140000002</v>
      </c>
      <c r="W17" s="10"/>
      <c r="X17" s="16"/>
      <c r="Y17" s="10"/>
      <c r="Z17" s="16"/>
      <c r="AH17"/>
      <c r="AI17"/>
      <c r="AJ17"/>
      <c r="AK17"/>
      <c r="AL17"/>
      <c r="AM17"/>
      <c r="AN17"/>
      <c r="AO17"/>
      <c r="AP17"/>
    </row>
    <row r="18" spans="1:42" ht="12.75">
      <c r="A18">
        <v>1949</v>
      </c>
      <c r="B18">
        <v>5</v>
      </c>
      <c r="C18" s="6">
        <f t="shared" si="0"/>
        <v>18033</v>
      </c>
      <c r="D18" s="7">
        <v>-0.8</v>
      </c>
      <c r="F18" s="7">
        <v>-0.18203257523212735</v>
      </c>
      <c r="G18" s="7">
        <v>-0.7230505504721322</v>
      </c>
      <c r="H18" s="7">
        <v>-0.9050831257042595</v>
      </c>
      <c r="I18">
        <v>16</v>
      </c>
      <c r="J18" s="7">
        <v>313.37793</v>
      </c>
      <c r="K18" s="5">
        <f t="shared" si="1"/>
        <v>635.386841</v>
      </c>
      <c r="L18" s="5">
        <f t="shared" si="2"/>
        <v>920.0466620000001</v>
      </c>
      <c r="M18" s="5">
        <f t="shared" si="3"/>
        <v>1174.105302</v>
      </c>
      <c r="N18" s="5">
        <f t="shared" si="4"/>
        <v>1485.8356790000003</v>
      </c>
      <c r="O18" s="5">
        <f t="shared" si="5"/>
        <v>1771.486863</v>
      </c>
      <c r="W18" s="10"/>
      <c r="X18" s="16"/>
      <c r="Y18" s="10"/>
      <c r="Z18" s="16"/>
      <c r="AH18"/>
      <c r="AI18"/>
      <c r="AJ18"/>
      <c r="AK18"/>
      <c r="AL18"/>
      <c r="AM18"/>
      <c r="AN18"/>
      <c r="AO18"/>
      <c r="AP18"/>
    </row>
    <row r="19" spans="1:42" ht="12.75">
      <c r="A19">
        <v>1949</v>
      </c>
      <c r="B19">
        <v>6</v>
      </c>
      <c r="C19" s="6">
        <f t="shared" si="0"/>
        <v>18064</v>
      </c>
      <c r="D19" s="7">
        <v>-1.7</v>
      </c>
      <c r="F19" s="7">
        <v>0.5261312582894363</v>
      </c>
      <c r="G19" s="7">
        <v>-1.0331060097091755</v>
      </c>
      <c r="H19" s="7">
        <v>-0.5069747514197392</v>
      </c>
      <c r="I19">
        <v>16</v>
      </c>
      <c r="J19" s="7">
        <v>251.741165</v>
      </c>
      <c r="K19" s="5">
        <f t="shared" si="1"/>
        <v>565.119095</v>
      </c>
      <c r="L19" s="5">
        <f t="shared" si="2"/>
        <v>887.128006</v>
      </c>
      <c r="M19" s="5">
        <f t="shared" si="3"/>
        <v>1171.787827</v>
      </c>
      <c r="N19" s="5">
        <f t="shared" si="4"/>
        <v>1425.8464669999998</v>
      </c>
      <c r="O19" s="5">
        <f t="shared" si="5"/>
        <v>1737.5768440000002</v>
      </c>
      <c r="W19" s="10"/>
      <c r="X19" s="16"/>
      <c r="Y19" s="10"/>
      <c r="Z19" s="16"/>
      <c r="AH19"/>
      <c r="AI19"/>
      <c r="AJ19"/>
      <c r="AK19"/>
      <c r="AL19"/>
      <c r="AM19"/>
      <c r="AN19"/>
      <c r="AO19"/>
      <c r="AP19"/>
    </row>
    <row r="20" spans="1:42" ht="12.75">
      <c r="A20">
        <v>1949</v>
      </c>
      <c r="B20">
        <v>7</v>
      </c>
      <c r="C20" s="6">
        <f t="shared" si="0"/>
        <v>18094</v>
      </c>
      <c r="D20" s="7">
        <v>-0.4</v>
      </c>
      <c r="F20" s="7">
        <v>1.0012278706374147</v>
      </c>
      <c r="G20" s="7">
        <v>-0.906838868093878</v>
      </c>
      <c r="H20" s="7">
        <v>0.09438900254353666</v>
      </c>
      <c r="I20">
        <v>16</v>
      </c>
      <c r="J20" s="7">
        <v>194.726089</v>
      </c>
      <c r="K20" s="5">
        <f t="shared" si="1"/>
        <v>446.467254</v>
      </c>
      <c r="L20" s="5">
        <f t="shared" si="2"/>
        <v>759.845184</v>
      </c>
      <c r="M20" s="5">
        <f t="shared" si="3"/>
        <v>1081.8540950000001</v>
      </c>
      <c r="N20" s="5">
        <f t="shared" si="4"/>
        <v>1366.513916</v>
      </c>
      <c r="O20" s="5">
        <f t="shared" si="5"/>
        <v>1620.5725559999998</v>
      </c>
      <c r="W20" s="10"/>
      <c r="X20" s="16"/>
      <c r="Y20" s="10"/>
      <c r="Z20" s="16"/>
      <c r="AH20"/>
      <c r="AI20"/>
      <c r="AJ20"/>
      <c r="AK20"/>
      <c r="AL20"/>
      <c r="AM20"/>
      <c r="AN20"/>
      <c r="AO20"/>
      <c r="AP20"/>
    </row>
    <row r="21" spans="1:42" ht="12.75">
      <c r="A21">
        <v>1949</v>
      </c>
      <c r="B21">
        <v>8</v>
      </c>
      <c r="C21" s="6">
        <f t="shared" si="0"/>
        <v>18125</v>
      </c>
      <c r="D21" s="7">
        <v>-0.9</v>
      </c>
      <c r="F21" s="7">
        <v>0.9720965847054073</v>
      </c>
      <c r="G21" s="7">
        <v>-0.4884571443466303</v>
      </c>
      <c r="H21" s="7">
        <v>0.483639440358777</v>
      </c>
      <c r="I21">
        <v>16</v>
      </c>
      <c r="J21" s="7">
        <v>118.678322</v>
      </c>
      <c r="K21" s="5">
        <f t="shared" si="1"/>
        <v>313.404411</v>
      </c>
      <c r="L21" s="5">
        <f t="shared" si="2"/>
        <v>565.145576</v>
      </c>
      <c r="M21" s="5">
        <f t="shared" si="3"/>
        <v>878.523506</v>
      </c>
      <c r="N21" s="5">
        <f t="shared" si="4"/>
        <v>1200.5324170000001</v>
      </c>
      <c r="O21" s="5">
        <f t="shared" si="5"/>
        <v>1485.192238</v>
      </c>
      <c r="W21" s="10"/>
      <c r="X21" s="16"/>
      <c r="Y21" s="10"/>
      <c r="Z21" s="16"/>
      <c r="AH21"/>
      <c r="AI21"/>
      <c r="AJ21"/>
      <c r="AK21"/>
      <c r="AL21"/>
      <c r="AM21"/>
      <c r="AN21"/>
      <c r="AO21"/>
      <c r="AP21"/>
    </row>
    <row r="22" spans="1:42" ht="12.75">
      <c r="A22">
        <v>1949</v>
      </c>
      <c r="B22">
        <v>9</v>
      </c>
      <c r="C22" s="6">
        <f t="shared" si="0"/>
        <v>18156</v>
      </c>
      <c r="D22" s="7">
        <v>0.3</v>
      </c>
      <c r="F22" s="7">
        <v>1.095236461842158</v>
      </c>
      <c r="G22" s="7">
        <v>-0.6616899328339003</v>
      </c>
      <c r="H22" s="7">
        <v>0.43354652900825763</v>
      </c>
      <c r="I22">
        <v>15</v>
      </c>
      <c r="J22" s="7">
        <v>207.689911</v>
      </c>
      <c r="K22" s="5">
        <f t="shared" si="1"/>
        <v>326.368233</v>
      </c>
      <c r="L22" s="5">
        <f t="shared" si="2"/>
        <v>521.0943219999999</v>
      </c>
      <c r="M22" s="5">
        <f t="shared" si="3"/>
        <v>772.8354870000001</v>
      </c>
      <c r="N22" s="5">
        <f t="shared" si="4"/>
        <v>1086.213417</v>
      </c>
      <c r="O22" s="5">
        <f t="shared" si="5"/>
        <v>1408.222328</v>
      </c>
      <c r="W22" s="10"/>
      <c r="X22" s="16"/>
      <c r="Y22" s="10"/>
      <c r="Z22" s="16"/>
      <c r="AH22"/>
      <c r="AI22"/>
      <c r="AJ22"/>
      <c r="AK22"/>
      <c r="AL22"/>
      <c r="AM22"/>
      <c r="AN22"/>
      <c r="AO22"/>
      <c r="AP22"/>
    </row>
    <row r="23" spans="1:42" ht="12.75">
      <c r="A23">
        <v>1949</v>
      </c>
      <c r="B23">
        <v>10</v>
      </c>
      <c r="C23" s="6">
        <f t="shared" si="0"/>
        <v>18186</v>
      </c>
      <c r="D23" s="7">
        <v>0.7</v>
      </c>
      <c r="F23" s="7">
        <v>0.9524375970146884</v>
      </c>
      <c r="G23" s="7">
        <v>-1.0420412240265686</v>
      </c>
      <c r="H23" s="7">
        <v>-0.08960362701188018</v>
      </c>
      <c r="I23">
        <v>15</v>
      </c>
      <c r="J23" s="7">
        <v>249.270706</v>
      </c>
      <c r="K23" s="5">
        <f t="shared" si="1"/>
        <v>456.96061699999996</v>
      </c>
      <c r="L23" s="5">
        <f t="shared" si="2"/>
        <v>575.6389389999999</v>
      </c>
      <c r="M23" s="5">
        <f t="shared" si="3"/>
        <v>770.3650279999999</v>
      </c>
      <c r="N23" s="5">
        <f t="shared" si="4"/>
        <v>1022.1061930000001</v>
      </c>
      <c r="O23" s="5">
        <f t="shared" si="5"/>
        <v>1335.484123</v>
      </c>
      <c r="W23" s="10"/>
      <c r="X23" s="16"/>
      <c r="Y23" s="10"/>
      <c r="Z23" s="16"/>
      <c r="AH23"/>
      <c r="AI23"/>
      <c r="AJ23"/>
      <c r="AK23"/>
      <c r="AL23"/>
      <c r="AM23"/>
      <c r="AN23"/>
      <c r="AO23"/>
      <c r="AP23"/>
    </row>
    <row r="24" spans="1:42" ht="12.75">
      <c r="A24">
        <v>1949</v>
      </c>
      <c r="B24">
        <v>11</v>
      </c>
      <c r="C24" s="6">
        <f t="shared" si="0"/>
        <v>18217</v>
      </c>
      <c r="D24" s="7">
        <v>-1.2</v>
      </c>
      <c r="F24" s="7">
        <v>0.040160024217520525</v>
      </c>
      <c r="G24" s="7">
        <v>-1.5697002666331776</v>
      </c>
      <c r="H24" s="7">
        <v>-1.529540242415657</v>
      </c>
      <c r="I24">
        <v>14</v>
      </c>
      <c r="J24" s="7">
        <v>292.81131</v>
      </c>
      <c r="K24" s="5">
        <f t="shared" si="1"/>
        <v>542.082016</v>
      </c>
      <c r="L24" s="5">
        <f t="shared" si="2"/>
        <v>749.771927</v>
      </c>
      <c r="M24" s="5">
        <f t="shared" si="3"/>
        <v>868.450249</v>
      </c>
      <c r="N24" s="5">
        <f t="shared" si="4"/>
        <v>1063.176338</v>
      </c>
      <c r="O24" s="5">
        <f t="shared" si="5"/>
        <v>1314.9175030000001</v>
      </c>
      <c r="W24" s="10"/>
      <c r="X24" s="16"/>
      <c r="Y24" s="10"/>
      <c r="Z24" s="16"/>
      <c r="AH24"/>
      <c r="AI24"/>
      <c r="AJ24"/>
      <c r="AK24"/>
      <c r="AL24"/>
      <c r="AM24"/>
      <c r="AN24"/>
      <c r="AO24"/>
      <c r="AP24"/>
    </row>
    <row r="25" spans="1:42" ht="12.75">
      <c r="A25">
        <v>1949</v>
      </c>
      <c r="B25">
        <v>12</v>
      </c>
      <c r="C25" s="6">
        <f t="shared" si="0"/>
        <v>18247</v>
      </c>
      <c r="D25" s="7">
        <v>1.2</v>
      </c>
      <c r="F25" s="7">
        <v>-0.13976178285703658</v>
      </c>
      <c r="G25" s="7">
        <v>-2.1202550620898735</v>
      </c>
      <c r="H25" s="7">
        <v>-2.26001684494691</v>
      </c>
      <c r="I25">
        <v>15</v>
      </c>
      <c r="J25" s="7">
        <v>292.984863</v>
      </c>
      <c r="K25" s="5">
        <f t="shared" si="1"/>
        <v>585.796173</v>
      </c>
      <c r="L25" s="5">
        <f t="shared" si="2"/>
        <v>835.066879</v>
      </c>
      <c r="M25" s="5">
        <f t="shared" si="3"/>
        <v>1042.75679</v>
      </c>
      <c r="N25" s="5">
        <f t="shared" si="4"/>
        <v>1161.4351120000001</v>
      </c>
      <c r="O25" s="5">
        <f t="shared" si="5"/>
        <v>1356.161201</v>
      </c>
      <c r="W25" s="10"/>
      <c r="X25" s="16"/>
      <c r="Y25" s="10"/>
      <c r="Z25" s="16"/>
      <c r="AH25"/>
      <c r="AI25"/>
      <c r="AJ25"/>
      <c r="AK25"/>
      <c r="AL25"/>
      <c r="AM25"/>
      <c r="AN25"/>
      <c r="AO25"/>
      <c r="AP25"/>
    </row>
    <row r="26" spans="1:42" ht="12.75">
      <c r="A26">
        <v>1950</v>
      </c>
      <c r="B26">
        <v>1</v>
      </c>
      <c r="C26" s="6">
        <f t="shared" si="0"/>
        <v>18278</v>
      </c>
      <c r="D26" s="7">
        <v>0.9</v>
      </c>
      <c r="E26" s="7">
        <v>-1.073</v>
      </c>
      <c r="F26" s="7">
        <v>0.19105532273726436</v>
      </c>
      <c r="G26" s="7">
        <v>-2.104521570387763</v>
      </c>
      <c r="H26" s="7">
        <v>-1.9134662476504984</v>
      </c>
      <c r="I26">
        <v>15</v>
      </c>
      <c r="J26" s="7">
        <v>254.301041</v>
      </c>
      <c r="K26" s="5">
        <f t="shared" si="1"/>
        <v>547.2859040000001</v>
      </c>
      <c r="L26" s="5">
        <f t="shared" si="2"/>
        <v>840.0972139999999</v>
      </c>
      <c r="M26" s="5">
        <f t="shared" si="3"/>
        <v>1089.36792</v>
      </c>
      <c r="N26" s="5">
        <f t="shared" si="4"/>
        <v>1297.0578309999999</v>
      </c>
      <c r="O26" s="5">
        <f t="shared" si="5"/>
        <v>1415.736153</v>
      </c>
      <c r="W26" s="10"/>
      <c r="X26" s="16"/>
      <c r="Y26" s="10"/>
      <c r="Z26" s="16"/>
      <c r="AH26"/>
      <c r="AI26"/>
      <c r="AJ26"/>
      <c r="AK26"/>
      <c r="AL26"/>
      <c r="AM26"/>
      <c r="AN26"/>
      <c r="AO26"/>
      <c r="AP26"/>
    </row>
    <row r="27" spans="1:42" ht="12.75">
      <c r="A27">
        <v>1950</v>
      </c>
      <c r="B27">
        <v>2</v>
      </c>
      <c r="C27" s="6">
        <f t="shared" si="0"/>
        <v>18309</v>
      </c>
      <c r="D27" s="7">
        <v>3.4</v>
      </c>
      <c r="E27" s="7">
        <v>-1.151</v>
      </c>
      <c r="F27" s="7">
        <v>-0.9898598032548815</v>
      </c>
      <c r="G27" s="7">
        <v>-1.832590474999043</v>
      </c>
      <c r="H27" s="7">
        <v>-2.8224502782539247</v>
      </c>
      <c r="I27">
        <v>15</v>
      </c>
      <c r="J27" s="7">
        <v>249.525436</v>
      </c>
      <c r="K27" s="5">
        <f t="shared" si="1"/>
        <v>503.826477</v>
      </c>
      <c r="L27" s="5">
        <f t="shared" si="2"/>
        <v>796.8113400000001</v>
      </c>
      <c r="M27" s="5">
        <f t="shared" si="3"/>
        <v>1089.6226499999998</v>
      </c>
      <c r="N27" s="5">
        <f t="shared" si="4"/>
        <v>1338.893356</v>
      </c>
      <c r="O27" s="5">
        <f t="shared" si="5"/>
        <v>1546.583267</v>
      </c>
      <c r="W27" s="10"/>
      <c r="X27" s="16"/>
      <c r="Y27" s="10"/>
      <c r="Z27" s="16"/>
      <c r="AH27"/>
      <c r="AI27"/>
      <c r="AJ27"/>
      <c r="AK27"/>
      <c r="AL27"/>
      <c r="AM27"/>
      <c r="AN27"/>
      <c r="AO27"/>
      <c r="AP27"/>
    </row>
    <row r="28" spans="1:42" ht="12.75">
      <c r="A28">
        <v>1950</v>
      </c>
      <c r="B28">
        <v>3</v>
      </c>
      <c r="C28" s="6">
        <f t="shared" si="0"/>
        <v>18337</v>
      </c>
      <c r="D28" s="7">
        <v>3.1</v>
      </c>
      <c r="E28" s="7">
        <v>-1.266</v>
      </c>
      <c r="F28" s="7">
        <v>-0.6121585256169114</v>
      </c>
      <c r="G28" s="7">
        <v>-1.3326411640468971</v>
      </c>
      <c r="H28" s="7">
        <v>-1.9447996896638085</v>
      </c>
      <c r="I28">
        <v>15</v>
      </c>
      <c r="J28" s="7">
        <v>239.401825</v>
      </c>
      <c r="K28" s="5">
        <f t="shared" si="1"/>
        <v>488.92726100000004</v>
      </c>
      <c r="L28" s="5">
        <f t="shared" si="2"/>
        <v>743.228302</v>
      </c>
      <c r="M28" s="5">
        <f t="shared" si="3"/>
        <v>1036.2131650000001</v>
      </c>
      <c r="N28" s="5">
        <f t="shared" si="4"/>
        <v>1329.0244749999997</v>
      </c>
      <c r="O28" s="5">
        <f t="shared" si="5"/>
        <v>1578.295181</v>
      </c>
      <c r="W28" s="10"/>
      <c r="X28" s="16"/>
      <c r="Y28" s="10"/>
      <c r="Z28" s="16"/>
      <c r="AH28"/>
      <c r="AI28"/>
      <c r="AJ28"/>
      <c r="AK28"/>
      <c r="AL28"/>
      <c r="AM28"/>
      <c r="AN28"/>
      <c r="AO28"/>
      <c r="AP28"/>
    </row>
    <row r="29" spans="1:42" ht="12.75">
      <c r="A29">
        <v>1950</v>
      </c>
      <c r="B29">
        <v>4</v>
      </c>
      <c r="C29" s="6">
        <f t="shared" si="0"/>
        <v>18368</v>
      </c>
      <c r="D29" s="7">
        <v>1.9</v>
      </c>
      <c r="E29" s="7">
        <v>-1.045</v>
      </c>
      <c r="F29" s="7">
        <v>-0.2161608953704189</v>
      </c>
      <c r="G29" s="7">
        <v>-1.5293098103232814</v>
      </c>
      <c r="H29" s="7">
        <v>-1.7454707056937002</v>
      </c>
      <c r="I29">
        <v>15</v>
      </c>
      <c r="J29" s="7">
        <v>311.750916</v>
      </c>
      <c r="K29" s="5">
        <f t="shared" si="1"/>
        <v>551.152741</v>
      </c>
      <c r="L29" s="5">
        <f t="shared" si="2"/>
        <v>800.678177</v>
      </c>
      <c r="M29" s="5">
        <f t="shared" si="3"/>
        <v>1054.979218</v>
      </c>
      <c r="N29" s="5">
        <f t="shared" si="4"/>
        <v>1347.964081</v>
      </c>
      <c r="O29" s="5">
        <f t="shared" si="5"/>
        <v>1640.7753909999997</v>
      </c>
      <c r="W29" s="10"/>
      <c r="X29" s="16"/>
      <c r="Y29" s="10"/>
      <c r="Z29" s="16"/>
      <c r="AH29"/>
      <c r="AI29"/>
      <c r="AJ29"/>
      <c r="AK29"/>
      <c r="AL29"/>
      <c r="AM29"/>
      <c r="AN29"/>
      <c r="AO29"/>
      <c r="AP29"/>
    </row>
    <row r="30" spans="1:42" ht="12.75">
      <c r="A30">
        <v>1950</v>
      </c>
      <c r="B30">
        <v>5</v>
      </c>
      <c r="C30" s="6">
        <f t="shared" si="0"/>
        <v>18398</v>
      </c>
      <c r="D30" s="7">
        <v>0.9</v>
      </c>
      <c r="E30" s="7">
        <v>-1.411</v>
      </c>
      <c r="F30" s="7">
        <v>-0.3537949763523589</v>
      </c>
      <c r="G30" s="7">
        <v>-1.8383437667408595</v>
      </c>
      <c r="H30" s="7">
        <v>-2.1921387430932184</v>
      </c>
      <c r="I30">
        <v>15</v>
      </c>
      <c r="J30" s="7">
        <v>213.32695</v>
      </c>
      <c r="K30" s="5">
        <f t="shared" si="1"/>
        <v>525.0778660000001</v>
      </c>
      <c r="L30" s="5">
        <f t="shared" si="2"/>
        <v>764.479691</v>
      </c>
      <c r="M30" s="5">
        <f t="shared" si="3"/>
        <v>1014.005127</v>
      </c>
      <c r="N30" s="5">
        <f t="shared" si="4"/>
        <v>1268.306168</v>
      </c>
      <c r="O30" s="5">
        <f t="shared" si="5"/>
        <v>1561.2910310000002</v>
      </c>
      <c r="W30" s="10"/>
      <c r="X30" s="16"/>
      <c r="Y30" s="10"/>
      <c r="Z30" s="16"/>
      <c r="AH30"/>
      <c r="AI30"/>
      <c r="AJ30"/>
      <c r="AK30"/>
      <c r="AL30"/>
      <c r="AM30"/>
      <c r="AN30"/>
      <c r="AO30"/>
      <c r="AP30"/>
    </row>
    <row r="31" spans="1:42" ht="12.75">
      <c r="A31">
        <v>1950</v>
      </c>
      <c r="B31">
        <v>6</v>
      </c>
      <c r="C31" s="6">
        <f t="shared" si="0"/>
        <v>18429</v>
      </c>
      <c r="D31" s="7">
        <v>3.2</v>
      </c>
      <c r="E31" s="7">
        <v>-1.39</v>
      </c>
      <c r="F31" s="7">
        <v>-0.5379676757046965</v>
      </c>
      <c r="G31" s="7">
        <v>-1.2901489950394802</v>
      </c>
      <c r="H31" s="7">
        <v>-1.8281166707441767</v>
      </c>
      <c r="I31">
        <v>15</v>
      </c>
      <c r="J31" s="7">
        <v>261.278473</v>
      </c>
      <c r="K31" s="5">
        <f t="shared" si="1"/>
        <v>474.60542300000003</v>
      </c>
      <c r="L31" s="5">
        <f t="shared" si="2"/>
        <v>786.3563390000002</v>
      </c>
      <c r="M31" s="5">
        <f t="shared" si="3"/>
        <v>1025.758164</v>
      </c>
      <c r="N31" s="5">
        <f t="shared" si="4"/>
        <v>1275.2836</v>
      </c>
      <c r="O31" s="5">
        <f t="shared" si="5"/>
        <v>1529.5846410000001</v>
      </c>
      <c r="W31" s="10"/>
      <c r="X31" s="16"/>
      <c r="Y31" s="10"/>
      <c r="Z31" s="16"/>
      <c r="AH31"/>
      <c r="AI31"/>
      <c r="AJ31"/>
      <c r="AK31"/>
      <c r="AL31"/>
      <c r="AM31"/>
      <c r="AN31"/>
      <c r="AO31"/>
      <c r="AP31"/>
    </row>
    <row r="32" spans="1:42" ht="12.75">
      <c r="A32">
        <v>1950</v>
      </c>
      <c r="B32">
        <v>7</v>
      </c>
      <c r="C32" s="6">
        <f t="shared" si="0"/>
        <v>18459</v>
      </c>
      <c r="D32" s="7">
        <v>3.3</v>
      </c>
      <c r="E32" s="7">
        <v>-1.315</v>
      </c>
      <c r="F32" s="7">
        <v>0.009912171286121057</v>
      </c>
      <c r="G32" s="7">
        <v>-0.8972696175437135</v>
      </c>
      <c r="H32" s="7">
        <v>-0.8873574462575924</v>
      </c>
      <c r="I32">
        <v>14</v>
      </c>
      <c r="J32" s="7">
        <v>183.360672</v>
      </c>
      <c r="K32" s="5">
        <f t="shared" si="1"/>
        <v>444.639145</v>
      </c>
      <c r="L32" s="5">
        <f t="shared" si="2"/>
        <v>657.966095</v>
      </c>
      <c r="M32" s="5">
        <f t="shared" si="3"/>
        <v>969.7170110000002</v>
      </c>
      <c r="N32" s="5">
        <f t="shared" si="4"/>
        <v>1209.118836</v>
      </c>
      <c r="O32" s="5">
        <f t="shared" si="5"/>
        <v>1458.644272</v>
      </c>
      <c r="W32" s="10"/>
      <c r="X32" s="16"/>
      <c r="Y32" s="10"/>
      <c r="Z32" s="16"/>
      <c r="AH32"/>
      <c r="AI32"/>
      <c r="AJ32"/>
      <c r="AK32"/>
      <c r="AL32"/>
      <c r="AM32"/>
      <c r="AN32"/>
      <c r="AO32"/>
      <c r="AP32"/>
    </row>
    <row r="33" spans="1:42" ht="12.75">
      <c r="A33">
        <v>1950</v>
      </c>
      <c r="B33">
        <v>8</v>
      </c>
      <c r="C33" s="6">
        <f t="shared" si="0"/>
        <v>18490</v>
      </c>
      <c r="D33" s="7">
        <v>1.8</v>
      </c>
      <c r="E33" s="7">
        <v>-1.064</v>
      </c>
      <c r="F33" s="7">
        <v>-0.1387341178746577</v>
      </c>
      <c r="G33" s="7">
        <v>-0.9314723498782275</v>
      </c>
      <c r="H33" s="7">
        <v>-1.070206467752885</v>
      </c>
      <c r="I33">
        <v>14</v>
      </c>
      <c r="J33" s="7">
        <v>328.689026</v>
      </c>
      <c r="K33" s="5">
        <f t="shared" si="1"/>
        <v>512.049698</v>
      </c>
      <c r="L33" s="5">
        <f t="shared" si="2"/>
        <v>773.328171</v>
      </c>
      <c r="M33" s="5">
        <f t="shared" si="3"/>
        <v>986.655121</v>
      </c>
      <c r="N33" s="5">
        <f t="shared" si="4"/>
        <v>1298.4060370000002</v>
      </c>
      <c r="O33" s="5">
        <f t="shared" si="5"/>
        <v>1537.8078620000001</v>
      </c>
      <c r="W33" s="10"/>
      <c r="X33" s="16"/>
      <c r="Y33" s="10"/>
      <c r="Z33" s="16"/>
      <c r="AH33"/>
      <c r="AI33"/>
      <c r="AJ33"/>
      <c r="AK33"/>
      <c r="AL33"/>
      <c r="AM33"/>
      <c r="AN33"/>
      <c r="AO33"/>
      <c r="AP33"/>
    </row>
    <row r="34" spans="1:42" ht="12.75">
      <c r="A34">
        <v>1950</v>
      </c>
      <c r="B34">
        <v>9</v>
      </c>
      <c r="C34" s="6">
        <f t="shared" si="0"/>
        <v>18521</v>
      </c>
      <c r="D34" s="7">
        <v>1.1</v>
      </c>
      <c r="E34" s="7">
        <v>-0.659</v>
      </c>
      <c r="F34" s="7">
        <v>-0.6206253843800744</v>
      </c>
      <c r="G34" s="7">
        <v>-0.9457499065273071</v>
      </c>
      <c r="H34" s="7">
        <v>-1.5663752909073816</v>
      </c>
      <c r="I34">
        <v>13</v>
      </c>
      <c r="J34" s="7">
        <v>260.658783</v>
      </c>
      <c r="K34" s="5">
        <f t="shared" si="1"/>
        <v>589.3478090000001</v>
      </c>
      <c r="L34" s="5">
        <f t="shared" si="2"/>
        <v>772.7084810000001</v>
      </c>
      <c r="M34" s="5">
        <f t="shared" si="3"/>
        <v>1033.986954</v>
      </c>
      <c r="N34" s="5">
        <f t="shared" si="4"/>
        <v>1247.313904</v>
      </c>
      <c r="O34" s="5">
        <f t="shared" si="5"/>
        <v>1559.0648200000003</v>
      </c>
      <c r="W34" s="10"/>
      <c r="X34" s="16"/>
      <c r="Y34" s="10"/>
      <c r="Z34" s="16"/>
      <c r="AH34"/>
      <c r="AI34"/>
      <c r="AJ34"/>
      <c r="AK34"/>
      <c r="AL34"/>
      <c r="AM34"/>
      <c r="AN34"/>
      <c r="AO34"/>
      <c r="AP34"/>
    </row>
    <row r="35" spans="1:42" ht="12.75">
      <c r="A35">
        <v>1950</v>
      </c>
      <c r="B35">
        <v>10</v>
      </c>
      <c r="C35" s="6">
        <f t="shared" si="0"/>
        <v>18551</v>
      </c>
      <c r="D35" s="7">
        <v>2.7</v>
      </c>
      <c r="E35" s="7">
        <v>-0.424</v>
      </c>
      <c r="F35" s="7">
        <v>-0.8284603080820887</v>
      </c>
      <c r="G35" s="7">
        <v>-0.687802832494717</v>
      </c>
      <c r="H35" s="7">
        <v>-1.5162631405768057</v>
      </c>
      <c r="I35">
        <v>13</v>
      </c>
      <c r="J35" s="7">
        <v>302.01947</v>
      </c>
      <c r="K35" s="5">
        <f t="shared" si="1"/>
        <v>562.678253</v>
      </c>
      <c r="L35" s="5">
        <f t="shared" si="2"/>
        <v>891.367279</v>
      </c>
      <c r="M35" s="5">
        <f t="shared" si="3"/>
        <v>1074.727951</v>
      </c>
      <c r="N35" s="5">
        <f t="shared" si="4"/>
        <v>1336.006424</v>
      </c>
      <c r="O35" s="5">
        <f t="shared" si="5"/>
        <v>1549.333374</v>
      </c>
      <c r="W35" s="10"/>
      <c r="X35" s="16"/>
      <c r="Y35" s="10"/>
      <c r="Z35" s="16"/>
      <c r="AH35"/>
      <c r="AI35"/>
      <c r="AJ35"/>
      <c r="AK35"/>
      <c r="AL35"/>
      <c r="AM35"/>
      <c r="AN35"/>
      <c r="AO35"/>
      <c r="AP35"/>
    </row>
    <row r="36" spans="1:42" ht="12.75">
      <c r="A36">
        <v>1950</v>
      </c>
      <c r="B36">
        <v>11</v>
      </c>
      <c r="C36" s="6">
        <f t="shared" si="0"/>
        <v>18582</v>
      </c>
      <c r="D36" s="7">
        <v>1.6</v>
      </c>
      <c r="E36" s="7">
        <v>-1.173</v>
      </c>
      <c r="F36" s="7">
        <v>-0.5355334538102872</v>
      </c>
      <c r="G36" s="7">
        <v>-1.0297362245461117</v>
      </c>
      <c r="H36" s="7">
        <v>-1.5652696783563989</v>
      </c>
      <c r="I36">
        <v>13</v>
      </c>
      <c r="J36" s="7">
        <v>317.218109</v>
      </c>
      <c r="K36" s="5">
        <f t="shared" si="1"/>
        <v>619.2375790000001</v>
      </c>
      <c r="L36" s="5">
        <f t="shared" si="2"/>
        <v>879.8963620000001</v>
      </c>
      <c r="M36" s="5">
        <f t="shared" si="3"/>
        <v>1208.585388</v>
      </c>
      <c r="N36" s="5">
        <f t="shared" si="4"/>
        <v>1391.9460600000002</v>
      </c>
      <c r="O36" s="5">
        <f t="shared" si="5"/>
        <v>1653.224533</v>
      </c>
      <c r="W36" s="10"/>
      <c r="X36" s="16"/>
      <c r="Y36" s="10"/>
      <c r="Z36" s="16"/>
      <c r="AH36"/>
      <c r="AI36"/>
      <c r="AJ36"/>
      <c r="AK36"/>
      <c r="AL36"/>
      <c r="AM36"/>
      <c r="AN36"/>
      <c r="AO36"/>
      <c r="AP36"/>
    </row>
    <row r="37" spans="1:42" ht="12.75">
      <c r="A37">
        <v>1950</v>
      </c>
      <c r="B37">
        <v>12</v>
      </c>
      <c r="C37" s="6">
        <f t="shared" si="0"/>
        <v>18612</v>
      </c>
      <c r="D37" s="7">
        <v>4.4</v>
      </c>
      <c r="E37" s="7">
        <v>-1.25</v>
      </c>
      <c r="F37" s="7">
        <v>-0.13623374864616114</v>
      </c>
      <c r="G37" s="7">
        <v>-1.2267336303505998</v>
      </c>
      <c r="H37" s="7">
        <v>-1.362967378996761</v>
      </c>
      <c r="I37">
        <v>13</v>
      </c>
      <c r="J37" s="7">
        <v>333.072968</v>
      </c>
      <c r="K37" s="5">
        <f t="shared" si="1"/>
        <v>650.2910770000001</v>
      </c>
      <c r="L37" s="5">
        <f t="shared" si="2"/>
        <v>952.310547</v>
      </c>
      <c r="M37" s="5">
        <f t="shared" si="3"/>
        <v>1212.9693300000001</v>
      </c>
      <c r="N37" s="5">
        <f t="shared" si="4"/>
        <v>1541.658356</v>
      </c>
      <c r="O37" s="5">
        <f t="shared" si="5"/>
        <v>1725.0190280000002</v>
      </c>
      <c r="W37" s="10"/>
      <c r="X37" s="16"/>
      <c r="Y37" s="10"/>
      <c r="Z37" s="16"/>
      <c r="AH37"/>
      <c r="AI37"/>
      <c r="AJ37"/>
      <c r="AK37"/>
      <c r="AL37"/>
      <c r="AM37"/>
      <c r="AN37"/>
      <c r="AO37"/>
      <c r="AP37"/>
    </row>
    <row r="38" spans="1:42" ht="12.75">
      <c r="A38">
        <v>1951</v>
      </c>
      <c r="B38">
        <v>1</v>
      </c>
      <c r="C38" s="6">
        <f t="shared" si="0"/>
        <v>18643</v>
      </c>
      <c r="D38" s="7">
        <v>2.7</v>
      </c>
      <c r="E38" s="7">
        <v>-1.054</v>
      </c>
      <c r="F38" s="7">
        <v>-0.34120581572888103</v>
      </c>
      <c r="G38" s="7">
        <v>-1.300986318055188</v>
      </c>
      <c r="H38" s="7">
        <v>-1.642192133784069</v>
      </c>
      <c r="I38">
        <v>20</v>
      </c>
      <c r="J38" s="7">
        <v>319.108582</v>
      </c>
      <c r="K38" s="5">
        <f t="shared" si="1"/>
        <v>652.18155</v>
      </c>
      <c r="L38" s="5">
        <f t="shared" si="2"/>
        <v>969.3996590000002</v>
      </c>
      <c r="M38" s="5">
        <f t="shared" si="3"/>
        <v>1271.419129</v>
      </c>
      <c r="N38" s="5">
        <f t="shared" si="4"/>
        <v>1532.0779120000002</v>
      </c>
      <c r="O38" s="5">
        <f t="shared" si="5"/>
        <v>1860.766938</v>
      </c>
      <c r="W38" s="10"/>
      <c r="X38" s="16"/>
      <c r="Y38" s="10"/>
      <c r="Z38" s="16"/>
      <c r="AH38"/>
      <c r="AI38"/>
      <c r="AJ38"/>
      <c r="AK38"/>
      <c r="AL38"/>
      <c r="AM38"/>
      <c r="AN38"/>
      <c r="AO38"/>
      <c r="AP38"/>
    </row>
    <row r="39" spans="1:42" ht="12.75">
      <c r="A39">
        <v>1951</v>
      </c>
      <c r="B39">
        <v>2</v>
      </c>
      <c r="C39" s="6">
        <f t="shared" si="0"/>
        <v>18674</v>
      </c>
      <c r="D39" s="7">
        <v>1</v>
      </c>
      <c r="E39" s="7">
        <v>-1.201</v>
      </c>
      <c r="F39" s="7">
        <v>0.6673425870988126</v>
      </c>
      <c r="G39" s="7">
        <v>-1.124090209111904</v>
      </c>
      <c r="H39" s="7">
        <v>-0.4567476220130915</v>
      </c>
      <c r="I39">
        <v>21</v>
      </c>
      <c r="J39" s="7">
        <v>283.184662</v>
      </c>
      <c r="K39" s="5">
        <f aca="true" t="shared" si="6" ref="K39:K101">SUM(J38:J39)</f>
        <v>602.293244</v>
      </c>
      <c r="L39" s="5">
        <f aca="true" t="shared" si="7" ref="L39:L101">SUM(J37:J39)</f>
        <v>935.366212</v>
      </c>
      <c r="M39" s="5">
        <f aca="true" t="shared" si="8" ref="M39:M101">SUM(J36:J39)</f>
        <v>1252.5843210000003</v>
      </c>
      <c r="N39" s="5">
        <f aca="true" t="shared" si="9" ref="N39:N101">SUM(J35:J39)</f>
        <v>1554.603791</v>
      </c>
      <c r="O39" s="5">
        <f aca="true" t="shared" si="10" ref="O39:O101">SUM(J34:J39)</f>
        <v>1815.2625740000003</v>
      </c>
      <c r="W39" s="10"/>
      <c r="X39" s="16"/>
      <c r="Y39" s="10"/>
      <c r="Z39" s="16"/>
      <c r="AH39"/>
      <c r="AI39"/>
      <c r="AJ39"/>
      <c r="AK39"/>
      <c r="AL39"/>
      <c r="AM39"/>
      <c r="AN39"/>
      <c r="AO39"/>
      <c r="AP39"/>
    </row>
    <row r="40" spans="1:42" ht="12.75">
      <c r="A40">
        <v>1951</v>
      </c>
      <c r="B40">
        <v>3</v>
      </c>
      <c r="C40" s="6">
        <f t="shared" si="0"/>
        <v>18702</v>
      </c>
      <c r="D40" s="7">
        <v>-1.3</v>
      </c>
      <c r="E40" s="7">
        <v>-1.242</v>
      </c>
      <c r="F40" s="7">
        <v>0.521395109168792</v>
      </c>
      <c r="G40" s="7">
        <v>-0.6457685785443017</v>
      </c>
      <c r="H40" s="7">
        <v>-0.12437346937550975</v>
      </c>
      <c r="I40">
        <v>21</v>
      </c>
      <c r="J40" s="7">
        <v>219.642059</v>
      </c>
      <c r="K40" s="5">
        <f t="shared" si="6"/>
        <v>502.826721</v>
      </c>
      <c r="L40" s="5">
        <f t="shared" si="7"/>
        <v>821.935303</v>
      </c>
      <c r="M40" s="5">
        <f t="shared" si="8"/>
        <v>1155.008271</v>
      </c>
      <c r="N40" s="5">
        <f t="shared" si="9"/>
        <v>1472.2263800000003</v>
      </c>
      <c r="O40" s="5">
        <f t="shared" si="10"/>
        <v>1774.24585</v>
      </c>
      <c r="W40" s="10"/>
      <c r="X40" s="16"/>
      <c r="Y40" s="10"/>
      <c r="Z40" s="16"/>
      <c r="AH40"/>
      <c r="AI40"/>
      <c r="AJ40"/>
      <c r="AK40"/>
      <c r="AL40"/>
      <c r="AM40"/>
      <c r="AN40"/>
      <c r="AO40"/>
      <c r="AP40"/>
    </row>
    <row r="41" spans="1:42" ht="12.75">
      <c r="A41">
        <v>1951</v>
      </c>
      <c r="B41">
        <v>4</v>
      </c>
      <c r="C41" s="6">
        <f t="shared" si="0"/>
        <v>18733</v>
      </c>
      <c r="D41" s="7">
        <v>-1.1</v>
      </c>
      <c r="E41" s="7">
        <v>-0.513</v>
      </c>
      <c r="F41" s="7">
        <v>-0.3246425232734436</v>
      </c>
      <c r="G41" s="7">
        <v>-0.53643255262635</v>
      </c>
      <c r="H41" s="7">
        <v>-0.8610750758997936</v>
      </c>
      <c r="I41">
        <v>20</v>
      </c>
      <c r="J41" s="7">
        <v>262.732269</v>
      </c>
      <c r="K41" s="5">
        <f t="shared" si="6"/>
        <v>482.374328</v>
      </c>
      <c r="L41" s="5">
        <f t="shared" si="7"/>
        <v>765.55899</v>
      </c>
      <c r="M41" s="5">
        <f t="shared" si="8"/>
        <v>1084.6675719999998</v>
      </c>
      <c r="N41" s="5">
        <f t="shared" si="9"/>
        <v>1417.7405399999998</v>
      </c>
      <c r="O41" s="5">
        <f t="shared" si="10"/>
        <v>1734.9586490000002</v>
      </c>
      <c r="W41" s="10"/>
      <c r="X41" s="16"/>
      <c r="Y41" s="10"/>
      <c r="Z41" s="16"/>
      <c r="AH41"/>
      <c r="AI41"/>
      <c r="AJ41"/>
      <c r="AK41"/>
      <c r="AL41"/>
      <c r="AM41"/>
      <c r="AN41"/>
      <c r="AO41"/>
      <c r="AP41"/>
    </row>
    <row r="42" spans="1:42" ht="12.75">
      <c r="A42">
        <v>1951</v>
      </c>
      <c r="B42">
        <v>5</v>
      </c>
      <c r="C42" s="6">
        <f t="shared" si="0"/>
        <v>18763</v>
      </c>
      <c r="D42" s="7">
        <v>-1.7</v>
      </c>
      <c r="E42" s="7">
        <v>-0.26</v>
      </c>
      <c r="F42" s="7">
        <v>-0.22238139066798018</v>
      </c>
      <c r="G42" s="7">
        <v>-0.14952955369504184</v>
      </c>
      <c r="H42" s="7">
        <v>-0.371910944363022</v>
      </c>
      <c r="I42">
        <v>21</v>
      </c>
      <c r="J42" s="7">
        <v>255.623138</v>
      </c>
      <c r="K42" s="5">
        <f t="shared" si="6"/>
        <v>518.355407</v>
      </c>
      <c r="L42" s="5">
        <f t="shared" si="7"/>
        <v>737.997466</v>
      </c>
      <c r="M42" s="5">
        <f t="shared" si="8"/>
        <v>1021.182128</v>
      </c>
      <c r="N42" s="5">
        <f t="shared" si="9"/>
        <v>1340.2907099999998</v>
      </c>
      <c r="O42" s="5">
        <f t="shared" si="10"/>
        <v>1673.3636779999997</v>
      </c>
      <c r="W42" s="10"/>
      <c r="X42" s="16"/>
      <c r="Y42" s="10"/>
      <c r="Z42" s="16"/>
      <c r="AH42"/>
      <c r="AI42"/>
      <c r="AJ42"/>
      <c r="AK42"/>
      <c r="AL42"/>
      <c r="AM42"/>
      <c r="AN42"/>
      <c r="AO42"/>
      <c r="AP42"/>
    </row>
    <row r="43" spans="1:42" ht="12.75">
      <c r="A43">
        <v>1951</v>
      </c>
      <c r="B43">
        <v>6</v>
      </c>
      <c r="C43" s="6">
        <f t="shared" si="0"/>
        <v>18794</v>
      </c>
      <c r="D43" s="7">
        <v>-0.5</v>
      </c>
      <c r="E43" s="7">
        <v>0.366</v>
      </c>
      <c r="F43" s="7">
        <v>-0.28638555113076475</v>
      </c>
      <c r="G43" s="7">
        <v>-0.07897541068162137</v>
      </c>
      <c r="H43" s="7">
        <v>-0.3653609618123861</v>
      </c>
      <c r="I43">
        <v>23</v>
      </c>
      <c r="J43" s="7">
        <v>190.065079</v>
      </c>
      <c r="K43" s="5">
        <f t="shared" si="6"/>
        <v>445.688217</v>
      </c>
      <c r="L43" s="5">
        <f t="shared" si="7"/>
        <v>708.420486</v>
      </c>
      <c r="M43" s="5">
        <f t="shared" si="8"/>
        <v>928.062545</v>
      </c>
      <c r="N43" s="5">
        <f t="shared" si="9"/>
        <v>1211.2472070000001</v>
      </c>
      <c r="O43" s="5">
        <f t="shared" si="10"/>
        <v>1530.3557889999997</v>
      </c>
      <c r="W43" s="10"/>
      <c r="X43" s="16"/>
      <c r="Y43" s="10"/>
      <c r="Z43" s="16"/>
      <c r="AH43"/>
      <c r="AI43"/>
      <c r="AJ43"/>
      <c r="AK43"/>
      <c r="AL43"/>
      <c r="AM43"/>
      <c r="AN43"/>
      <c r="AO43"/>
      <c r="AP43"/>
    </row>
    <row r="44" spans="1:42" ht="12.75">
      <c r="A44">
        <v>1951</v>
      </c>
      <c r="B44">
        <v>7</v>
      </c>
      <c r="C44" s="6">
        <f t="shared" si="0"/>
        <v>18824</v>
      </c>
      <c r="D44" s="7">
        <v>-2.3</v>
      </c>
      <c r="E44" s="7">
        <v>0.742</v>
      </c>
      <c r="F44" s="7">
        <v>-0.3483867703173886</v>
      </c>
      <c r="G44" s="7">
        <v>0.6231610100543653</v>
      </c>
      <c r="H44" s="7">
        <v>0.2747742397369767</v>
      </c>
      <c r="I44">
        <v>21</v>
      </c>
      <c r="J44" s="7">
        <v>213.9758</v>
      </c>
      <c r="K44" s="5">
        <f t="shared" si="6"/>
        <v>404.040879</v>
      </c>
      <c r="L44" s="5">
        <f t="shared" si="7"/>
        <v>659.6640170000001</v>
      </c>
      <c r="M44" s="5">
        <f t="shared" si="8"/>
        <v>922.3962859999999</v>
      </c>
      <c r="N44" s="5">
        <f t="shared" si="9"/>
        <v>1142.038345</v>
      </c>
      <c r="O44" s="5">
        <f t="shared" si="10"/>
        <v>1425.223007</v>
      </c>
      <c r="W44" s="10"/>
      <c r="X44" s="16"/>
      <c r="Y44" s="10"/>
      <c r="Z44" s="16"/>
      <c r="AH44"/>
      <c r="AI44"/>
      <c r="AJ44"/>
      <c r="AK44"/>
      <c r="AL44"/>
      <c r="AM44"/>
      <c r="AN44"/>
      <c r="AO44"/>
      <c r="AP44"/>
    </row>
    <row r="45" spans="1:42" ht="12.75">
      <c r="A45">
        <v>1951</v>
      </c>
      <c r="B45">
        <v>8</v>
      </c>
      <c r="C45" s="6">
        <f t="shared" si="0"/>
        <v>18855</v>
      </c>
      <c r="D45" s="7">
        <v>-1.2</v>
      </c>
      <c r="E45" s="7">
        <v>0.85</v>
      </c>
      <c r="F45" s="7">
        <v>-0.3437908535450092</v>
      </c>
      <c r="G45" s="7">
        <v>0.5660155592228928</v>
      </c>
      <c r="H45" s="7">
        <v>0.2222247056778836</v>
      </c>
      <c r="I45">
        <v>22</v>
      </c>
      <c r="J45" s="7">
        <v>150.582779</v>
      </c>
      <c r="K45" s="5">
        <f t="shared" si="6"/>
        <v>364.558579</v>
      </c>
      <c r="L45" s="5">
        <f t="shared" si="7"/>
        <v>554.623658</v>
      </c>
      <c r="M45" s="5">
        <f t="shared" si="8"/>
        <v>810.246796</v>
      </c>
      <c r="N45" s="5">
        <f t="shared" si="9"/>
        <v>1072.979065</v>
      </c>
      <c r="O45" s="5">
        <f t="shared" si="10"/>
        <v>1292.621124</v>
      </c>
      <c r="W45" s="10"/>
      <c r="X45" s="16"/>
      <c r="Y45" s="10"/>
      <c r="Z45" s="16"/>
      <c r="AH45"/>
      <c r="AI45"/>
      <c r="AJ45"/>
      <c r="AK45"/>
      <c r="AL45"/>
      <c r="AM45"/>
      <c r="AN45"/>
      <c r="AO45"/>
      <c r="AP45"/>
    </row>
    <row r="46" spans="1:42" ht="12.75">
      <c r="A46">
        <v>1951</v>
      </c>
      <c r="B46">
        <v>9</v>
      </c>
      <c r="C46" s="6">
        <f t="shared" si="0"/>
        <v>18886</v>
      </c>
      <c r="D46" s="7">
        <v>-2.1</v>
      </c>
      <c r="E46" s="7">
        <v>0.789</v>
      </c>
      <c r="F46" s="7">
        <v>0.3259429664079034</v>
      </c>
      <c r="G46" s="7">
        <v>0.7566726026996646</v>
      </c>
      <c r="H46" s="7">
        <v>1.082615569107568</v>
      </c>
      <c r="I46">
        <v>22</v>
      </c>
      <c r="J46" s="7">
        <v>187.957291</v>
      </c>
      <c r="K46" s="5">
        <f t="shared" si="6"/>
        <v>338.54007</v>
      </c>
      <c r="L46" s="5">
        <f t="shared" si="7"/>
        <v>552.51587</v>
      </c>
      <c r="M46" s="5">
        <f t="shared" si="8"/>
        <v>742.5809489999999</v>
      </c>
      <c r="N46" s="5">
        <f t="shared" si="9"/>
        <v>998.2040870000001</v>
      </c>
      <c r="O46" s="5">
        <f t="shared" si="10"/>
        <v>1260.936356</v>
      </c>
      <c r="W46" s="10"/>
      <c r="X46" s="16"/>
      <c r="Y46" s="10"/>
      <c r="Z46" s="16"/>
      <c r="AH46"/>
      <c r="AI46"/>
      <c r="AJ46"/>
      <c r="AK46"/>
      <c r="AL46"/>
      <c r="AM46"/>
      <c r="AN46"/>
      <c r="AO46"/>
      <c r="AP46"/>
    </row>
    <row r="47" spans="1:42" ht="12.75">
      <c r="A47">
        <v>1951</v>
      </c>
      <c r="B47">
        <v>10</v>
      </c>
      <c r="C47" s="6">
        <f t="shared" si="0"/>
        <v>18916</v>
      </c>
      <c r="D47" s="7">
        <v>-2.3</v>
      </c>
      <c r="E47" s="7">
        <v>0.726</v>
      </c>
      <c r="F47" s="7">
        <v>-0.04660146506462786</v>
      </c>
      <c r="G47" s="7">
        <v>0.8600674742883119</v>
      </c>
      <c r="H47" s="7">
        <v>0.8134660092236841</v>
      </c>
      <c r="I47">
        <v>21</v>
      </c>
      <c r="J47" s="7">
        <v>191.088287</v>
      </c>
      <c r="K47" s="5">
        <f t="shared" si="6"/>
        <v>379.045578</v>
      </c>
      <c r="L47" s="5">
        <f t="shared" si="7"/>
        <v>529.628357</v>
      </c>
      <c r="M47" s="5">
        <f t="shared" si="8"/>
        <v>743.604157</v>
      </c>
      <c r="N47" s="5">
        <f t="shared" si="9"/>
        <v>933.669236</v>
      </c>
      <c r="O47" s="5">
        <f t="shared" si="10"/>
        <v>1189.292374</v>
      </c>
      <c r="W47" s="10"/>
      <c r="X47" s="16"/>
      <c r="Y47" s="10"/>
      <c r="Z47" s="16"/>
      <c r="AH47"/>
      <c r="AI47"/>
      <c r="AJ47"/>
      <c r="AK47"/>
      <c r="AL47"/>
      <c r="AM47"/>
      <c r="AN47"/>
      <c r="AO47"/>
      <c r="AP47"/>
    </row>
    <row r="48" spans="1:42" ht="12.75">
      <c r="A48">
        <v>1951</v>
      </c>
      <c r="B48">
        <v>11</v>
      </c>
      <c r="C48" s="6">
        <f t="shared" si="0"/>
        <v>18947</v>
      </c>
      <c r="D48" s="7">
        <v>-1.6</v>
      </c>
      <c r="E48" s="7">
        <v>0.701</v>
      </c>
      <c r="F48" s="7">
        <v>0.868774448861185</v>
      </c>
      <c r="G48" s="7">
        <v>1.1052281509600077</v>
      </c>
      <c r="H48" s="7">
        <v>1.9740025998211927</v>
      </c>
      <c r="I48">
        <v>22</v>
      </c>
      <c r="J48" s="7">
        <v>202.427002</v>
      </c>
      <c r="K48" s="5">
        <f t="shared" si="6"/>
        <v>393.515289</v>
      </c>
      <c r="L48" s="5">
        <f t="shared" si="7"/>
        <v>581.47258</v>
      </c>
      <c r="M48" s="5">
        <f t="shared" si="8"/>
        <v>732.0553590000001</v>
      </c>
      <c r="N48" s="5">
        <f t="shared" si="9"/>
        <v>946.031159</v>
      </c>
      <c r="O48" s="5">
        <f t="shared" si="10"/>
        <v>1136.0962379999999</v>
      </c>
      <c r="W48" s="10"/>
      <c r="X48" s="16"/>
      <c r="Y48" s="10"/>
      <c r="Z48" s="16"/>
      <c r="AH48"/>
      <c r="AI48"/>
      <c r="AJ48"/>
      <c r="AK48"/>
      <c r="AL48"/>
      <c r="AM48"/>
      <c r="AN48"/>
      <c r="AO48"/>
      <c r="AP48"/>
    </row>
    <row r="49" spans="1:42" ht="12.75">
      <c r="A49">
        <v>1951</v>
      </c>
      <c r="B49">
        <v>12</v>
      </c>
      <c r="C49" s="6">
        <f t="shared" si="0"/>
        <v>18977</v>
      </c>
      <c r="D49" s="7">
        <v>-1.6</v>
      </c>
      <c r="E49" s="7">
        <v>0.463</v>
      </c>
      <c r="F49" s="7">
        <v>0.6586375979329357</v>
      </c>
      <c r="G49" s="7">
        <v>0.7479956994400677</v>
      </c>
      <c r="H49" s="7">
        <v>1.4066332973730034</v>
      </c>
      <c r="I49">
        <v>22</v>
      </c>
      <c r="J49" s="7">
        <v>324.600037</v>
      </c>
      <c r="K49" s="5">
        <f t="shared" si="6"/>
        <v>527.027039</v>
      </c>
      <c r="L49" s="5">
        <f t="shared" si="7"/>
        <v>718.115326</v>
      </c>
      <c r="M49" s="5">
        <f t="shared" si="8"/>
        <v>906.072617</v>
      </c>
      <c r="N49" s="5">
        <f t="shared" si="9"/>
        <v>1056.655396</v>
      </c>
      <c r="O49" s="5">
        <f t="shared" si="10"/>
        <v>1270.631196</v>
      </c>
      <c r="W49" s="10"/>
      <c r="X49" s="16"/>
      <c r="Y49" s="10"/>
      <c r="Z49" s="16"/>
      <c r="AH49"/>
      <c r="AI49"/>
      <c r="AJ49"/>
      <c r="AK49"/>
      <c r="AL49"/>
      <c r="AM49"/>
      <c r="AN49"/>
      <c r="AO49"/>
      <c r="AP49"/>
    </row>
    <row r="50" spans="1:42" ht="12.75">
      <c r="A50">
        <v>1952</v>
      </c>
      <c r="B50">
        <v>1</v>
      </c>
      <c r="C50" s="6">
        <f t="shared" si="0"/>
        <v>19008</v>
      </c>
      <c r="D50" s="7">
        <v>-2</v>
      </c>
      <c r="E50" s="7">
        <v>0.421</v>
      </c>
      <c r="F50" s="7">
        <v>0.40359993662628807</v>
      </c>
      <c r="G50" s="7">
        <v>0.39537762272529936</v>
      </c>
      <c r="H50" s="7">
        <v>0.7989775593515874</v>
      </c>
      <c r="I50">
        <v>21</v>
      </c>
      <c r="J50" s="7">
        <v>303.690674</v>
      </c>
      <c r="K50" s="5">
        <f t="shared" si="6"/>
        <v>628.290711</v>
      </c>
      <c r="L50" s="5">
        <f t="shared" si="7"/>
        <v>830.717713</v>
      </c>
      <c r="M50" s="5">
        <f t="shared" si="8"/>
        <v>1021.806</v>
      </c>
      <c r="N50" s="5">
        <f t="shared" si="9"/>
        <v>1209.763291</v>
      </c>
      <c r="O50" s="5">
        <f t="shared" si="10"/>
        <v>1360.34607</v>
      </c>
      <c r="W50" s="10"/>
      <c r="X50" s="16"/>
      <c r="Y50" s="10"/>
      <c r="Z50" s="16"/>
      <c r="AH50"/>
      <c r="AI50"/>
      <c r="AJ50"/>
      <c r="AK50"/>
      <c r="AL50"/>
      <c r="AM50"/>
      <c r="AN50"/>
      <c r="AO50"/>
      <c r="AP50"/>
    </row>
    <row r="51" spans="1:42" ht="12.75">
      <c r="A51">
        <v>1952</v>
      </c>
      <c r="B51">
        <v>2</v>
      </c>
      <c r="C51" s="6">
        <f t="shared" si="0"/>
        <v>19039</v>
      </c>
      <c r="D51" s="7">
        <v>-1.8</v>
      </c>
      <c r="E51" s="7">
        <v>0.144</v>
      </c>
      <c r="F51" s="7">
        <v>0.6289771333282307</v>
      </c>
      <c r="G51" s="7">
        <v>0.09060579876135277</v>
      </c>
      <c r="H51" s="7">
        <v>0.7195829320895835</v>
      </c>
      <c r="I51">
        <v>22</v>
      </c>
      <c r="J51" s="7">
        <v>327.451599</v>
      </c>
      <c r="K51" s="5">
        <f t="shared" si="6"/>
        <v>631.1422729999999</v>
      </c>
      <c r="L51" s="5">
        <f t="shared" si="7"/>
        <v>955.74231</v>
      </c>
      <c r="M51" s="5">
        <f t="shared" si="8"/>
        <v>1158.169312</v>
      </c>
      <c r="N51" s="5">
        <f t="shared" si="9"/>
        <v>1349.257599</v>
      </c>
      <c r="O51" s="5">
        <f t="shared" si="10"/>
        <v>1537.21489</v>
      </c>
      <c r="W51" s="10"/>
      <c r="X51" s="16"/>
      <c r="Y51" s="10"/>
      <c r="Z51" s="16"/>
      <c r="AH51"/>
      <c r="AI51"/>
      <c r="AJ51"/>
      <c r="AK51"/>
      <c r="AL51"/>
      <c r="AM51"/>
      <c r="AN51"/>
      <c r="AO51"/>
      <c r="AP51"/>
    </row>
    <row r="52" spans="1:42" ht="12.75">
      <c r="A52">
        <v>1952</v>
      </c>
      <c r="B52">
        <v>3</v>
      </c>
      <c r="C52" s="6">
        <f t="shared" si="0"/>
        <v>19068</v>
      </c>
      <c r="D52" s="7">
        <v>0</v>
      </c>
      <c r="E52" s="7">
        <v>0.113</v>
      </c>
      <c r="F52" s="7">
        <v>0.8091360124481564</v>
      </c>
      <c r="G52" s="7">
        <v>0.1008090855442888</v>
      </c>
      <c r="H52" s="7">
        <v>0.9099450979924452</v>
      </c>
      <c r="I52">
        <v>22</v>
      </c>
      <c r="J52" s="7">
        <v>363.897064</v>
      </c>
      <c r="K52" s="5">
        <f t="shared" si="6"/>
        <v>691.348663</v>
      </c>
      <c r="L52" s="5">
        <f t="shared" si="7"/>
        <v>995.0393369999999</v>
      </c>
      <c r="M52" s="5">
        <f t="shared" si="8"/>
        <v>1319.6393739999999</v>
      </c>
      <c r="N52" s="5">
        <f t="shared" si="9"/>
        <v>1522.066376</v>
      </c>
      <c r="O52" s="5">
        <f t="shared" si="10"/>
        <v>1713.154663</v>
      </c>
      <c r="W52" s="10"/>
      <c r="X52" s="16"/>
      <c r="Y52" s="10"/>
      <c r="Z52" s="16"/>
      <c r="AH52"/>
      <c r="AI52"/>
      <c r="AJ52"/>
      <c r="AK52"/>
      <c r="AL52"/>
      <c r="AM52"/>
      <c r="AN52"/>
      <c r="AO52"/>
      <c r="AP52"/>
    </row>
    <row r="53" spans="1:42" ht="12.75">
      <c r="A53">
        <v>1952</v>
      </c>
      <c r="B53">
        <v>4</v>
      </c>
      <c r="C53" s="6">
        <f t="shared" si="0"/>
        <v>19099</v>
      </c>
      <c r="D53" s="7">
        <v>-0.9</v>
      </c>
      <c r="E53" s="7">
        <v>0.243</v>
      </c>
      <c r="F53" s="7">
        <v>1.1592670812385772</v>
      </c>
      <c r="G53" s="7">
        <v>0.28673434009870935</v>
      </c>
      <c r="H53" s="7">
        <v>1.4460014213372867</v>
      </c>
      <c r="I53">
        <v>23</v>
      </c>
      <c r="J53" s="7">
        <v>263.198273</v>
      </c>
      <c r="K53" s="5">
        <f t="shared" si="6"/>
        <v>627.095337</v>
      </c>
      <c r="L53" s="5">
        <f t="shared" si="7"/>
        <v>954.546936</v>
      </c>
      <c r="M53" s="5">
        <f t="shared" si="8"/>
        <v>1258.23761</v>
      </c>
      <c r="N53" s="5">
        <f t="shared" si="9"/>
        <v>1582.8376469999998</v>
      </c>
      <c r="O53" s="5">
        <f t="shared" si="10"/>
        <v>1785.264649</v>
      </c>
      <c r="W53" s="10"/>
      <c r="X53" s="16"/>
      <c r="Y53" s="10"/>
      <c r="Z53" s="16"/>
      <c r="AH53"/>
      <c r="AI53"/>
      <c r="AJ53"/>
      <c r="AK53"/>
      <c r="AL53"/>
      <c r="AM53"/>
      <c r="AN53"/>
      <c r="AO53"/>
      <c r="AP53"/>
    </row>
    <row r="54" spans="1:42" ht="12.75">
      <c r="A54">
        <v>1952</v>
      </c>
      <c r="B54">
        <v>5</v>
      </c>
      <c r="C54" s="6">
        <f t="shared" si="0"/>
        <v>19129</v>
      </c>
      <c r="D54" s="7">
        <v>1</v>
      </c>
      <c r="E54" s="7">
        <v>-0.303</v>
      </c>
      <c r="F54" s="7">
        <v>0.23182853946862073</v>
      </c>
      <c r="G54" s="7">
        <v>0.07653958752319706</v>
      </c>
      <c r="H54" s="7">
        <v>0.3083681269918178</v>
      </c>
      <c r="I54">
        <v>22</v>
      </c>
      <c r="J54" s="7">
        <v>284.61203</v>
      </c>
      <c r="K54" s="5">
        <f t="shared" si="6"/>
        <v>547.810303</v>
      </c>
      <c r="L54" s="5">
        <f t="shared" si="7"/>
        <v>911.707367</v>
      </c>
      <c r="M54" s="5">
        <f t="shared" si="8"/>
        <v>1239.158966</v>
      </c>
      <c r="N54" s="5">
        <f t="shared" si="9"/>
        <v>1542.84964</v>
      </c>
      <c r="O54" s="5">
        <f t="shared" si="10"/>
        <v>1867.4496769999998</v>
      </c>
      <c r="W54" s="10"/>
      <c r="X54" s="16"/>
      <c r="Y54" s="10"/>
      <c r="Z54" s="16"/>
      <c r="AH54"/>
      <c r="AI54"/>
      <c r="AJ54"/>
      <c r="AK54"/>
      <c r="AL54"/>
      <c r="AM54"/>
      <c r="AN54"/>
      <c r="AO54"/>
      <c r="AP54"/>
    </row>
    <row r="55" spans="1:42" ht="12.75">
      <c r="A55">
        <v>1952</v>
      </c>
      <c r="B55">
        <v>6</v>
      </c>
      <c r="C55" s="6">
        <f t="shared" si="0"/>
        <v>19160</v>
      </c>
      <c r="D55" s="7">
        <v>0.8</v>
      </c>
      <c r="E55" s="7">
        <v>-0.675</v>
      </c>
      <c r="F55" s="7">
        <v>-0.22068008123525715</v>
      </c>
      <c r="G55" s="7">
        <v>-0.27514927386820937</v>
      </c>
      <c r="H55" s="7">
        <v>-0.4958293551034665</v>
      </c>
      <c r="I55">
        <v>22</v>
      </c>
      <c r="J55" s="7">
        <v>124.171227</v>
      </c>
      <c r="K55" s="5">
        <f t="shared" si="6"/>
        <v>408.783257</v>
      </c>
      <c r="L55" s="5">
        <f t="shared" si="7"/>
        <v>671.98153</v>
      </c>
      <c r="M55" s="5">
        <f t="shared" si="8"/>
        <v>1035.878594</v>
      </c>
      <c r="N55" s="5">
        <f t="shared" si="9"/>
        <v>1363.330193</v>
      </c>
      <c r="O55" s="5">
        <f t="shared" si="10"/>
        <v>1667.020867</v>
      </c>
      <c r="W55" s="10"/>
      <c r="X55" s="16"/>
      <c r="Y55" s="10"/>
      <c r="Z55" s="16"/>
      <c r="AH55"/>
      <c r="AI55"/>
      <c r="AJ55"/>
      <c r="AK55"/>
      <c r="AL55"/>
      <c r="AM55"/>
      <c r="AN55"/>
      <c r="AO55"/>
      <c r="AP55"/>
    </row>
    <row r="56" spans="1:42" ht="12.75">
      <c r="A56">
        <v>1952</v>
      </c>
      <c r="B56">
        <v>7</v>
      </c>
      <c r="C56" s="6">
        <f t="shared" si="0"/>
        <v>19190</v>
      </c>
      <c r="D56" s="7">
        <v>0.7</v>
      </c>
      <c r="E56" s="7">
        <v>-0.197</v>
      </c>
      <c r="F56" s="7">
        <v>-0.19382161770248632</v>
      </c>
      <c r="G56" s="7">
        <v>-0.5055526398080282</v>
      </c>
      <c r="H56" s="7">
        <v>-0.6993742575105145</v>
      </c>
      <c r="I56">
        <v>23</v>
      </c>
      <c r="J56" s="7">
        <v>150.126968</v>
      </c>
      <c r="K56" s="5">
        <f t="shared" si="6"/>
        <v>274.298195</v>
      </c>
      <c r="L56" s="5">
        <f t="shared" si="7"/>
        <v>558.910225</v>
      </c>
      <c r="M56" s="5">
        <f t="shared" si="8"/>
        <v>822.108498</v>
      </c>
      <c r="N56" s="5">
        <f t="shared" si="9"/>
        <v>1186.005562</v>
      </c>
      <c r="O56" s="5">
        <f t="shared" si="10"/>
        <v>1513.457161</v>
      </c>
      <c r="W56" s="10"/>
      <c r="X56" s="16"/>
      <c r="Y56" s="10"/>
      <c r="Z56" s="16"/>
      <c r="AH56"/>
      <c r="AI56"/>
      <c r="AJ56"/>
      <c r="AK56"/>
      <c r="AL56"/>
      <c r="AM56"/>
      <c r="AN56"/>
      <c r="AO56"/>
      <c r="AP56"/>
    </row>
    <row r="57" spans="1:42" ht="12.75">
      <c r="A57">
        <v>1952</v>
      </c>
      <c r="B57">
        <v>8</v>
      </c>
      <c r="C57" s="6">
        <f t="shared" si="0"/>
        <v>19221</v>
      </c>
      <c r="D57" s="7">
        <v>-0.7</v>
      </c>
      <c r="E57" s="7">
        <v>-0.151</v>
      </c>
      <c r="F57" s="7">
        <v>-0.5356128306111918</v>
      </c>
      <c r="G57" s="7">
        <v>-0.28361506654511676</v>
      </c>
      <c r="H57" s="7">
        <v>-0.8192278971563085</v>
      </c>
      <c r="I57">
        <v>22</v>
      </c>
      <c r="J57" s="7">
        <v>129.630234</v>
      </c>
      <c r="K57" s="5">
        <f t="shared" si="6"/>
        <v>279.757202</v>
      </c>
      <c r="L57" s="5">
        <f t="shared" si="7"/>
        <v>403.92842900000005</v>
      </c>
      <c r="M57" s="5">
        <f t="shared" si="8"/>
        <v>688.5404589999999</v>
      </c>
      <c r="N57" s="5">
        <f t="shared" si="9"/>
        <v>951.738732</v>
      </c>
      <c r="O57" s="5">
        <f t="shared" si="10"/>
        <v>1315.635796</v>
      </c>
      <c r="W57" s="10"/>
      <c r="X57" s="16"/>
      <c r="Y57" s="10"/>
      <c r="Z57" s="16"/>
      <c r="AH57"/>
      <c r="AI57"/>
      <c r="AJ57"/>
      <c r="AK57"/>
      <c r="AL57"/>
      <c r="AM57"/>
      <c r="AN57"/>
      <c r="AO57"/>
      <c r="AP57"/>
    </row>
    <row r="58" spans="1:42" ht="12.75">
      <c r="A58">
        <v>1952</v>
      </c>
      <c r="B58">
        <v>9</v>
      </c>
      <c r="C58" s="6">
        <f t="shared" si="0"/>
        <v>19252</v>
      </c>
      <c r="D58" s="7">
        <v>-0.4</v>
      </c>
      <c r="E58" s="7">
        <v>0.329</v>
      </c>
      <c r="F58" s="7">
        <v>-0.6713471601581471</v>
      </c>
      <c r="G58" s="7">
        <v>-0.0442795390549518</v>
      </c>
      <c r="H58" s="7">
        <v>-0.7156266992130988</v>
      </c>
      <c r="I58">
        <v>21</v>
      </c>
      <c r="J58" s="7">
        <v>230.407684</v>
      </c>
      <c r="K58" s="5">
        <f t="shared" si="6"/>
        <v>360.037918</v>
      </c>
      <c r="L58" s="5">
        <f t="shared" si="7"/>
        <v>510.164886</v>
      </c>
      <c r="M58" s="5">
        <f t="shared" si="8"/>
        <v>634.3361130000001</v>
      </c>
      <c r="N58" s="5">
        <f t="shared" si="9"/>
        <v>918.948143</v>
      </c>
      <c r="O58" s="5">
        <f t="shared" si="10"/>
        <v>1182.146416</v>
      </c>
      <c r="W58" s="10"/>
      <c r="X58" s="16"/>
      <c r="Y58" s="10"/>
      <c r="Z58" s="16"/>
      <c r="AH58"/>
      <c r="AI58"/>
      <c r="AJ58"/>
      <c r="AK58"/>
      <c r="AL58"/>
      <c r="AM58"/>
      <c r="AN58"/>
      <c r="AO58"/>
      <c r="AP58"/>
    </row>
    <row r="59" spans="1:42" ht="12.75">
      <c r="A59">
        <v>1952</v>
      </c>
      <c r="B59">
        <v>10</v>
      </c>
      <c r="C59" s="6">
        <f t="shared" si="0"/>
        <v>19282</v>
      </c>
      <c r="D59" s="7">
        <v>0.3</v>
      </c>
      <c r="E59" s="7">
        <v>0.313</v>
      </c>
      <c r="F59" s="7">
        <v>-0.5894567605581809</v>
      </c>
      <c r="G59" s="7">
        <v>0.0043886125161295315</v>
      </c>
      <c r="H59" s="7">
        <v>-0.5850681480420513</v>
      </c>
      <c r="I59">
        <v>20</v>
      </c>
      <c r="J59" s="7">
        <v>291.63913</v>
      </c>
      <c r="K59" s="5">
        <f t="shared" si="6"/>
        <v>522.046814</v>
      </c>
      <c r="L59" s="5">
        <f t="shared" si="7"/>
        <v>651.677048</v>
      </c>
      <c r="M59" s="5">
        <f t="shared" si="8"/>
        <v>801.804016</v>
      </c>
      <c r="N59" s="5">
        <f t="shared" si="9"/>
        <v>925.9752430000001</v>
      </c>
      <c r="O59" s="5">
        <f t="shared" si="10"/>
        <v>1210.587273</v>
      </c>
      <c r="W59" s="10"/>
      <c r="X59" s="16"/>
      <c r="Y59" s="10"/>
      <c r="Z59" s="16"/>
      <c r="AH59"/>
      <c r="AI59"/>
      <c r="AJ59"/>
      <c r="AK59"/>
      <c r="AL59"/>
      <c r="AM59"/>
      <c r="AN59"/>
      <c r="AO59"/>
      <c r="AP59"/>
    </row>
    <row r="60" spans="1:42" ht="12.75">
      <c r="A60">
        <v>1952</v>
      </c>
      <c r="B60">
        <v>11</v>
      </c>
      <c r="C60" s="6">
        <f t="shared" si="0"/>
        <v>19313</v>
      </c>
      <c r="D60" s="7">
        <v>-0.3</v>
      </c>
      <c r="E60" s="7">
        <v>-0.338</v>
      </c>
      <c r="F60" s="7">
        <v>0.25931937151526524</v>
      </c>
      <c r="G60" s="7">
        <v>-0.28478568529340065</v>
      </c>
      <c r="H60" s="7">
        <v>-0.025466313778135408</v>
      </c>
      <c r="I60">
        <v>21</v>
      </c>
      <c r="J60" s="7">
        <v>308.913635</v>
      </c>
      <c r="K60" s="5">
        <f t="shared" si="6"/>
        <v>600.552765</v>
      </c>
      <c r="L60" s="5">
        <f t="shared" si="7"/>
        <v>830.960449</v>
      </c>
      <c r="M60" s="5">
        <f t="shared" si="8"/>
        <v>960.590683</v>
      </c>
      <c r="N60" s="5">
        <f t="shared" si="9"/>
        <v>1110.717651</v>
      </c>
      <c r="O60" s="5">
        <f t="shared" si="10"/>
        <v>1234.8888780000002</v>
      </c>
      <c r="W60" s="10"/>
      <c r="X60" s="16"/>
      <c r="Y60" s="10"/>
      <c r="Z60" s="16"/>
      <c r="AH60"/>
      <c r="AI60"/>
      <c r="AJ60"/>
      <c r="AK60"/>
      <c r="AL60"/>
      <c r="AM60"/>
      <c r="AN60"/>
      <c r="AO60"/>
      <c r="AP60"/>
    </row>
    <row r="61" spans="1:42" ht="12.75">
      <c r="A61">
        <v>1952</v>
      </c>
      <c r="B61">
        <v>12</v>
      </c>
      <c r="C61" s="6">
        <f t="shared" si="0"/>
        <v>19343</v>
      </c>
      <c r="D61" s="7">
        <v>-2.6</v>
      </c>
      <c r="E61" s="7">
        <v>-0.106</v>
      </c>
      <c r="F61" s="7">
        <v>0.5953478286782931</v>
      </c>
      <c r="G61" s="7">
        <v>-0.12456731238258853</v>
      </c>
      <c r="H61" s="7">
        <v>0.4707805162957045</v>
      </c>
      <c r="I61">
        <v>21</v>
      </c>
      <c r="J61" s="7">
        <v>304.753052</v>
      </c>
      <c r="K61" s="5">
        <f t="shared" si="6"/>
        <v>613.666687</v>
      </c>
      <c r="L61" s="5">
        <f t="shared" si="7"/>
        <v>905.305817</v>
      </c>
      <c r="M61" s="5">
        <f t="shared" si="8"/>
        <v>1135.7135010000002</v>
      </c>
      <c r="N61" s="5">
        <f t="shared" si="9"/>
        <v>1265.343735</v>
      </c>
      <c r="O61" s="5">
        <f t="shared" si="10"/>
        <v>1415.470703</v>
      </c>
      <c r="W61" s="10"/>
      <c r="X61" s="16"/>
      <c r="Y61" s="10"/>
      <c r="Z61" s="16"/>
      <c r="AH61"/>
      <c r="AI61"/>
      <c r="AJ61"/>
      <c r="AK61"/>
      <c r="AL61"/>
      <c r="AM61"/>
      <c r="AN61"/>
      <c r="AO61"/>
      <c r="AP61"/>
    </row>
    <row r="62" spans="1:42" ht="12.75">
      <c r="A62">
        <v>1953</v>
      </c>
      <c r="B62">
        <v>1</v>
      </c>
      <c r="C62" s="6">
        <f t="shared" si="0"/>
        <v>19374</v>
      </c>
      <c r="D62" s="7">
        <v>0.4</v>
      </c>
      <c r="E62" s="7">
        <v>0.05</v>
      </c>
      <c r="F62" s="7">
        <v>1.05250528402182</v>
      </c>
      <c r="G62" s="7">
        <v>0.25746300068575256</v>
      </c>
      <c r="H62" s="7">
        <v>1.3099682847075726</v>
      </c>
      <c r="I62">
        <v>22</v>
      </c>
      <c r="J62" s="7">
        <v>302.281677</v>
      </c>
      <c r="K62" s="5">
        <f t="shared" si="6"/>
        <v>607.034729</v>
      </c>
      <c r="L62" s="5">
        <f t="shared" si="7"/>
        <v>915.9483640000001</v>
      </c>
      <c r="M62" s="5">
        <f t="shared" si="8"/>
        <v>1207.587494</v>
      </c>
      <c r="N62" s="5">
        <f t="shared" si="9"/>
        <v>1437.9951780000001</v>
      </c>
      <c r="O62" s="5">
        <f t="shared" si="10"/>
        <v>1567.6254119999999</v>
      </c>
      <c r="W62" s="10"/>
      <c r="X62" s="16"/>
      <c r="Y62" s="10"/>
      <c r="Z62" s="16"/>
      <c r="AH62"/>
      <c r="AI62"/>
      <c r="AJ62"/>
      <c r="AK62"/>
      <c r="AL62"/>
      <c r="AM62"/>
      <c r="AN62"/>
      <c r="AO62"/>
      <c r="AP62"/>
    </row>
    <row r="63" spans="1:42" ht="12.75">
      <c r="A63">
        <v>1953</v>
      </c>
      <c r="B63">
        <v>2</v>
      </c>
      <c r="C63" s="6">
        <f t="shared" si="0"/>
        <v>19405</v>
      </c>
      <c r="D63" s="7">
        <v>-1.6</v>
      </c>
      <c r="E63" s="7">
        <v>0.405</v>
      </c>
      <c r="F63" s="7">
        <v>1.1023803739235765</v>
      </c>
      <c r="G63" s="7">
        <v>0.35812212334410726</v>
      </c>
      <c r="H63" s="7">
        <v>1.4605024972676837</v>
      </c>
      <c r="I63">
        <v>21</v>
      </c>
      <c r="J63" s="7">
        <v>261.051117</v>
      </c>
      <c r="K63" s="5">
        <f t="shared" si="6"/>
        <v>563.3327939999999</v>
      </c>
      <c r="L63" s="5">
        <f t="shared" si="7"/>
        <v>868.085846</v>
      </c>
      <c r="M63" s="5">
        <f t="shared" si="8"/>
        <v>1176.999481</v>
      </c>
      <c r="N63" s="5">
        <f t="shared" si="9"/>
        <v>1468.638611</v>
      </c>
      <c r="O63" s="5">
        <f t="shared" si="10"/>
        <v>1699.046295</v>
      </c>
      <c r="W63" s="10"/>
      <c r="X63" s="16"/>
      <c r="Y63" s="10"/>
      <c r="Z63" s="16"/>
      <c r="AH63"/>
      <c r="AI63"/>
      <c r="AJ63"/>
      <c r="AK63"/>
      <c r="AL63"/>
      <c r="AM63"/>
      <c r="AN63"/>
      <c r="AO63"/>
      <c r="AP63"/>
    </row>
    <row r="64" spans="1:42" ht="12.75">
      <c r="A64">
        <v>1953</v>
      </c>
      <c r="B64">
        <v>3</v>
      </c>
      <c r="C64" s="6">
        <f t="shared" si="0"/>
        <v>19433</v>
      </c>
      <c r="D64" s="7">
        <v>-1.4</v>
      </c>
      <c r="E64" s="7">
        <v>0.245</v>
      </c>
      <c r="F64" s="7">
        <v>0.47993396016292866</v>
      </c>
      <c r="G64" s="7">
        <v>0.33400526367534944</v>
      </c>
      <c r="H64" s="7">
        <v>0.8139392238382781</v>
      </c>
      <c r="I64">
        <v>20</v>
      </c>
      <c r="J64" s="7">
        <v>307.314331</v>
      </c>
      <c r="K64" s="5">
        <f t="shared" si="6"/>
        <v>568.365448</v>
      </c>
      <c r="L64" s="5">
        <f t="shared" si="7"/>
        <v>870.647125</v>
      </c>
      <c r="M64" s="5">
        <f t="shared" si="8"/>
        <v>1175.400177</v>
      </c>
      <c r="N64" s="5">
        <f t="shared" si="9"/>
        <v>1484.313812</v>
      </c>
      <c r="O64" s="5">
        <f t="shared" si="10"/>
        <v>1775.9529420000001</v>
      </c>
      <c r="W64" s="10"/>
      <c r="X64" s="16"/>
      <c r="Y64" s="10"/>
      <c r="Z64" s="16"/>
      <c r="AH64"/>
      <c r="AI64"/>
      <c r="AJ64"/>
      <c r="AK64"/>
      <c r="AL64"/>
      <c r="AM64"/>
      <c r="AN64"/>
      <c r="AO64"/>
      <c r="AP64"/>
    </row>
    <row r="65" spans="1:42" ht="12.75">
      <c r="A65">
        <v>1953</v>
      </c>
      <c r="B65">
        <v>4</v>
      </c>
      <c r="C65" s="6">
        <f t="shared" si="0"/>
        <v>19464</v>
      </c>
      <c r="D65" s="7">
        <v>-0.1</v>
      </c>
      <c r="E65" s="7">
        <v>0.696</v>
      </c>
      <c r="F65" s="7">
        <v>-0.17537021574286357</v>
      </c>
      <c r="G65" s="7">
        <v>0.6121475658628879</v>
      </c>
      <c r="H65" s="7">
        <v>0.4367773501200243</v>
      </c>
      <c r="I65">
        <v>20</v>
      </c>
      <c r="J65" s="7">
        <v>272.92041</v>
      </c>
      <c r="K65" s="5">
        <f t="shared" si="6"/>
        <v>580.234741</v>
      </c>
      <c r="L65" s="5">
        <f t="shared" si="7"/>
        <v>841.285858</v>
      </c>
      <c r="M65" s="5">
        <f t="shared" si="8"/>
        <v>1143.567535</v>
      </c>
      <c r="N65" s="5">
        <f t="shared" si="9"/>
        <v>1448.320587</v>
      </c>
      <c r="O65" s="5">
        <f t="shared" si="10"/>
        <v>1757.234222</v>
      </c>
      <c r="W65" s="10"/>
      <c r="X65" s="16"/>
      <c r="Y65" s="10"/>
      <c r="Z65" s="16"/>
      <c r="AH65"/>
      <c r="AI65"/>
      <c r="AJ65"/>
      <c r="AK65"/>
      <c r="AL65"/>
      <c r="AM65"/>
      <c r="AN65"/>
      <c r="AO65"/>
      <c r="AP65"/>
    </row>
    <row r="66" spans="1:42" ht="12.75">
      <c r="A66">
        <v>1953</v>
      </c>
      <c r="B66">
        <v>5</v>
      </c>
      <c r="C66" s="6">
        <f aca="true" t="shared" si="11" ref="C66:C129">DATE(A66,B66,15)</f>
        <v>19494</v>
      </c>
      <c r="D66" s="7">
        <v>-3.6</v>
      </c>
      <c r="E66" s="7">
        <v>0.826</v>
      </c>
      <c r="F66" s="7">
        <v>1.0721113538452691</v>
      </c>
      <c r="G66" s="7">
        <v>0.5866569610231248</v>
      </c>
      <c r="H66" s="7">
        <v>1.6587683148683938</v>
      </c>
      <c r="I66">
        <v>22</v>
      </c>
      <c r="J66" s="7">
        <v>302.886505</v>
      </c>
      <c r="K66" s="5">
        <f t="shared" si="6"/>
        <v>575.806915</v>
      </c>
      <c r="L66" s="5">
        <f t="shared" si="7"/>
        <v>883.1212459999999</v>
      </c>
      <c r="M66" s="5">
        <f t="shared" si="8"/>
        <v>1144.172363</v>
      </c>
      <c r="N66" s="5">
        <f t="shared" si="9"/>
        <v>1446.4540399999998</v>
      </c>
      <c r="O66" s="5">
        <f t="shared" si="10"/>
        <v>1751.2070919999999</v>
      </c>
      <c r="W66" s="10"/>
      <c r="X66" s="16"/>
      <c r="Y66" s="10"/>
      <c r="Z66" s="16"/>
      <c r="AH66"/>
      <c r="AI66"/>
      <c r="AJ66"/>
      <c r="AK66"/>
      <c r="AL66"/>
      <c r="AM66"/>
      <c r="AN66"/>
      <c r="AO66"/>
      <c r="AP66"/>
    </row>
    <row r="67" spans="1:42" ht="12.75">
      <c r="A67">
        <v>1953</v>
      </c>
      <c r="B67">
        <v>6</v>
      </c>
      <c r="C67" s="6">
        <f t="shared" si="11"/>
        <v>19525</v>
      </c>
      <c r="D67" s="7">
        <v>-0.5</v>
      </c>
      <c r="E67" s="7">
        <v>0.228</v>
      </c>
      <c r="F67" s="7">
        <v>0.5153095544327687</v>
      </c>
      <c r="G67" s="7">
        <v>0.5370847207497579</v>
      </c>
      <c r="H67" s="7">
        <v>1.0523942751825266</v>
      </c>
      <c r="I67">
        <v>20</v>
      </c>
      <c r="J67" s="7">
        <v>190.123184</v>
      </c>
      <c r="K67" s="5">
        <f t="shared" si="6"/>
        <v>493.009689</v>
      </c>
      <c r="L67" s="5">
        <f t="shared" si="7"/>
        <v>765.930099</v>
      </c>
      <c r="M67" s="5">
        <f t="shared" si="8"/>
        <v>1073.24443</v>
      </c>
      <c r="N67" s="5">
        <f t="shared" si="9"/>
        <v>1334.295547</v>
      </c>
      <c r="O67" s="5">
        <f t="shared" si="10"/>
        <v>1636.577224</v>
      </c>
      <c r="W67" s="10"/>
      <c r="X67" s="16"/>
      <c r="Y67" s="10"/>
      <c r="Z67" s="16"/>
      <c r="AH67"/>
      <c r="AI67"/>
      <c r="AJ67"/>
      <c r="AK67"/>
      <c r="AL67"/>
      <c r="AM67"/>
      <c r="AN67"/>
      <c r="AO67"/>
      <c r="AP67"/>
    </row>
    <row r="68" spans="1:42" ht="12.75">
      <c r="A68">
        <v>1953</v>
      </c>
      <c r="B68">
        <v>7</v>
      </c>
      <c r="C68" s="6">
        <f t="shared" si="11"/>
        <v>19555</v>
      </c>
      <c r="D68" s="7">
        <v>-0.2</v>
      </c>
      <c r="E68" s="7">
        <v>0.432</v>
      </c>
      <c r="F68" s="7">
        <v>0.061946310172484045</v>
      </c>
      <c r="G68" s="7">
        <v>0.3599655249838323</v>
      </c>
      <c r="H68" s="7">
        <v>0.4219118351563163</v>
      </c>
      <c r="I68">
        <v>23</v>
      </c>
      <c r="J68" s="7">
        <v>198.641037</v>
      </c>
      <c r="K68" s="5">
        <f t="shared" si="6"/>
        <v>388.764221</v>
      </c>
      <c r="L68" s="5">
        <f t="shared" si="7"/>
        <v>691.650726</v>
      </c>
      <c r="M68" s="5">
        <f t="shared" si="8"/>
        <v>964.571136</v>
      </c>
      <c r="N68" s="5">
        <f t="shared" si="9"/>
        <v>1271.885467</v>
      </c>
      <c r="O68" s="5">
        <f t="shared" si="10"/>
        <v>1532.936584</v>
      </c>
      <c r="W68" s="10"/>
      <c r="X68" s="16"/>
      <c r="Y68" s="10"/>
      <c r="Z68" s="16"/>
      <c r="AH68"/>
      <c r="AI68"/>
      <c r="AJ68"/>
      <c r="AK68"/>
      <c r="AL68"/>
      <c r="AM68"/>
      <c r="AN68"/>
      <c r="AO68"/>
      <c r="AP68"/>
    </row>
    <row r="69" spans="1:42" ht="12.75">
      <c r="A69">
        <v>1953</v>
      </c>
      <c r="B69">
        <v>8</v>
      </c>
      <c r="C69" s="6">
        <f t="shared" si="11"/>
        <v>19586</v>
      </c>
      <c r="D69" s="7">
        <v>-3.1</v>
      </c>
      <c r="E69" s="7">
        <v>0.254</v>
      </c>
      <c r="F69" s="7">
        <v>0.21449793793777167</v>
      </c>
      <c r="G69" s="7">
        <v>0.4811134110900849</v>
      </c>
      <c r="H69" s="7">
        <v>0.6956113490278566</v>
      </c>
      <c r="I69">
        <v>23</v>
      </c>
      <c r="J69" s="7">
        <v>73.716904</v>
      </c>
      <c r="K69" s="5">
        <f t="shared" si="6"/>
        <v>272.357941</v>
      </c>
      <c r="L69" s="5">
        <f t="shared" si="7"/>
        <v>462.481125</v>
      </c>
      <c r="M69" s="5">
        <f t="shared" si="8"/>
        <v>765.36763</v>
      </c>
      <c r="N69" s="5">
        <f t="shared" si="9"/>
        <v>1038.28804</v>
      </c>
      <c r="O69" s="5">
        <f t="shared" si="10"/>
        <v>1345.602371</v>
      </c>
      <c r="W69" s="10"/>
      <c r="X69" s="16"/>
      <c r="Y69" s="10"/>
      <c r="Z69" s="16"/>
      <c r="AH69"/>
      <c r="AI69"/>
      <c r="AJ69"/>
      <c r="AK69"/>
      <c r="AL69"/>
      <c r="AM69"/>
      <c r="AN69"/>
      <c r="AO69"/>
      <c r="AP69"/>
    </row>
    <row r="70" spans="1:42" ht="12.75">
      <c r="A70">
        <v>1953</v>
      </c>
      <c r="B70">
        <v>9</v>
      </c>
      <c r="C70" s="6">
        <f t="shared" si="11"/>
        <v>19617</v>
      </c>
      <c r="D70" s="7">
        <v>-2.4</v>
      </c>
      <c r="E70" s="7">
        <v>0.545</v>
      </c>
      <c r="F70" s="7">
        <v>0.7655846076851371</v>
      </c>
      <c r="G70" s="7">
        <v>0.5239108568021696</v>
      </c>
      <c r="H70" s="7">
        <v>1.289495464487307</v>
      </c>
      <c r="I70">
        <v>24</v>
      </c>
      <c r="J70" s="7">
        <v>141.390808</v>
      </c>
      <c r="K70" s="5">
        <f t="shared" si="6"/>
        <v>215.107712</v>
      </c>
      <c r="L70" s="5">
        <f t="shared" si="7"/>
        <v>413.748749</v>
      </c>
      <c r="M70" s="5">
        <f t="shared" si="8"/>
        <v>603.871933</v>
      </c>
      <c r="N70" s="5">
        <f t="shared" si="9"/>
        <v>906.758438</v>
      </c>
      <c r="O70" s="5">
        <f t="shared" si="10"/>
        <v>1179.678848</v>
      </c>
      <c r="W70" s="10"/>
      <c r="X70" s="16"/>
      <c r="Y70" s="10"/>
      <c r="Z70" s="16"/>
      <c r="AH70"/>
      <c r="AI70"/>
      <c r="AJ70"/>
      <c r="AK70"/>
      <c r="AL70"/>
      <c r="AM70"/>
      <c r="AN70"/>
      <c r="AO70"/>
      <c r="AP70"/>
    </row>
    <row r="71" spans="1:42" ht="12.75">
      <c r="A71">
        <v>1953</v>
      </c>
      <c r="B71">
        <v>10</v>
      </c>
      <c r="C71" s="6">
        <f t="shared" si="11"/>
        <v>19647</v>
      </c>
      <c r="D71" s="7">
        <v>-0.3</v>
      </c>
      <c r="E71" s="7">
        <v>0.103</v>
      </c>
      <c r="F71" s="7">
        <v>0.1368409677193869</v>
      </c>
      <c r="G71" s="7">
        <v>0.5072028279274655</v>
      </c>
      <c r="H71" s="7">
        <v>0.6440437956468524</v>
      </c>
      <c r="I71">
        <v>23</v>
      </c>
      <c r="J71" s="7">
        <v>209.283417</v>
      </c>
      <c r="K71" s="5">
        <f t="shared" si="6"/>
        <v>350.674225</v>
      </c>
      <c r="L71" s="5">
        <f t="shared" si="7"/>
        <v>424.391129</v>
      </c>
      <c r="M71" s="5">
        <f t="shared" si="8"/>
        <v>623.032166</v>
      </c>
      <c r="N71" s="5">
        <f t="shared" si="9"/>
        <v>813.15535</v>
      </c>
      <c r="O71" s="5">
        <f t="shared" si="10"/>
        <v>1116.041855</v>
      </c>
      <c r="W71" s="10"/>
      <c r="X71" s="16"/>
      <c r="Y71" s="10"/>
      <c r="Z71" s="16"/>
      <c r="AH71"/>
      <c r="AI71"/>
      <c r="AJ71"/>
      <c r="AK71"/>
      <c r="AL71"/>
      <c r="AM71"/>
      <c r="AN71"/>
      <c r="AO71"/>
      <c r="AP71"/>
    </row>
    <row r="72" spans="1:42" ht="12.75">
      <c r="A72">
        <v>1953</v>
      </c>
      <c r="B72">
        <v>11</v>
      </c>
      <c r="C72" s="6">
        <f t="shared" si="11"/>
        <v>19678</v>
      </c>
      <c r="D72" s="7">
        <v>-0.7</v>
      </c>
      <c r="E72" s="7">
        <v>0.071</v>
      </c>
      <c r="F72" s="7">
        <v>0.18457288399671776</v>
      </c>
      <c r="G72" s="7">
        <v>0.39459094814019374</v>
      </c>
      <c r="H72" s="7">
        <v>0.5791638321369115</v>
      </c>
      <c r="I72">
        <v>21</v>
      </c>
      <c r="J72" s="7">
        <v>308.902893</v>
      </c>
      <c r="K72" s="5">
        <f t="shared" si="6"/>
        <v>518.18631</v>
      </c>
      <c r="L72" s="5">
        <f t="shared" si="7"/>
        <v>659.5771179999999</v>
      </c>
      <c r="M72" s="5">
        <f t="shared" si="8"/>
        <v>733.294022</v>
      </c>
      <c r="N72" s="5">
        <f t="shared" si="9"/>
        <v>931.9350589999999</v>
      </c>
      <c r="O72" s="5">
        <f t="shared" si="10"/>
        <v>1122.058243</v>
      </c>
      <c r="W72" s="10"/>
      <c r="X72" s="16"/>
      <c r="Y72" s="10"/>
      <c r="Z72" s="16"/>
      <c r="AH72"/>
      <c r="AI72"/>
      <c r="AJ72"/>
      <c r="AK72"/>
      <c r="AL72"/>
      <c r="AM72"/>
      <c r="AN72"/>
      <c r="AO72"/>
      <c r="AP72"/>
    </row>
    <row r="73" spans="1:42" ht="12.75">
      <c r="A73">
        <v>1953</v>
      </c>
      <c r="B73">
        <v>12</v>
      </c>
      <c r="C73" s="6">
        <f t="shared" si="11"/>
        <v>19708</v>
      </c>
      <c r="D73" s="7">
        <v>-1.1</v>
      </c>
      <c r="E73" s="7">
        <v>0.316</v>
      </c>
      <c r="F73" s="7">
        <v>0.13430091009043804</v>
      </c>
      <c r="G73" s="7">
        <v>0.23146751514211586</v>
      </c>
      <c r="H73" s="7">
        <v>0.36576842523255393</v>
      </c>
      <c r="I73">
        <v>20</v>
      </c>
      <c r="J73" s="7">
        <v>341.068481</v>
      </c>
      <c r="K73" s="5">
        <f t="shared" si="6"/>
        <v>649.971374</v>
      </c>
      <c r="L73" s="5">
        <f t="shared" si="7"/>
        <v>859.2547910000001</v>
      </c>
      <c r="M73" s="5">
        <f t="shared" si="8"/>
        <v>1000.645599</v>
      </c>
      <c r="N73" s="5">
        <f t="shared" si="9"/>
        <v>1074.362503</v>
      </c>
      <c r="O73" s="5">
        <f t="shared" si="10"/>
        <v>1273.00354</v>
      </c>
      <c r="W73" s="10"/>
      <c r="X73" s="16"/>
      <c r="Y73" s="10"/>
      <c r="Z73" s="16"/>
      <c r="AH73"/>
      <c r="AI73"/>
      <c r="AJ73"/>
      <c r="AK73"/>
      <c r="AL73"/>
      <c r="AM73"/>
      <c r="AN73"/>
      <c r="AO73"/>
      <c r="AP73"/>
    </row>
    <row r="74" spans="1:42" ht="12.75">
      <c r="A74">
        <v>1954</v>
      </c>
      <c r="B74">
        <v>1</v>
      </c>
      <c r="C74" s="6">
        <f t="shared" si="11"/>
        <v>19739</v>
      </c>
      <c r="D74" s="7">
        <v>1</v>
      </c>
      <c r="E74" s="7">
        <v>-0.012</v>
      </c>
      <c r="F74" s="7">
        <v>-0.5599285906216502</v>
      </c>
      <c r="G74" s="7">
        <v>0.35644310146843433</v>
      </c>
      <c r="H74" s="7">
        <v>-0.2034854891532159</v>
      </c>
      <c r="I74">
        <v>23</v>
      </c>
      <c r="J74" s="7">
        <v>324.060852</v>
      </c>
      <c r="K74" s="5">
        <f t="shared" si="6"/>
        <v>665.1293330000001</v>
      </c>
      <c r="L74" s="5">
        <f t="shared" si="7"/>
        <v>974.032226</v>
      </c>
      <c r="M74" s="5">
        <f t="shared" si="8"/>
        <v>1183.3156430000001</v>
      </c>
      <c r="N74" s="5">
        <f t="shared" si="9"/>
        <v>1324.706451</v>
      </c>
      <c r="O74" s="5">
        <f t="shared" si="10"/>
        <v>1398.4233550000001</v>
      </c>
      <c r="W74" s="10"/>
      <c r="X74" s="16"/>
      <c r="Y74" s="10"/>
      <c r="Z74" s="16"/>
      <c r="AH74"/>
      <c r="AI74"/>
      <c r="AJ74"/>
      <c r="AK74"/>
      <c r="AL74"/>
      <c r="AM74"/>
      <c r="AN74"/>
      <c r="AO74"/>
      <c r="AP74"/>
    </row>
    <row r="75" spans="1:42" ht="12.75">
      <c r="A75">
        <v>1954</v>
      </c>
      <c r="B75">
        <v>2</v>
      </c>
      <c r="C75" s="6">
        <f t="shared" si="11"/>
        <v>19770</v>
      </c>
      <c r="D75" s="7">
        <v>-1.2</v>
      </c>
      <c r="E75" s="7">
        <v>-0.047</v>
      </c>
      <c r="F75" s="7">
        <v>-0.19675855933595846</v>
      </c>
      <c r="G75" s="7">
        <v>0.4493411509811956</v>
      </c>
      <c r="H75" s="7">
        <v>0.2525825916452371</v>
      </c>
      <c r="I75">
        <v>25</v>
      </c>
      <c r="J75" s="7">
        <v>258.228943</v>
      </c>
      <c r="K75" s="5">
        <f t="shared" si="6"/>
        <v>582.289795</v>
      </c>
      <c r="L75" s="5">
        <f t="shared" si="7"/>
        <v>923.3582760000002</v>
      </c>
      <c r="M75" s="5">
        <f t="shared" si="8"/>
        <v>1232.261169</v>
      </c>
      <c r="N75" s="5">
        <f t="shared" si="9"/>
        <v>1441.5445860000002</v>
      </c>
      <c r="O75" s="5">
        <f t="shared" si="10"/>
        <v>1582.935394</v>
      </c>
      <c r="W75" s="10"/>
      <c r="X75" s="16"/>
      <c r="Y75" s="10"/>
      <c r="Z75" s="16"/>
      <c r="AH75"/>
      <c r="AI75"/>
      <c r="AJ75"/>
      <c r="AK75"/>
      <c r="AL75"/>
      <c r="AM75"/>
      <c r="AN75"/>
      <c r="AO75"/>
      <c r="AP75"/>
    </row>
    <row r="76" spans="1:42" ht="12.75">
      <c r="A76">
        <v>1954</v>
      </c>
      <c r="B76">
        <v>3</v>
      </c>
      <c r="C76" s="6">
        <f t="shared" si="11"/>
        <v>19798</v>
      </c>
      <c r="D76" s="7">
        <v>-0.5</v>
      </c>
      <c r="E76" s="7">
        <v>0.075</v>
      </c>
      <c r="F76" s="7">
        <v>0.40476412970622305</v>
      </c>
      <c r="G76" s="7">
        <v>-0.10231733717699164</v>
      </c>
      <c r="H76" s="7">
        <v>0.3024467925292314</v>
      </c>
      <c r="I76">
        <v>25</v>
      </c>
      <c r="J76" s="7">
        <v>329.534729</v>
      </c>
      <c r="K76" s="5">
        <f t="shared" si="6"/>
        <v>587.763672</v>
      </c>
      <c r="L76" s="5">
        <f t="shared" si="7"/>
        <v>911.8245240000001</v>
      </c>
      <c r="M76" s="5">
        <f t="shared" si="8"/>
        <v>1252.8930050000001</v>
      </c>
      <c r="N76" s="5">
        <f t="shared" si="9"/>
        <v>1561.795898</v>
      </c>
      <c r="O76" s="5">
        <f t="shared" si="10"/>
        <v>1771.0793150000002</v>
      </c>
      <c r="W76" s="10"/>
      <c r="X76" s="16"/>
      <c r="Y76" s="10"/>
      <c r="Z76" s="16"/>
      <c r="AH76"/>
      <c r="AI76"/>
      <c r="AJ76"/>
      <c r="AK76"/>
      <c r="AL76"/>
      <c r="AM76"/>
      <c r="AN76"/>
      <c r="AO76"/>
      <c r="AP76"/>
    </row>
    <row r="77" spans="1:42" ht="12.75">
      <c r="A77">
        <v>1954</v>
      </c>
      <c r="B77">
        <v>4</v>
      </c>
      <c r="C77" s="6">
        <f t="shared" si="11"/>
        <v>19829</v>
      </c>
      <c r="D77" s="7">
        <v>0.6</v>
      </c>
      <c r="E77" s="7">
        <v>-0.656</v>
      </c>
      <c r="F77" s="7">
        <v>0.7315055011634066</v>
      </c>
      <c r="G77" s="7">
        <v>-0.8949917836704231</v>
      </c>
      <c r="H77" s="7">
        <v>-0.16348628250701647</v>
      </c>
      <c r="I77">
        <v>25</v>
      </c>
      <c r="J77" s="7">
        <v>311.298706</v>
      </c>
      <c r="K77" s="5">
        <f t="shared" si="6"/>
        <v>640.833435</v>
      </c>
      <c r="L77" s="5">
        <f t="shared" si="7"/>
        <v>899.0623780000001</v>
      </c>
      <c r="M77" s="5">
        <f t="shared" si="8"/>
        <v>1223.1232300000001</v>
      </c>
      <c r="N77" s="5">
        <f t="shared" si="9"/>
        <v>1564.1917110000002</v>
      </c>
      <c r="O77" s="5">
        <f t="shared" si="10"/>
        <v>1873.0946040000001</v>
      </c>
      <c r="W77" s="10"/>
      <c r="X77" s="16"/>
      <c r="Y77" s="10"/>
      <c r="Z77" s="16"/>
      <c r="AH77"/>
      <c r="AI77"/>
      <c r="AJ77"/>
      <c r="AK77"/>
      <c r="AL77"/>
      <c r="AM77"/>
      <c r="AN77"/>
      <c r="AO77"/>
      <c r="AP77"/>
    </row>
    <row r="78" spans="1:42" ht="12.75">
      <c r="A78">
        <v>1954</v>
      </c>
      <c r="B78">
        <v>5</v>
      </c>
      <c r="C78" s="6">
        <f t="shared" si="11"/>
        <v>19859</v>
      </c>
      <c r="D78" s="7">
        <v>0.4</v>
      </c>
      <c r="E78" s="7">
        <v>-1.489</v>
      </c>
      <c r="F78" s="7">
        <v>0.4432883370786142</v>
      </c>
      <c r="G78" s="7">
        <v>-0.9565285224844247</v>
      </c>
      <c r="H78" s="7">
        <v>-0.5132401854058104</v>
      </c>
      <c r="I78">
        <v>25</v>
      </c>
      <c r="J78" s="7">
        <v>255.023499</v>
      </c>
      <c r="K78" s="5">
        <f t="shared" si="6"/>
        <v>566.3222049999999</v>
      </c>
      <c r="L78" s="5">
        <f t="shared" si="7"/>
        <v>895.856934</v>
      </c>
      <c r="M78" s="5">
        <f t="shared" si="8"/>
        <v>1154.085877</v>
      </c>
      <c r="N78" s="5">
        <f t="shared" si="9"/>
        <v>1478.146729</v>
      </c>
      <c r="O78" s="5">
        <f t="shared" si="10"/>
        <v>1819.21521</v>
      </c>
      <c r="W78" s="10"/>
      <c r="X78" s="16"/>
      <c r="Y78" s="10"/>
      <c r="Z78" s="16"/>
      <c r="AH78"/>
      <c r="AI78"/>
      <c r="AJ78"/>
      <c r="AK78"/>
      <c r="AL78"/>
      <c r="AM78"/>
      <c r="AN78"/>
      <c r="AO78"/>
      <c r="AP78"/>
    </row>
    <row r="79" spans="1:42" ht="12.75">
      <c r="A79">
        <v>1954</v>
      </c>
      <c r="B79">
        <v>6</v>
      </c>
      <c r="C79" s="6">
        <f t="shared" si="11"/>
        <v>19890</v>
      </c>
      <c r="D79" s="7">
        <v>-0.5</v>
      </c>
      <c r="E79" s="7">
        <v>-1.541</v>
      </c>
      <c r="F79" s="7">
        <v>-0.3150485139374347</v>
      </c>
      <c r="G79" s="7">
        <v>-0.7942152468948883</v>
      </c>
      <c r="H79" s="7">
        <v>-1.109263760832323</v>
      </c>
      <c r="I79">
        <v>25</v>
      </c>
      <c r="J79" s="7">
        <v>320.305786</v>
      </c>
      <c r="K79" s="5">
        <f t="shared" si="6"/>
        <v>575.329285</v>
      </c>
      <c r="L79" s="5">
        <f t="shared" si="7"/>
        <v>886.627991</v>
      </c>
      <c r="M79" s="5">
        <f t="shared" si="8"/>
        <v>1216.16272</v>
      </c>
      <c r="N79" s="5">
        <f t="shared" si="9"/>
        <v>1474.3916629999999</v>
      </c>
      <c r="O79" s="5">
        <f t="shared" si="10"/>
        <v>1798.452515</v>
      </c>
      <c r="W79" s="10"/>
      <c r="X79" s="16"/>
      <c r="Y79" s="10"/>
      <c r="Z79" s="16"/>
      <c r="AH79"/>
      <c r="AI79"/>
      <c r="AJ79"/>
      <c r="AK79"/>
      <c r="AL79"/>
      <c r="AM79"/>
      <c r="AN79"/>
      <c r="AO79"/>
      <c r="AP79"/>
    </row>
    <row r="80" spans="1:42" ht="12.75">
      <c r="A80">
        <v>1954</v>
      </c>
      <c r="B80">
        <v>7</v>
      </c>
      <c r="C80" s="6">
        <f t="shared" si="11"/>
        <v>19920</v>
      </c>
      <c r="D80" s="7">
        <v>0.4</v>
      </c>
      <c r="E80" s="7">
        <v>-1.414</v>
      </c>
      <c r="F80" s="7">
        <v>-0.9214370008750714</v>
      </c>
      <c r="G80" s="7">
        <v>-0.9128856951286445</v>
      </c>
      <c r="H80" s="7">
        <v>-1.8343226960037158</v>
      </c>
      <c r="I80">
        <v>25</v>
      </c>
      <c r="J80" s="7">
        <v>335.844269</v>
      </c>
      <c r="K80" s="5">
        <f t="shared" si="6"/>
        <v>656.1500550000001</v>
      </c>
      <c r="L80" s="5">
        <f t="shared" si="7"/>
        <v>911.173554</v>
      </c>
      <c r="M80" s="5">
        <f t="shared" si="8"/>
        <v>1222.47226</v>
      </c>
      <c r="N80" s="5">
        <f t="shared" si="9"/>
        <v>1552.006989</v>
      </c>
      <c r="O80" s="5">
        <f t="shared" si="10"/>
        <v>1810.2359319999998</v>
      </c>
      <c r="W80" s="10"/>
      <c r="X80" s="16"/>
      <c r="Y80" s="10"/>
      <c r="Z80" s="16"/>
      <c r="AH80"/>
      <c r="AI80"/>
      <c r="AJ80"/>
      <c r="AK80"/>
      <c r="AL80"/>
      <c r="AM80"/>
      <c r="AN80"/>
      <c r="AO80"/>
      <c r="AP80"/>
    </row>
    <row r="81" spans="1:42" ht="12.75">
      <c r="A81">
        <v>1954</v>
      </c>
      <c r="B81">
        <v>8</v>
      </c>
      <c r="C81" s="6">
        <f t="shared" si="11"/>
        <v>19951</v>
      </c>
      <c r="D81" s="7">
        <v>1.3</v>
      </c>
      <c r="E81" s="7">
        <v>-1.437</v>
      </c>
      <c r="F81" s="7">
        <v>-1.0174035531687957</v>
      </c>
      <c r="G81" s="7">
        <v>-1.2333088209126757</v>
      </c>
      <c r="H81" s="7">
        <v>-2.2507123740814716</v>
      </c>
      <c r="I81">
        <v>24</v>
      </c>
      <c r="J81" s="7">
        <v>220.551254</v>
      </c>
      <c r="K81" s="5">
        <f t="shared" si="6"/>
        <v>556.395523</v>
      </c>
      <c r="L81" s="5">
        <f t="shared" si="7"/>
        <v>876.701309</v>
      </c>
      <c r="M81" s="5">
        <f t="shared" si="8"/>
        <v>1131.724808</v>
      </c>
      <c r="N81" s="5">
        <f t="shared" si="9"/>
        <v>1443.023514</v>
      </c>
      <c r="O81" s="5">
        <f t="shared" si="10"/>
        <v>1772.558243</v>
      </c>
      <c r="W81" s="10"/>
      <c r="X81" s="16"/>
      <c r="Y81" s="10"/>
      <c r="Z81" s="16"/>
      <c r="AH81"/>
      <c r="AI81"/>
      <c r="AJ81"/>
      <c r="AK81"/>
      <c r="AL81"/>
      <c r="AM81"/>
      <c r="AN81"/>
      <c r="AO81"/>
      <c r="AP81"/>
    </row>
    <row r="82" spans="1:42" ht="12.75">
      <c r="A82">
        <v>1954</v>
      </c>
      <c r="B82">
        <v>9</v>
      </c>
      <c r="C82" s="6">
        <f t="shared" si="11"/>
        <v>19982</v>
      </c>
      <c r="D82" s="7">
        <v>0.3</v>
      </c>
      <c r="E82" s="7">
        <v>-1.189</v>
      </c>
      <c r="F82" s="7">
        <v>-1.1010931602559342</v>
      </c>
      <c r="G82" s="7">
        <v>-1.5232042762299252</v>
      </c>
      <c r="H82" s="7">
        <v>-2.6242974364858593</v>
      </c>
      <c r="I82">
        <v>24</v>
      </c>
      <c r="J82" s="7">
        <v>243.708817</v>
      </c>
      <c r="K82" s="5">
        <f t="shared" si="6"/>
        <v>464.26007100000004</v>
      </c>
      <c r="L82" s="5">
        <f t="shared" si="7"/>
        <v>800.1043400000001</v>
      </c>
      <c r="M82" s="5">
        <f t="shared" si="8"/>
        <v>1120.410126</v>
      </c>
      <c r="N82" s="5">
        <f t="shared" si="9"/>
        <v>1375.433625</v>
      </c>
      <c r="O82" s="5">
        <f t="shared" si="10"/>
        <v>1686.732331</v>
      </c>
      <c r="W82" s="10"/>
      <c r="X82" s="16"/>
      <c r="Y82" s="10"/>
      <c r="Z82" s="16"/>
      <c r="AH82"/>
      <c r="AI82"/>
      <c r="AJ82"/>
      <c r="AK82"/>
      <c r="AL82"/>
      <c r="AM82"/>
      <c r="AN82"/>
      <c r="AO82"/>
      <c r="AP82"/>
    </row>
    <row r="83" spans="1:42" ht="12.75">
      <c r="A83">
        <v>1954</v>
      </c>
      <c r="B83">
        <v>10</v>
      </c>
      <c r="C83" s="6">
        <f t="shared" si="11"/>
        <v>20012</v>
      </c>
      <c r="D83" s="7">
        <v>0.1</v>
      </c>
      <c r="E83" s="7">
        <v>-1.369</v>
      </c>
      <c r="F83" s="7">
        <v>-1.3865321363090637</v>
      </c>
      <c r="G83" s="7">
        <v>-1.2199588357893176</v>
      </c>
      <c r="H83" s="7">
        <v>-2.6064909720983813</v>
      </c>
      <c r="I83">
        <v>23</v>
      </c>
      <c r="J83" s="7">
        <v>290.211578</v>
      </c>
      <c r="K83" s="5">
        <f t="shared" si="6"/>
        <v>533.920395</v>
      </c>
      <c r="L83" s="5">
        <f t="shared" si="7"/>
        <v>754.4716490000001</v>
      </c>
      <c r="M83" s="5">
        <f t="shared" si="8"/>
        <v>1090.315918</v>
      </c>
      <c r="N83" s="5">
        <f t="shared" si="9"/>
        <v>1410.621704</v>
      </c>
      <c r="O83" s="5">
        <f t="shared" si="10"/>
        <v>1665.6452029999998</v>
      </c>
      <c r="W83" s="10"/>
      <c r="X83" s="16"/>
      <c r="Y83" s="10"/>
      <c r="Z83" s="16"/>
      <c r="AH83"/>
      <c r="AI83"/>
      <c r="AJ83"/>
      <c r="AK83"/>
      <c r="AL83"/>
      <c r="AM83"/>
      <c r="AN83"/>
      <c r="AO83"/>
      <c r="AP83"/>
    </row>
    <row r="84" spans="1:42" ht="12.75">
      <c r="A84">
        <v>1954</v>
      </c>
      <c r="B84">
        <v>11</v>
      </c>
      <c r="C84" s="6">
        <f t="shared" si="11"/>
        <v>20043</v>
      </c>
      <c r="D84" s="7">
        <v>0.2</v>
      </c>
      <c r="E84" s="7">
        <v>-1.1</v>
      </c>
      <c r="F84" s="7">
        <v>-0.23391219394606266</v>
      </c>
      <c r="G84" s="7">
        <v>-1.0010989213659265</v>
      </c>
      <c r="H84" s="7">
        <v>-1.2350111153119891</v>
      </c>
      <c r="I84">
        <v>22</v>
      </c>
      <c r="J84" s="7">
        <v>296.78064</v>
      </c>
      <c r="K84" s="5">
        <f t="shared" si="6"/>
        <v>586.992218</v>
      </c>
      <c r="L84" s="5">
        <f t="shared" si="7"/>
        <v>830.701035</v>
      </c>
      <c r="M84" s="5">
        <f t="shared" si="8"/>
        <v>1051.252289</v>
      </c>
      <c r="N84" s="5">
        <f t="shared" si="9"/>
        <v>1387.096558</v>
      </c>
      <c r="O84" s="5">
        <f t="shared" si="10"/>
        <v>1707.4023439999999</v>
      </c>
      <c r="W84" s="10"/>
      <c r="X84" s="16"/>
      <c r="Y84" s="10"/>
      <c r="Z84" s="16"/>
      <c r="AH84"/>
      <c r="AI84"/>
      <c r="AJ84"/>
      <c r="AK84"/>
      <c r="AL84"/>
      <c r="AM84"/>
      <c r="AN84"/>
      <c r="AO84"/>
      <c r="AP84"/>
    </row>
    <row r="85" spans="1:42" ht="12.75">
      <c r="A85">
        <v>1954</v>
      </c>
      <c r="B85">
        <v>12</v>
      </c>
      <c r="C85" s="6">
        <f t="shared" si="11"/>
        <v>20073</v>
      </c>
      <c r="D85" s="7">
        <v>2.4</v>
      </c>
      <c r="E85" s="7">
        <v>-1.116</v>
      </c>
      <c r="F85" s="7">
        <v>-0.6497566703120817</v>
      </c>
      <c r="G85" s="7">
        <v>-1.309369686021835</v>
      </c>
      <c r="H85" s="7">
        <v>-1.9591263563339165</v>
      </c>
      <c r="I85">
        <v>21</v>
      </c>
      <c r="J85" s="7">
        <v>319.417847</v>
      </c>
      <c r="K85" s="5">
        <f t="shared" si="6"/>
        <v>616.198487</v>
      </c>
      <c r="L85" s="5">
        <f t="shared" si="7"/>
        <v>906.410065</v>
      </c>
      <c r="M85" s="5">
        <f t="shared" si="8"/>
        <v>1150.118882</v>
      </c>
      <c r="N85" s="5">
        <f t="shared" si="9"/>
        <v>1370.670136</v>
      </c>
      <c r="O85" s="5">
        <f t="shared" si="10"/>
        <v>1706.514405</v>
      </c>
      <c r="W85" s="10"/>
      <c r="X85" s="16"/>
      <c r="Y85" s="10"/>
      <c r="Z85" s="16"/>
      <c r="AH85"/>
      <c r="AI85"/>
      <c r="AJ85"/>
      <c r="AK85"/>
      <c r="AL85"/>
      <c r="AM85"/>
      <c r="AN85"/>
      <c r="AO85"/>
      <c r="AP85"/>
    </row>
    <row r="86" spans="1:42" ht="12.75">
      <c r="A86">
        <v>1955</v>
      </c>
      <c r="B86">
        <v>1</v>
      </c>
      <c r="C86" s="6">
        <f t="shared" si="11"/>
        <v>20104</v>
      </c>
      <c r="D86" s="7">
        <v>-1.1</v>
      </c>
      <c r="E86" s="7">
        <v>-0.751</v>
      </c>
      <c r="F86" s="7">
        <v>-0.668410218524675</v>
      </c>
      <c r="G86" s="7">
        <v>-1.0860245523221703</v>
      </c>
      <c r="H86" s="7">
        <v>-1.7544347708468453</v>
      </c>
      <c r="I86">
        <v>24</v>
      </c>
      <c r="J86" s="7">
        <v>301.755554</v>
      </c>
      <c r="K86" s="5">
        <f t="shared" si="6"/>
        <v>621.173401</v>
      </c>
      <c r="L86" s="5">
        <f t="shared" si="7"/>
        <v>917.954041</v>
      </c>
      <c r="M86" s="5">
        <f t="shared" si="8"/>
        <v>1208.165619</v>
      </c>
      <c r="N86" s="5">
        <f t="shared" si="9"/>
        <v>1451.874436</v>
      </c>
      <c r="O86" s="5">
        <f t="shared" si="10"/>
        <v>1672.42569</v>
      </c>
      <c r="W86" s="10"/>
      <c r="X86" s="16"/>
      <c r="Y86" s="10"/>
      <c r="Z86" s="16"/>
      <c r="AH86"/>
      <c r="AI86"/>
      <c r="AJ86"/>
      <c r="AK86"/>
      <c r="AL86"/>
      <c r="AM86"/>
      <c r="AN86"/>
      <c r="AO86"/>
      <c r="AP86"/>
    </row>
    <row r="87" spans="1:42" ht="12.75">
      <c r="A87">
        <v>1955</v>
      </c>
      <c r="B87">
        <v>2</v>
      </c>
      <c r="C87" s="6">
        <f t="shared" si="11"/>
        <v>20135</v>
      </c>
      <c r="D87" s="7">
        <v>2.9</v>
      </c>
      <c r="E87" s="7">
        <v>-0.675</v>
      </c>
      <c r="F87" s="7">
        <v>-0.661769026182319</v>
      </c>
      <c r="G87" s="7">
        <v>-0.932435145639103</v>
      </c>
      <c r="H87" s="7">
        <v>-1.594204171821422</v>
      </c>
      <c r="I87">
        <v>21</v>
      </c>
      <c r="J87" s="7">
        <v>298.281647</v>
      </c>
      <c r="K87" s="5">
        <f t="shared" si="6"/>
        <v>600.0372010000001</v>
      </c>
      <c r="L87" s="5">
        <f t="shared" si="7"/>
        <v>919.455048</v>
      </c>
      <c r="M87" s="5">
        <f t="shared" si="8"/>
        <v>1216.235688</v>
      </c>
      <c r="N87" s="5">
        <f t="shared" si="9"/>
        <v>1506.4472660000001</v>
      </c>
      <c r="O87" s="5">
        <f t="shared" si="10"/>
        <v>1750.156083</v>
      </c>
      <c r="W87" s="10"/>
      <c r="X87" s="16"/>
      <c r="Y87" s="10"/>
      <c r="Z87" s="16"/>
      <c r="AH87"/>
      <c r="AI87"/>
      <c r="AJ87"/>
      <c r="AK87"/>
      <c r="AL87"/>
      <c r="AM87"/>
      <c r="AN87"/>
      <c r="AO87"/>
      <c r="AP87"/>
    </row>
    <row r="88" spans="1:42" ht="12.75">
      <c r="A88">
        <v>1955</v>
      </c>
      <c r="B88">
        <v>3</v>
      </c>
      <c r="C88" s="6">
        <f t="shared" si="11"/>
        <v>20163</v>
      </c>
      <c r="D88" s="7">
        <v>0.1</v>
      </c>
      <c r="E88" s="7">
        <v>-1.219</v>
      </c>
      <c r="F88" s="7">
        <v>-0.4117241656525741</v>
      </c>
      <c r="G88" s="7">
        <v>-0.998821087492636</v>
      </c>
      <c r="H88" s="7">
        <v>-1.41054525314521</v>
      </c>
      <c r="I88">
        <v>22</v>
      </c>
      <c r="J88" s="7">
        <v>290.257813</v>
      </c>
      <c r="K88" s="5">
        <f t="shared" si="6"/>
        <v>588.53946</v>
      </c>
      <c r="L88" s="5">
        <f t="shared" si="7"/>
        <v>890.295014</v>
      </c>
      <c r="M88" s="5">
        <f t="shared" si="8"/>
        <v>1209.712861</v>
      </c>
      <c r="N88" s="5">
        <f t="shared" si="9"/>
        <v>1506.493501</v>
      </c>
      <c r="O88" s="5">
        <f t="shared" si="10"/>
        <v>1796.705079</v>
      </c>
      <c r="W88" s="10"/>
      <c r="X88" s="16"/>
      <c r="Y88" s="10"/>
      <c r="Z88" s="16"/>
      <c r="AH88"/>
      <c r="AI88"/>
      <c r="AJ88"/>
      <c r="AK88"/>
      <c r="AL88"/>
      <c r="AM88"/>
      <c r="AN88"/>
      <c r="AO88"/>
      <c r="AP88"/>
    </row>
    <row r="89" spans="1:42" ht="12.75">
      <c r="A89">
        <v>1955</v>
      </c>
      <c r="B89">
        <v>4</v>
      </c>
      <c r="C89" s="6">
        <f t="shared" si="11"/>
        <v>20194</v>
      </c>
      <c r="D89" s="7">
        <v>-0.8</v>
      </c>
      <c r="E89" s="7">
        <v>-1.667</v>
      </c>
      <c r="F89" s="7">
        <v>-0.46973008586033044</v>
      </c>
      <c r="G89" s="7">
        <v>-1.2218609444876325</v>
      </c>
      <c r="H89" s="7">
        <v>-1.6915910303479629</v>
      </c>
      <c r="I89">
        <v>22</v>
      </c>
      <c r="J89" s="7">
        <v>304.269592</v>
      </c>
      <c r="K89" s="5">
        <f t="shared" si="6"/>
        <v>594.527405</v>
      </c>
      <c r="L89" s="5">
        <f t="shared" si="7"/>
        <v>892.809052</v>
      </c>
      <c r="M89" s="5">
        <f t="shared" si="8"/>
        <v>1194.564606</v>
      </c>
      <c r="N89" s="5">
        <f t="shared" si="9"/>
        <v>1513.982453</v>
      </c>
      <c r="O89" s="5">
        <f t="shared" si="10"/>
        <v>1810.763093</v>
      </c>
      <c r="W89" s="10"/>
      <c r="X89" s="16"/>
      <c r="Y89" s="10"/>
      <c r="Z89" s="16"/>
      <c r="AH89"/>
      <c r="AI89"/>
      <c r="AJ89"/>
      <c r="AK89"/>
      <c r="AL89"/>
      <c r="AM89"/>
      <c r="AN89"/>
      <c r="AO89"/>
      <c r="AP89"/>
    </row>
    <row r="90" spans="1:42" ht="12.75">
      <c r="A90">
        <v>1955</v>
      </c>
      <c r="B90">
        <v>5</v>
      </c>
      <c r="C90" s="6">
        <f t="shared" si="11"/>
        <v>20224</v>
      </c>
      <c r="D90" s="7">
        <v>1.4</v>
      </c>
      <c r="E90" s="7">
        <v>-1.647</v>
      </c>
      <c r="F90" s="7">
        <v>-1.0800847669498361</v>
      </c>
      <c r="G90" s="7">
        <v>-1.3105790514287883</v>
      </c>
      <c r="H90" s="7">
        <v>-2.3906638183786244</v>
      </c>
      <c r="I90">
        <v>23</v>
      </c>
      <c r="J90" s="7">
        <v>260.073639</v>
      </c>
      <c r="K90" s="5">
        <f t="shared" si="6"/>
        <v>564.3432310000001</v>
      </c>
      <c r="L90" s="5">
        <f t="shared" si="7"/>
        <v>854.601044</v>
      </c>
      <c r="M90" s="5">
        <f t="shared" si="8"/>
        <v>1152.882691</v>
      </c>
      <c r="N90" s="5">
        <f t="shared" si="9"/>
        <v>1454.6382449999999</v>
      </c>
      <c r="O90" s="5">
        <f t="shared" si="10"/>
        <v>1774.056092</v>
      </c>
      <c r="W90" s="10"/>
      <c r="X90" s="16"/>
      <c r="Y90" s="10"/>
      <c r="Z90" s="16"/>
      <c r="AH90"/>
      <c r="AI90"/>
      <c r="AJ90"/>
      <c r="AK90"/>
      <c r="AL90"/>
      <c r="AM90"/>
      <c r="AN90"/>
      <c r="AO90"/>
      <c r="AP90"/>
    </row>
    <row r="91" spans="1:42" ht="12.75">
      <c r="A91">
        <v>1955</v>
      </c>
      <c r="B91">
        <v>6</v>
      </c>
      <c r="C91" s="6">
        <f t="shared" si="11"/>
        <v>20255</v>
      </c>
      <c r="D91" s="7">
        <v>1.7</v>
      </c>
      <c r="E91" s="7">
        <v>-2.256</v>
      </c>
      <c r="F91" s="7">
        <v>-1.2159778500986007</v>
      </c>
      <c r="G91" s="7">
        <v>-1.1699404218706673</v>
      </c>
      <c r="H91" s="7">
        <v>-2.3859182719692678</v>
      </c>
      <c r="I91">
        <v>22</v>
      </c>
      <c r="J91" s="7">
        <v>259.058929</v>
      </c>
      <c r="K91" s="5">
        <f t="shared" si="6"/>
        <v>519.132568</v>
      </c>
      <c r="L91" s="5">
        <f t="shared" si="7"/>
        <v>823.4021600000001</v>
      </c>
      <c r="M91" s="5">
        <f t="shared" si="8"/>
        <v>1113.659973</v>
      </c>
      <c r="N91" s="5">
        <f t="shared" si="9"/>
        <v>1411.94162</v>
      </c>
      <c r="O91" s="5">
        <f t="shared" si="10"/>
        <v>1713.697174</v>
      </c>
      <c r="W91" s="10"/>
      <c r="X91" s="16"/>
      <c r="Y91" s="10"/>
      <c r="Z91" s="16"/>
      <c r="AH91"/>
      <c r="AI91"/>
      <c r="AJ91"/>
      <c r="AK91"/>
      <c r="AL91"/>
      <c r="AM91"/>
      <c r="AN91"/>
      <c r="AO91"/>
      <c r="AP91"/>
    </row>
    <row r="92" spans="1:42" ht="12.75">
      <c r="A92">
        <v>1955</v>
      </c>
      <c r="B92">
        <v>7</v>
      </c>
      <c r="C92" s="6">
        <f t="shared" si="11"/>
        <v>20285</v>
      </c>
      <c r="D92" s="7">
        <v>2.7</v>
      </c>
      <c r="E92" s="7">
        <v>-1.894</v>
      </c>
      <c r="F92" s="7">
        <v>-0.7602756361049924</v>
      </c>
      <c r="G92" s="7">
        <v>-0.9328460950492325</v>
      </c>
      <c r="H92" s="7">
        <v>-1.6931217311542248</v>
      </c>
      <c r="I92">
        <v>23</v>
      </c>
      <c r="J92" s="7">
        <v>315.389099</v>
      </c>
      <c r="K92" s="5">
        <f t="shared" si="6"/>
        <v>574.448028</v>
      </c>
      <c r="L92" s="5">
        <f t="shared" si="7"/>
        <v>834.521667</v>
      </c>
      <c r="M92" s="5">
        <f t="shared" si="8"/>
        <v>1138.791259</v>
      </c>
      <c r="N92" s="5">
        <f t="shared" si="9"/>
        <v>1429.049072</v>
      </c>
      <c r="O92" s="5">
        <f t="shared" si="10"/>
        <v>1727.330719</v>
      </c>
      <c r="W92" s="10"/>
      <c r="X92" s="16"/>
      <c r="Y92" s="10"/>
      <c r="Z92" s="16"/>
      <c r="AH92"/>
      <c r="AI92"/>
      <c r="AJ92"/>
      <c r="AK92"/>
      <c r="AL92"/>
      <c r="AM92"/>
      <c r="AN92"/>
      <c r="AO92"/>
      <c r="AP92"/>
    </row>
    <row r="93" spans="1:42" ht="12.75">
      <c r="A93">
        <v>1955</v>
      </c>
      <c r="B93">
        <v>8</v>
      </c>
      <c r="C93" s="6">
        <f t="shared" si="11"/>
        <v>20316</v>
      </c>
      <c r="D93" s="7">
        <v>2</v>
      </c>
      <c r="E93" s="7">
        <v>-2.001</v>
      </c>
      <c r="F93" s="7">
        <v>0.05926602019527029</v>
      </c>
      <c r="G93" s="7">
        <v>-1.238193248187361</v>
      </c>
      <c r="H93" s="7">
        <v>-1.1789272279920906</v>
      </c>
      <c r="I93">
        <v>24</v>
      </c>
      <c r="J93" s="7">
        <v>336.811951</v>
      </c>
      <c r="K93" s="5">
        <f t="shared" si="6"/>
        <v>652.20105</v>
      </c>
      <c r="L93" s="5">
        <f t="shared" si="7"/>
        <v>911.259979</v>
      </c>
      <c r="M93" s="5">
        <f t="shared" si="8"/>
        <v>1171.3336180000001</v>
      </c>
      <c r="N93" s="5">
        <f t="shared" si="9"/>
        <v>1475.6032100000002</v>
      </c>
      <c r="O93" s="5">
        <f t="shared" si="10"/>
        <v>1765.861023</v>
      </c>
      <c r="W93" s="10"/>
      <c r="X93" s="16"/>
      <c r="Y93" s="10"/>
      <c r="Z93" s="16"/>
      <c r="AH93"/>
      <c r="AI93"/>
      <c r="AJ93"/>
      <c r="AK93"/>
      <c r="AL93"/>
      <c r="AM93"/>
      <c r="AN93"/>
      <c r="AO93"/>
      <c r="AP93"/>
    </row>
    <row r="94" spans="1:42" ht="12.75">
      <c r="A94">
        <v>1955</v>
      </c>
      <c r="B94">
        <v>9</v>
      </c>
      <c r="C94" s="6">
        <f t="shared" si="11"/>
        <v>20347</v>
      </c>
      <c r="D94" s="7">
        <v>2.5</v>
      </c>
      <c r="E94" s="7">
        <v>-1.798</v>
      </c>
      <c r="F94" s="7">
        <v>-0.7134697825048826</v>
      </c>
      <c r="G94" s="7">
        <v>-1.2325104049158522</v>
      </c>
      <c r="H94" s="7">
        <v>-1.9459801874207348</v>
      </c>
      <c r="I94">
        <v>23</v>
      </c>
      <c r="J94" s="7">
        <v>265.127411</v>
      </c>
      <c r="K94" s="5">
        <f t="shared" si="6"/>
        <v>601.9393620000001</v>
      </c>
      <c r="L94" s="5">
        <f t="shared" si="7"/>
        <v>917.3284610000001</v>
      </c>
      <c r="M94" s="5">
        <f t="shared" si="8"/>
        <v>1176.38739</v>
      </c>
      <c r="N94" s="5">
        <f t="shared" si="9"/>
        <v>1436.461029</v>
      </c>
      <c r="O94" s="5">
        <f t="shared" si="10"/>
        <v>1740.7306210000002</v>
      </c>
      <c r="W94" s="10"/>
      <c r="X94" s="16"/>
      <c r="Y94" s="10"/>
      <c r="Z94" s="16"/>
      <c r="AH94"/>
      <c r="AI94"/>
      <c r="AJ94"/>
      <c r="AK94"/>
      <c r="AL94"/>
      <c r="AM94"/>
      <c r="AN94"/>
      <c r="AO94"/>
      <c r="AP94"/>
    </row>
    <row r="95" spans="1:42" ht="12.75">
      <c r="A95">
        <v>1955</v>
      </c>
      <c r="B95">
        <v>10</v>
      </c>
      <c r="C95" s="6">
        <f t="shared" si="11"/>
        <v>20377</v>
      </c>
      <c r="D95" s="7">
        <v>2.5</v>
      </c>
      <c r="E95" s="7">
        <v>-1.778</v>
      </c>
      <c r="F95" s="7">
        <v>-1.0324057685397752</v>
      </c>
      <c r="G95" s="7">
        <v>-2.341580672974043</v>
      </c>
      <c r="H95" s="7">
        <v>-3.3739864415138183</v>
      </c>
      <c r="I95">
        <v>22</v>
      </c>
      <c r="J95" s="7">
        <v>274.880981</v>
      </c>
      <c r="K95" s="5">
        <f t="shared" si="6"/>
        <v>540.008392</v>
      </c>
      <c r="L95" s="5">
        <f t="shared" si="7"/>
        <v>876.8203430000001</v>
      </c>
      <c r="M95" s="5">
        <f t="shared" si="8"/>
        <v>1192.209442</v>
      </c>
      <c r="N95" s="5">
        <f t="shared" si="9"/>
        <v>1451.2683710000001</v>
      </c>
      <c r="O95" s="5">
        <f t="shared" si="10"/>
        <v>1711.34201</v>
      </c>
      <c r="W95" s="10"/>
      <c r="X95" s="16"/>
      <c r="Y95" s="10"/>
      <c r="Z95" s="16"/>
      <c r="AH95"/>
      <c r="AI95"/>
      <c r="AJ95"/>
      <c r="AK95"/>
      <c r="AL95"/>
      <c r="AM95"/>
      <c r="AN95"/>
      <c r="AO95"/>
      <c r="AP95"/>
    </row>
    <row r="96" spans="1:42" ht="12.75">
      <c r="A96">
        <v>1955</v>
      </c>
      <c r="B96">
        <v>11</v>
      </c>
      <c r="C96" s="6">
        <f t="shared" si="11"/>
        <v>20408</v>
      </c>
      <c r="D96" s="7">
        <v>2.2</v>
      </c>
      <c r="E96" s="7">
        <v>-1.865</v>
      </c>
      <c r="F96" s="7">
        <v>0.4868662007752683</v>
      </c>
      <c r="G96" s="7">
        <v>-2.5486991756794417</v>
      </c>
      <c r="H96" s="7">
        <v>-2.0618329749041733</v>
      </c>
      <c r="I96">
        <v>23</v>
      </c>
      <c r="J96" s="7">
        <v>337.501526</v>
      </c>
      <c r="K96" s="5">
        <f t="shared" si="6"/>
        <v>612.382507</v>
      </c>
      <c r="L96" s="5">
        <f t="shared" si="7"/>
        <v>877.509918</v>
      </c>
      <c r="M96" s="5">
        <f t="shared" si="8"/>
        <v>1214.321869</v>
      </c>
      <c r="N96" s="5">
        <f t="shared" si="9"/>
        <v>1529.710968</v>
      </c>
      <c r="O96" s="5">
        <f t="shared" si="10"/>
        <v>1788.7698970000001</v>
      </c>
      <c r="W96" s="10"/>
      <c r="X96" s="16"/>
      <c r="Y96" s="10"/>
      <c r="Z96" s="16"/>
      <c r="AH96"/>
      <c r="AI96"/>
      <c r="AJ96"/>
      <c r="AK96"/>
      <c r="AL96"/>
      <c r="AM96"/>
      <c r="AN96"/>
      <c r="AO96"/>
      <c r="AP96"/>
    </row>
    <row r="97" spans="1:42" ht="12.75">
      <c r="A97">
        <v>1955</v>
      </c>
      <c r="B97">
        <v>12</v>
      </c>
      <c r="C97" s="6">
        <f t="shared" si="11"/>
        <v>20438</v>
      </c>
      <c r="D97" s="7">
        <v>1.7</v>
      </c>
      <c r="E97" s="7">
        <v>-1.87</v>
      </c>
      <c r="F97" s="7">
        <v>0.11622945841781222</v>
      </c>
      <c r="G97" s="7">
        <v>-2.1203724762070535</v>
      </c>
      <c r="H97" s="7">
        <v>-2.004143017789241</v>
      </c>
      <c r="I97">
        <v>23</v>
      </c>
      <c r="J97" s="7">
        <v>287.66153</v>
      </c>
      <c r="K97" s="5">
        <f t="shared" si="6"/>
        <v>625.1630560000001</v>
      </c>
      <c r="L97" s="5">
        <f t="shared" si="7"/>
        <v>900.0440370000001</v>
      </c>
      <c r="M97" s="5">
        <f t="shared" si="8"/>
        <v>1165.171448</v>
      </c>
      <c r="N97" s="5">
        <f t="shared" si="9"/>
        <v>1501.9833990000002</v>
      </c>
      <c r="O97" s="5">
        <f t="shared" si="10"/>
        <v>1817.3724980000002</v>
      </c>
      <c r="W97" s="10"/>
      <c r="X97" s="16"/>
      <c r="Y97" s="10"/>
      <c r="Z97" s="16"/>
      <c r="AH97"/>
      <c r="AI97"/>
      <c r="AJ97"/>
      <c r="AK97"/>
      <c r="AL97"/>
      <c r="AM97"/>
      <c r="AN97"/>
      <c r="AO97"/>
      <c r="AP97"/>
    </row>
    <row r="98" spans="1:42" ht="12.75">
      <c r="A98">
        <v>1956</v>
      </c>
      <c r="B98">
        <v>1</v>
      </c>
      <c r="C98" s="6">
        <f t="shared" si="11"/>
        <v>20469</v>
      </c>
      <c r="D98" s="7">
        <v>2.3</v>
      </c>
      <c r="E98" s="7">
        <v>-1.435</v>
      </c>
      <c r="F98" s="7">
        <v>0.3952389135976647</v>
      </c>
      <c r="G98" s="7">
        <v>-1.1291155333272052</v>
      </c>
      <c r="H98" s="7">
        <v>-0.7338766197295404</v>
      </c>
      <c r="I98">
        <v>23</v>
      </c>
      <c r="J98" s="7">
        <v>290.744812</v>
      </c>
      <c r="K98" s="5">
        <f t="shared" si="6"/>
        <v>578.406342</v>
      </c>
      <c r="L98" s="5">
        <f t="shared" si="7"/>
        <v>915.9078680000001</v>
      </c>
      <c r="M98" s="5">
        <f t="shared" si="8"/>
        <v>1190.788849</v>
      </c>
      <c r="N98" s="5">
        <f t="shared" si="9"/>
        <v>1455.91626</v>
      </c>
      <c r="O98" s="5">
        <f t="shared" si="10"/>
        <v>1792.728211</v>
      </c>
      <c r="W98" s="10"/>
      <c r="X98" s="16"/>
      <c r="Y98" s="10"/>
      <c r="Z98" s="16"/>
      <c r="AH98"/>
      <c r="AI98"/>
      <c r="AJ98"/>
      <c r="AK98"/>
      <c r="AL98"/>
      <c r="AM98"/>
      <c r="AN98"/>
      <c r="AO98"/>
      <c r="AP98"/>
    </row>
    <row r="99" spans="1:42" ht="12.75">
      <c r="A99">
        <v>1956</v>
      </c>
      <c r="B99">
        <v>2</v>
      </c>
      <c r="C99" s="6">
        <f t="shared" si="11"/>
        <v>20500</v>
      </c>
      <c r="D99" s="7">
        <v>2.4</v>
      </c>
      <c r="E99" s="7">
        <v>-1.309</v>
      </c>
      <c r="F99" s="7">
        <v>0.540339705651369</v>
      </c>
      <c r="G99" s="7">
        <v>-0.8221598067837119</v>
      </c>
      <c r="H99" s="7">
        <v>-0.2818201011323429</v>
      </c>
      <c r="I99">
        <v>21</v>
      </c>
      <c r="J99" s="7">
        <v>203.48616</v>
      </c>
      <c r="K99" s="5">
        <f t="shared" si="6"/>
        <v>494.23097200000007</v>
      </c>
      <c r="L99" s="5">
        <f t="shared" si="7"/>
        <v>781.892502</v>
      </c>
      <c r="M99" s="5">
        <f t="shared" si="8"/>
        <v>1119.3940280000002</v>
      </c>
      <c r="N99" s="5">
        <f t="shared" si="9"/>
        <v>1394.275009</v>
      </c>
      <c r="O99" s="5">
        <f t="shared" si="10"/>
        <v>1659.40242</v>
      </c>
      <c r="W99" s="10"/>
      <c r="X99" s="16"/>
      <c r="Y99" s="10"/>
      <c r="Z99" s="16"/>
      <c r="AH99"/>
      <c r="AI99"/>
      <c r="AJ99"/>
      <c r="AK99"/>
      <c r="AL99"/>
      <c r="AM99"/>
      <c r="AN99"/>
      <c r="AO99"/>
      <c r="AP99"/>
    </row>
    <row r="100" spans="1:42" ht="12.75">
      <c r="A100">
        <v>1956</v>
      </c>
      <c r="B100">
        <v>3</v>
      </c>
      <c r="C100" s="6">
        <f t="shared" si="11"/>
        <v>20529</v>
      </c>
      <c r="D100" s="7">
        <v>1.5</v>
      </c>
      <c r="E100" s="7">
        <v>-1.383</v>
      </c>
      <c r="F100" s="7">
        <v>-0.40687424311729986</v>
      </c>
      <c r="G100" s="7">
        <v>-0.6103564808028346</v>
      </c>
      <c r="H100" s="7">
        <v>-1.0172307239201344</v>
      </c>
      <c r="I100">
        <v>21</v>
      </c>
      <c r="J100" s="7">
        <v>269.211365</v>
      </c>
      <c r="K100" s="5">
        <f t="shared" si="6"/>
        <v>472.69752500000004</v>
      </c>
      <c r="L100" s="5">
        <f t="shared" si="7"/>
        <v>763.4423370000001</v>
      </c>
      <c r="M100" s="5">
        <f t="shared" si="8"/>
        <v>1051.103867</v>
      </c>
      <c r="N100" s="5">
        <f t="shared" si="9"/>
        <v>1388.6053930000003</v>
      </c>
      <c r="O100" s="5">
        <f t="shared" si="10"/>
        <v>1663.486374</v>
      </c>
      <c r="W100" s="10"/>
      <c r="X100" s="16"/>
      <c r="Y100" s="10"/>
      <c r="Z100" s="16"/>
      <c r="AH100"/>
      <c r="AI100"/>
      <c r="AJ100"/>
      <c r="AK100"/>
      <c r="AL100"/>
      <c r="AM100"/>
      <c r="AN100"/>
      <c r="AO100"/>
      <c r="AP100"/>
    </row>
    <row r="101" spans="1:42" ht="12.75">
      <c r="A101">
        <v>1956</v>
      </c>
      <c r="B101">
        <v>4</v>
      </c>
      <c r="C101" s="6">
        <f t="shared" si="11"/>
        <v>20560</v>
      </c>
      <c r="D101" s="7">
        <v>1.2</v>
      </c>
      <c r="E101" s="7">
        <v>-1.16</v>
      </c>
      <c r="F101" s="7">
        <v>-0.8337520948090655</v>
      </c>
      <c r="G101" s="7">
        <v>-0.7767675090819506</v>
      </c>
      <c r="H101" s="7">
        <v>-1.6105196038910161</v>
      </c>
      <c r="I101">
        <v>22</v>
      </c>
      <c r="J101" s="7">
        <v>248.42482</v>
      </c>
      <c r="K101" s="5">
        <f t="shared" si="6"/>
        <v>517.6361850000001</v>
      </c>
      <c r="L101" s="5">
        <f t="shared" si="7"/>
        <v>721.122345</v>
      </c>
      <c r="M101" s="5">
        <f t="shared" si="8"/>
        <v>1011.8671570000001</v>
      </c>
      <c r="N101" s="5">
        <f t="shared" si="9"/>
        <v>1299.528687</v>
      </c>
      <c r="O101" s="5">
        <f t="shared" si="10"/>
        <v>1637.0302130000002</v>
      </c>
      <c r="W101" s="10"/>
      <c r="X101" s="16"/>
      <c r="Y101" s="10"/>
      <c r="Z101" s="16"/>
      <c r="AH101"/>
      <c r="AI101"/>
      <c r="AJ101"/>
      <c r="AK101"/>
      <c r="AL101"/>
      <c r="AM101"/>
      <c r="AN101"/>
      <c r="AO101"/>
      <c r="AP101"/>
    </row>
    <row r="102" spans="1:42" ht="12.75">
      <c r="A102">
        <v>1956</v>
      </c>
      <c r="B102">
        <v>5</v>
      </c>
      <c r="C102" s="6">
        <f t="shared" si="11"/>
        <v>20590</v>
      </c>
      <c r="D102" s="7">
        <v>2.2</v>
      </c>
      <c r="E102" s="7">
        <v>-1.356</v>
      </c>
      <c r="F102" s="7">
        <v>-1.5329823339781468</v>
      </c>
      <c r="G102" s="7">
        <v>-0.5691441256726788</v>
      </c>
      <c r="H102" s="7">
        <v>-2.1021264596508256</v>
      </c>
      <c r="I102">
        <v>20</v>
      </c>
      <c r="J102" s="7">
        <v>222.687286</v>
      </c>
      <c r="K102" s="5">
        <f aca="true" t="shared" si="12" ref="K102:K165">SUM(J101:J102)</f>
        <v>471.11210600000004</v>
      </c>
      <c r="L102" s="5">
        <f aca="true" t="shared" si="13" ref="L102:L165">SUM(J100:J102)</f>
        <v>740.323471</v>
      </c>
      <c r="M102" s="5">
        <f aca="true" t="shared" si="14" ref="M102:M165">SUM(J99:J102)</f>
        <v>943.809631</v>
      </c>
      <c r="N102" s="5">
        <f aca="true" t="shared" si="15" ref="N102:N165">SUM(J98:J102)</f>
        <v>1234.5544430000002</v>
      </c>
      <c r="O102" s="5">
        <f aca="true" t="shared" si="16" ref="O102:O165">SUM(J97:J102)</f>
        <v>1522.215973</v>
      </c>
      <c r="W102" s="10"/>
      <c r="X102" s="16"/>
      <c r="Y102" s="10"/>
      <c r="Z102" s="16"/>
      <c r="AH102"/>
      <c r="AI102"/>
      <c r="AJ102"/>
      <c r="AK102"/>
      <c r="AL102"/>
      <c r="AM102"/>
      <c r="AN102"/>
      <c r="AO102"/>
      <c r="AP102"/>
    </row>
    <row r="103" spans="1:42" ht="12.75">
      <c r="A103">
        <v>1956</v>
      </c>
      <c r="B103">
        <v>6</v>
      </c>
      <c r="C103" s="6">
        <f t="shared" si="11"/>
        <v>20621</v>
      </c>
      <c r="D103" s="7">
        <v>1.3</v>
      </c>
      <c r="E103" s="7">
        <v>-1.512</v>
      </c>
      <c r="F103" s="7">
        <v>-1.56875481225251</v>
      </c>
      <c r="G103" s="7">
        <v>-0.5291293945377583</v>
      </c>
      <c r="H103" s="7">
        <v>-2.097884206790268</v>
      </c>
      <c r="I103">
        <v>21</v>
      </c>
      <c r="J103" s="7">
        <v>292.637848</v>
      </c>
      <c r="K103" s="5">
        <f t="shared" si="12"/>
        <v>515.325134</v>
      </c>
      <c r="L103" s="5">
        <f t="shared" si="13"/>
        <v>763.7499540000001</v>
      </c>
      <c r="M103" s="5">
        <f t="shared" si="14"/>
        <v>1032.961319</v>
      </c>
      <c r="N103" s="5">
        <f t="shared" si="15"/>
        <v>1236.447479</v>
      </c>
      <c r="O103" s="5">
        <f t="shared" si="16"/>
        <v>1527.1922910000003</v>
      </c>
      <c r="W103" s="10"/>
      <c r="X103" s="16"/>
      <c r="Y103" s="10"/>
      <c r="Z103" s="16"/>
      <c r="AH103"/>
      <c r="AI103"/>
      <c r="AJ103"/>
      <c r="AK103"/>
      <c r="AL103"/>
      <c r="AM103"/>
      <c r="AN103"/>
      <c r="AO103"/>
      <c r="AP103"/>
    </row>
    <row r="104" spans="1:42" ht="12.75">
      <c r="A104">
        <v>1956</v>
      </c>
      <c r="B104">
        <v>7</v>
      </c>
      <c r="C104" s="6">
        <f t="shared" si="11"/>
        <v>20651</v>
      </c>
      <c r="D104" s="7">
        <v>1.7</v>
      </c>
      <c r="E104" s="7">
        <v>-1.205</v>
      </c>
      <c r="F104" s="7">
        <v>-1.3284812359141278</v>
      </c>
      <c r="G104" s="7">
        <v>-0.7971036341775146</v>
      </c>
      <c r="H104" s="7">
        <v>-2.125584870091642</v>
      </c>
      <c r="I104">
        <v>21</v>
      </c>
      <c r="J104" s="7">
        <v>204.766541</v>
      </c>
      <c r="K104" s="5">
        <f t="shared" si="12"/>
        <v>497.40438900000004</v>
      </c>
      <c r="L104" s="5">
        <f t="shared" si="13"/>
        <v>720.091675</v>
      </c>
      <c r="M104" s="5">
        <f t="shared" si="14"/>
        <v>968.5164950000001</v>
      </c>
      <c r="N104" s="5">
        <f t="shared" si="15"/>
        <v>1237.72786</v>
      </c>
      <c r="O104" s="5">
        <f t="shared" si="16"/>
        <v>1441.21402</v>
      </c>
      <c r="W104" s="10"/>
      <c r="X104" s="16"/>
      <c r="Y104" s="10"/>
      <c r="Z104" s="16"/>
      <c r="AH104"/>
      <c r="AI104"/>
      <c r="AJ104"/>
      <c r="AK104"/>
      <c r="AL104"/>
      <c r="AM104"/>
      <c r="AN104"/>
      <c r="AO104"/>
      <c r="AP104"/>
    </row>
    <row r="105" spans="1:42" ht="12.75">
      <c r="A105">
        <v>1956</v>
      </c>
      <c r="B105">
        <v>8</v>
      </c>
      <c r="C105" s="6">
        <f t="shared" si="11"/>
        <v>20682</v>
      </c>
      <c r="D105" s="7">
        <v>1.5</v>
      </c>
      <c r="E105" s="7">
        <v>-1.131</v>
      </c>
      <c r="F105" s="7">
        <v>-0.6242502582880535</v>
      </c>
      <c r="G105" s="7">
        <v>-0.9199070593360044</v>
      </c>
      <c r="H105" s="7">
        <v>-1.544157317624058</v>
      </c>
      <c r="I105">
        <v>21</v>
      </c>
      <c r="J105" s="7">
        <v>244.789719</v>
      </c>
      <c r="K105" s="5">
        <f t="shared" si="12"/>
        <v>449.55625999999995</v>
      </c>
      <c r="L105" s="5">
        <f t="shared" si="13"/>
        <v>742.194108</v>
      </c>
      <c r="M105" s="5">
        <f t="shared" si="14"/>
        <v>964.881394</v>
      </c>
      <c r="N105" s="5">
        <f t="shared" si="15"/>
        <v>1213.3062140000002</v>
      </c>
      <c r="O105" s="5">
        <f t="shared" si="16"/>
        <v>1482.5175789999998</v>
      </c>
      <c r="W105" s="10"/>
      <c r="X105" s="16"/>
      <c r="Y105" s="10"/>
      <c r="Z105" s="16"/>
      <c r="AH105"/>
      <c r="AI105"/>
      <c r="AJ105"/>
      <c r="AK105"/>
      <c r="AL105"/>
      <c r="AM105"/>
      <c r="AN105"/>
      <c r="AO105"/>
      <c r="AP105"/>
    </row>
    <row r="106" spans="1:42" ht="12.75">
      <c r="A106">
        <v>1956</v>
      </c>
      <c r="B106">
        <v>9</v>
      </c>
      <c r="C106" s="6">
        <f t="shared" si="11"/>
        <v>20713</v>
      </c>
      <c r="D106" s="7">
        <v>0</v>
      </c>
      <c r="E106" s="7">
        <v>-1.359</v>
      </c>
      <c r="F106" s="7">
        <v>-1.2529938982538036</v>
      </c>
      <c r="G106" s="7">
        <v>-0.9330104748132845</v>
      </c>
      <c r="H106" s="7">
        <v>-2.186004373067088</v>
      </c>
      <c r="I106">
        <v>20</v>
      </c>
      <c r="J106" s="7">
        <v>211.335464</v>
      </c>
      <c r="K106" s="5">
        <f t="shared" si="12"/>
        <v>456.125183</v>
      </c>
      <c r="L106" s="5">
        <f t="shared" si="13"/>
        <v>660.891724</v>
      </c>
      <c r="M106" s="5">
        <f t="shared" si="14"/>
        <v>953.529572</v>
      </c>
      <c r="N106" s="5">
        <f t="shared" si="15"/>
        <v>1176.216858</v>
      </c>
      <c r="O106" s="5">
        <f t="shared" si="16"/>
        <v>1424.6416780000002</v>
      </c>
      <c r="W106" s="10"/>
      <c r="X106" s="16"/>
      <c r="Y106" s="10"/>
      <c r="Z106" s="16"/>
      <c r="AH106"/>
      <c r="AI106"/>
      <c r="AJ106"/>
      <c r="AK106"/>
      <c r="AL106"/>
      <c r="AM106"/>
      <c r="AN106"/>
      <c r="AO106"/>
      <c r="AP106"/>
    </row>
    <row r="107" spans="1:42" ht="12.75">
      <c r="A107">
        <v>1956</v>
      </c>
      <c r="B107">
        <v>10</v>
      </c>
      <c r="C107" s="6">
        <f t="shared" si="11"/>
        <v>20743</v>
      </c>
      <c r="D107" s="7">
        <v>3</v>
      </c>
      <c r="E107" s="7">
        <v>-1.48</v>
      </c>
      <c r="F107" s="7">
        <v>-1.07122102418215</v>
      </c>
      <c r="G107" s="7">
        <v>-0.8809960209025751</v>
      </c>
      <c r="H107" s="7">
        <v>-1.9522170450847252</v>
      </c>
      <c r="I107">
        <v>21</v>
      </c>
      <c r="J107" s="7">
        <v>331.817017</v>
      </c>
      <c r="K107" s="5">
        <f t="shared" si="12"/>
        <v>543.1524810000001</v>
      </c>
      <c r="L107" s="5">
        <f t="shared" si="13"/>
        <v>787.9422</v>
      </c>
      <c r="M107" s="5">
        <f t="shared" si="14"/>
        <v>992.7087409999999</v>
      </c>
      <c r="N107" s="5">
        <f t="shared" si="15"/>
        <v>1285.346589</v>
      </c>
      <c r="O107" s="5">
        <f t="shared" si="16"/>
        <v>1508.033875</v>
      </c>
      <c r="W107" s="10"/>
      <c r="X107" s="16"/>
      <c r="Y107" s="10"/>
      <c r="Z107" s="16"/>
      <c r="AH107"/>
      <c r="AI107"/>
      <c r="AJ107"/>
      <c r="AK107"/>
      <c r="AL107"/>
      <c r="AM107"/>
      <c r="AN107"/>
      <c r="AO107"/>
      <c r="AP107"/>
    </row>
    <row r="108" spans="1:42" ht="12.75">
      <c r="A108">
        <v>1956</v>
      </c>
      <c r="B108">
        <v>11</v>
      </c>
      <c r="C108" s="6">
        <f t="shared" si="11"/>
        <v>20774</v>
      </c>
      <c r="D108" s="7">
        <v>0.1</v>
      </c>
      <c r="E108" s="7">
        <v>-1.083</v>
      </c>
      <c r="F108" s="7">
        <v>-1.0023219609969118</v>
      </c>
      <c r="G108" s="7">
        <v>-1.0824786459833364</v>
      </c>
      <c r="H108" s="7">
        <v>-2.0848006069802483</v>
      </c>
      <c r="I108">
        <v>20</v>
      </c>
      <c r="J108" s="7">
        <v>297.658844</v>
      </c>
      <c r="K108" s="5">
        <f t="shared" si="12"/>
        <v>629.475861</v>
      </c>
      <c r="L108" s="5">
        <f t="shared" si="13"/>
        <v>840.8113250000001</v>
      </c>
      <c r="M108" s="5">
        <f t="shared" si="14"/>
        <v>1085.601044</v>
      </c>
      <c r="N108" s="5">
        <f t="shared" si="15"/>
        <v>1290.367585</v>
      </c>
      <c r="O108" s="5">
        <f t="shared" si="16"/>
        <v>1583.005433</v>
      </c>
      <c r="W108" s="10"/>
      <c r="X108" s="16"/>
      <c r="Y108" s="10"/>
      <c r="Z108" s="16"/>
      <c r="AH108"/>
      <c r="AI108"/>
      <c r="AJ108"/>
      <c r="AK108"/>
      <c r="AL108"/>
      <c r="AM108"/>
      <c r="AN108"/>
      <c r="AO108"/>
      <c r="AP108"/>
    </row>
    <row r="109" spans="1:42" ht="12.75">
      <c r="A109">
        <v>1956</v>
      </c>
      <c r="B109">
        <v>12</v>
      </c>
      <c r="C109" s="6">
        <f t="shared" si="11"/>
        <v>20804</v>
      </c>
      <c r="D109" s="7">
        <v>1.7</v>
      </c>
      <c r="E109" s="7">
        <v>-1.052</v>
      </c>
      <c r="F109" s="7">
        <v>-0.1997351893698829</v>
      </c>
      <c r="G109" s="7">
        <v>-0.8374588662522569</v>
      </c>
      <c r="H109" s="7">
        <v>-1.0371940556221397</v>
      </c>
      <c r="I109">
        <v>21</v>
      </c>
      <c r="J109" s="7">
        <v>287.21991</v>
      </c>
      <c r="K109" s="5">
        <f t="shared" si="12"/>
        <v>584.8787540000001</v>
      </c>
      <c r="L109" s="5">
        <f t="shared" si="13"/>
        <v>916.695771</v>
      </c>
      <c r="M109" s="5">
        <f t="shared" si="14"/>
        <v>1128.0312350000002</v>
      </c>
      <c r="N109" s="5">
        <f t="shared" si="15"/>
        <v>1372.820954</v>
      </c>
      <c r="O109" s="5">
        <f t="shared" si="16"/>
        <v>1577.587495</v>
      </c>
      <c r="W109" s="10"/>
      <c r="X109" s="16"/>
      <c r="Y109" s="10"/>
      <c r="Z109" s="16"/>
      <c r="AH109"/>
      <c r="AI109"/>
      <c r="AJ109"/>
      <c r="AK109"/>
      <c r="AL109"/>
      <c r="AM109"/>
      <c r="AN109"/>
      <c r="AO109"/>
      <c r="AP109"/>
    </row>
    <row r="110" spans="1:42" ht="12.75">
      <c r="A110">
        <v>1957</v>
      </c>
      <c r="B110">
        <v>1</v>
      </c>
      <c r="C110" s="6">
        <f t="shared" si="11"/>
        <v>20835</v>
      </c>
      <c r="D110" s="7">
        <v>1</v>
      </c>
      <c r="E110" s="7">
        <v>-0.986</v>
      </c>
      <c r="F110" s="7">
        <v>-0.9376298682596202</v>
      </c>
      <c r="G110" s="7">
        <v>-0.514499595537139</v>
      </c>
      <c r="H110" s="7">
        <v>-1.4521294637967592</v>
      </c>
      <c r="I110">
        <v>21</v>
      </c>
      <c r="J110" s="7">
        <v>289.107727</v>
      </c>
      <c r="K110" s="5">
        <f t="shared" si="12"/>
        <v>576.3276370000001</v>
      </c>
      <c r="L110" s="5">
        <f t="shared" si="13"/>
        <v>873.9864810000001</v>
      </c>
      <c r="M110" s="5">
        <f t="shared" si="14"/>
        <v>1205.803498</v>
      </c>
      <c r="N110" s="5">
        <f t="shared" si="15"/>
        <v>1417.1389620000002</v>
      </c>
      <c r="O110" s="5">
        <f t="shared" si="16"/>
        <v>1661.928681</v>
      </c>
      <c r="W110" s="10"/>
      <c r="X110" s="16"/>
      <c r="Y110" s="10"/>
      <c r="Z110" s="16"/>
      <c r="AH110"/>
      <c r="AI110"/>
      <c r="AJ110"/>
      <c r="AK110"/>
      <c r="AL110"/>
      <c r="AM110"/>
      <c r="AN110"/>
      <c r="AO110"/>
      <c r="AP110"/>
    </row>
    <row r="111" spans="1:42" ht="12.75">
      <c r="A111">
        <v>1957</v>
      </c>
      <c r="B111">
        <v>2</v>
      </c>
      <c r="C111" s="6">
        <f t="shared" si="11"/>
        <v>20866</v>
      </c>
      <c r="D111" s="7">
        <v>-0.8</v>
      </c>
      <c r="E111" s="7">
        <v>-0.436</v>
      </c>
      <c r="F111" s="7">
        <v>-0.9872139098913931</v>
      </c>
      <c r="G111" s="7">
        <v>-0.19263814681765346</v>
      </c>
      <c r="H111" s="7">
        <v>-1.1798520567090467</v>
      </c>
      <c r="I111">
        <v>21</v>
      </c>
      <c r="J111" s="7">
        <v>236.703033</v>
      </c>
      <c r="K111" s="5">
        <f t="shared" si="12"/>
        <v>525.8107600000001</v>
      </c>
      <c r="L111" s="5">
        <f t="shared" si="13"/>
        <v>813.0306700000001</v>
      </c>
      <c r="M111" s="5">
        <f t="shared" si="14"/>
        <v>1110.6895140000001</v>
      </c>
      <c r="N111" s="5">
        <f t="shared" si="15"/>
        <v>1442.506531</v>
      </c>
      <c r="O111" s="5">
        <f t="shared" si="16"/>
        <v>1653.8419950000002</v>
      </c>
      <c r="W111" s="10"/>
      <c r="X111" s="16"/>
      <c r="Y111" s="10"/>
      <c r="Z111" s="16"/>
      <c r="AH111"/>
      <c r="AI111"/>
      <c r="AJ111"/>
      <c r="AK111"/>
      <c r="AL111"/>
      <c r="AM111"/>
      <c r="AN111"/>
      <c r="AO111"/>
      <c r="AP111"/>
    </row>
    <row r="112" spans="1:42" ht="12.75">
      <c r="A112">
        <v>1957</v>
      </c>
      <c r="B112">
        <v>3</v>
      </c>
      <c r="C112" s="6">
        <f t="shared" si="11"/>
        <v>20894</v>
      </c>
      <c r="D112" s="7">
        <v>-0.6</v>
      </c>
      <c r="E112" s="7">
        <v>0.087</v>
      </c>
      <c r="F112" s="7">
        <v>-0.18616281477253277</v>
      </c>
      <c r="G112" s="7">
        <v>0.3892838300436609</v>
      </c>
      <c r="H112" s="7">
        <v>0.20312101527112814</v>
      </c>
      <c r="I112">
        <v>21</v>
      </c>
      <c r="J112" s="7">
        <v>289.311554</v>
      </c>
      <c r="K112" s="5">
        <f t="shared" si="12"/>
        <v>526.014587</v>
      </c>
      <c r="L112" s="5">
        <f t="shared" si="13"/>
        <v>815.1223140000001</v>
      </c>
      <c r="M112" s="5">
        <f t="shared" si="14"/>
        <v>1102.342224</v>
      </c>
      <c r="N112" s="5">
        <f t="shared" si="15"/>
        <v>1400.001068</v>
      </c>
      <c r="O112" s="5">
        <f t="shared" si="16"/>
        <v>1731.8180849999999</v>
      </c>
      <c r="W112" s="10"/>
      <c r="X112" s="16"/>
      <c r="Y112" s="10"/>
      <c r="Z112" s="16"/>
      <c r="AH112"/>
      <c r="AI112"/>
      <c r="AJ112"/>
      <c r="AK112"/>
      <c r="AL112"/>
      <c r="AM112"/>
      <c r="AN112"/>
      <c r="AO112"/>
      <c r="AP112"/>
    </row>
    <row r="113" spans="1:42" ht="12.75">
      <c r="A113">
        <v>1957</v>
      </c>
      <c r="B113">
        <v>4</v>
      </c>
      <c r="C113" s="6">
        <f t="shared" si="11"/>
        <v>20925</v>
      </c>
      <c r="D113" s="7">
        <v>0</v>
      </c>
      <c r="E113" s="7">
        <v>0.387</v>
      </c>
      <c r="F113" s="7">
        <v>0.49184048029862654</v>
      </c>
      <c r="G113" s="7">
        <v>0.7450955707457235</v>
      </c>
      <c r="H113" s="7">
        <v>1.2369360510443501</v>
      </c>
      <c r="I113">
        <v>21</v>
      </c>
      <c r="J113" s="7">
        <v>220.6362</v>
      </c>
      <c r="K113" s="5">
        <f t="shared" si="12"/>
        <v>509.94775400000003</v>
      </c>
      <c r="L113" s="5">
        <f t="shared" si="13"/>
        <v>746.650787</v>
      </c>
      <c r="M113" s="5">
        <f t="shared" si="14"/>
        <v>1035.758514</v>
      </c>
      <c r="N113" s="5">
        <f t="shared" si="15"/>
        <v>1322.978424</v>
      </c>
      <c r="O113" s="5">
        <f t="shared" si="16"/>
        <v>1620.637268</v>
      </c>
      <c r="W113" s="10"/>
      <c r="X113" s="16"/>
      <c r="Y113" s="10"/>
      <c r="Z113" s="16"/>
      <c r="AH113"/>
      <c r="AI113"/>
      <c r="AJ113"/>
      <c r="AK113"/>
      <c r="AL113"/>
      <c r="AM113"/>
      <c r="AN113"/>
      <c r="AO113"/>
      <c r="AP113"/>
    </row>
    <row r="114" spans="1:42" ht="12.75">
      <c r="A114">
        <v>1957</v>
      </c>
      <c r="B114">
        <v>5</v>
      </c>
      <c r="C114" s="6">
        <f t="shared" si="11"/>
        <v>20955</v>
      </c>
      <c r="D114" s="7">
        <v>-1.7</v>
      </c>
      <c r="E114" s="7">
        <v>0.884</v>
      </c>
      <c r="F114" s="7">
        <v>0.7457933253262439</v>
      </c>
      <c r="G114" s="7">
        <v>0.9435489116032426</v>
      </c>
      <c r="H114" s="7">
        <v>1.6893422369294866</v>
      </c>
      <c r="I114">
        <v>22</v>
      </c>
      <c r="J114" s="7">
        <v>284.421692</v>
      </c>
      <c r="K114" s="5">
        <f t="shared" si="12"/>
        <v>505.05789200000004</v>
      </c>
      <c r="L114" s="5">
        <f t="shared" si="13"/>
        <v>794.369446</v>
      </c>
      <c r="M114" s="5">
        <f t="shared" si="14"/>
        <v>1031.072479</v>
      </c>
      <c r="N114" s="5">
        <f t="shared" si="15"/>
        <v>1320.180206</v>
      </c>
      <c r="O114" s="5">
        <f t="shared" si="16"/>
        <v>1607.4001159999998</v>
      </c>
      <c r="W114" s="10"/>
      <c r="X114" s="16"/>
      <c r="Y114" s="10"/>
      <c r="Z114" s="16"/>
      <c r="AH114"/>
      <c r="AI114"/>
      <c r="AJ114"/>
      <c r="AK114"/>
      <c r="AL114"/>
      <c r="AM114"/>
      <c r="AN114"/>
      <c r="AO114"/>
      <c r="AP114"/>
    </row>
    <row r="115" spans="1:42" ht="12.75">
      <c r="A115">
        <v>1957</v>
      </c>
      <c r="B115">
        <v>6</v>
      </c>
      <c r="C115" s="6">
        <f t="shared" si="11"/>
        <v>20986</v>
      </c>
      <c r="D115" s="7">
        <v>-0.4</v>
      </c>
      <c r="E115" s="7">
        <v>0.755</v>
      </c>
      <c r="F115" s="7">
        <v>-0.5628919911887573</v>
      </c>
      <c r="G115" s="7">
        <v>0.87686943445676</v>
      </c>
      <c r="H115" s="7">
        <v>0.3139774432680027</v>
      </c>
      <c r="I115">
        <v>22</v>
      </c>
      <c r="J115" s="7">
        <v>159.479538</v>
      </c>
      <c r="K115" s="5">
        <f t="shared" si="12"/>
        <v>443.90123</v>
      </c>
      <c r="L115" s="5">
        <f t="shared" si="13"/>
        <v>664.5374300000001</v>
      </c>
      <c r="M115" s="5">
        <f t="shared" si="14"/>
        <v>953.848984</v>
      </c>
      <c r="N115" s="5">
        <f t="shared" si="15"/>
        <v>1190.552017</v>
      </c>
      <c r="O115" s="5">
        <f t="shared" si="16"/>
        <v>1479.659744</v>
      </c>
      <c r="W115" s="10"/>
      <c r="X115" s="16"/>
      <c r="Y115" s="10"/>
      <c r="Z115" s="16"/>
      <c r="AH115"/>
      <c r="AI115"/>
      <c r="AJ115"/>
      <c r="AK115"/>
      <c r="AL115"/>
      <c r="AM115"/>
      <c r="AN115"/>
      <c r="AO115"/>
      <c r="AP115"/>
    </row>
    <row r="116" spans="1:42" ht="12.75">
      <c r="A116">
        <v>1957</v>
      </c>
      <c r="B116">
        <v>7</v>
      </c>
      <c r="C116" s="6">
        <f t="shared" si="11"/>
        <v>21016</v>
      </c>
      <c r="D116" s="7">
        <v>0.1</v>
      </c>
      <c r="E116" s="7">
        <v>0.958</v>
      </c>
      <c r="F116" s="7">
        <v>-0.6107826610678975</v>
      </c>
      <c r="G116" s="7">
        <v>1.1925842541418763</v>
      </c>
      <c r="H116" s="7">
        <v>0.5818015930739788</v>
      </c>
      <c r="I116">
        <v>21</v>
      </c>
      <c r="J116" s="7">
        <v>227.019989</v>
      </c>
      <c r="K116" s="5">
        <f t="shared" si="12"/>
        <v>386.499527</v>
      </c>
      <c r="L116" s="5">
        <f t="shared" si="13"/>
        <v>670.9212190000001</v>
      </c>
      <c r="M116" s="5">
        <f t="shared" si="14"/>
        <v>891.5574190000001</v>
      </c>
      <c r="N116" s="5">
        <f t="shared" si="15"/>
        <v>1180.868973</v>
      </c>
      <c r="O116" s="5">
        <f t="shared" si="16"/>
        <v>1417.5720059999999</v>
      </c>
      <c r="W116" s="10"/>
      <c r="X116" s="16"/>
      <c r="Y116" s="10"/>
      <c r="Z116" s="16"/>
      <c r="AH116"/>
      <c r="AI116"/>
      <c r="AJ116"/>
      <c r="AK116"/>
      <c r="AL116"/>
      <c r="AM116"/>
      <c r="AN116"/>
      <c r="AO116"/>
      <c r="AP116"/>
    </row>
    <row r="117" spans="1:42" ht="12.75">
      <c r="A117">
        <v>1957</v>
      </c>
      <c r="B117">
        <v>8</v>
      </c>
      <c r="C117" s="6">
        <f t="shared" si="11"/>
        <v>21047</v>
      </c>
      <c r="D117" s="7">
        <v>-1.7</v>
      </c>
      <c r="E117" s="7">
        <v>1.104</v>
      </c>
      <c r="F117" s="7">
        <v>0.024430188171581924</v>
      </c>
      <c r="G117" s="7">
        <v>1.2103137858360455</v>
      </c>
      <c r="H117" s="7">
        <v>1.2347439740076274</v>
      </c>
      <c r="I117">
        <v>21</v>
      </c>
      <c r="J117" s="7">
        <v>106.647415</v>
      </c>
      <c r="K117" s="5">
        <f t="shared" si="12"/>
        <v>333.66740400000003</v>
      </c>
      <c r="L117" s="5">
        <f t="shared" si="13"/>
        <v>493.14694199999997</v>
      </c>
      <c r="M117" s="5">
        <f t="shared" si="14"/>
        <v>777.5686340000001</v>
      </c>
      <c r="N117" s="5">
        <f t="shared" si="15"/>
        <v>998.2048340000001</v>
      </c>
      <c r="O117" s="5">
        <f t="shared" si="16"/>
        <v>1287.516388</v>
      </c>
      <c r="W117" s="10"/>
      <c r="X117" s="16"/>
      <c r="Y117" s="10"/>
      <c r="Z117" s="16"/>
      <c r="AH117"/>
      <c r="AI117"/>
      <c r="AJ117"/>
      <c r="AK117"/>
      <c r="AL117"/>
      <c r="AM117"/>
      <c r="AN117"/>
      <c r="AO117"/>
      <c r="AP117"/>
    </row>
    <row r="118" spans="1:42" ht="12.75">
      <c r="A118">
        <v>1957</v>
      </c>
      <c r="B118">
        <v>9</v>
      </c>
      <c r="C118" s="6">
        <f t="shared" si="11"/>
        <v>21078</v>
      </c>
      <c r="D118" s="7">
        <v>-1.8</v>
      </c>
      <c r="E118" s="7">
        <v>1.138</v>
      </c>
      <c r="F118" s="7">
        <v>0.46617531467278894</v>
      </c>
      <c r="G118" s="7">
        <v>1.0216292995278966</v>
      </c>
      <c r="H118" s="7">
        <v>1.4878046142006855</v>
      </c>
      <c r="I118">
        <v>19</v>
      </c>
      <c r="J118" s="7">
        <v>85.366707</v>
      </c>
      <c r="K118" s="5">
        <f t="shared" si="12"/>
        <v>192.014122</v>
      </c>
      <c r="L118" s="5">
        <f t="shared" si="13"/>
        <v>419.03411100000005</v>
      </c>
      <c r="M118" s="5">
        <f t="shared" si="14"/>
        <v>578.513649</v>
      </c>
      <c r="N118" s="5">
        <f t="shared" si="15"/>
        <v>862.9353410000001</v>
      </c>
      <c r="O118" s="5">
        <f t="shared" si="16"/>
        <v>1083.571541</v>
      </c>
      <c r="W118" s="10"/>
      <c r="X118" s="16"/>
      <c r="Y118" s="10"/>
      <c r="Z118" s="16"/>
      <c r="AH118"/>
      <c r="AI118"/>
      <c r="AJ118"/>
      <c r="AK118"/>
      <c r="AL118"/>
      <c r="AM118"/>
      <c r="AN118"/>
      <c r="AO118"/>
      <c r="AP118"/>
    </row>
    <row r="119" spans="1:42" ht="12.75">
      <c r="A119">
        <v>1957</v>
      </c>
      <c r="B119">
        <v>10</v>
      </c>
      <c r="C119" s="6">
        <f t="shared" si="11"/>
        <v>21108</v>
      </c>
      <c r="D119" s="7">
        <v>-0.3</v>
      </c>
      <c r="E119" s="7">
        <v>1.091</v>
      </c>
      <c r="F119" s="7">
        <v>0.24995290900851633</v>
      </c>
      <c r="G119" s="7">
        <v>1.0502783441198</v>
      </c>
      <c r="H119" s="7">
        <v>1.3002312531283164</v>
      </c>
      <c r="I119">
        <v>23</v>
      </c>
      <c r="J119" s="7">
        <v>168.185944</v>
      </c>
      <c r="K119" s="5">
        <f t="shared" si="12"/>
        <v>253.55265100000003</v>
      </c>
      <c r="L119" s="5">
        <f t="shared" si="13"/>
        <v>360.200066</v>
      </c>
      <c r="M119" s="5">
        <f t="shared" si="14"/>
        <v>587.220055</v>
      </c>
      <c r="N119" s="5">
        <f t="shared" si="15"/>
        <v>746.699593</v>
      </c>
      <c r="O119" s="5">
        <f t="shared" si="16"/>
        <v>1031.1212850000002</v>
      </c>
      <c r="W119" s="10"/>
      <c r="X119" s="16"/>
      <c r="Y119" s="10"/>
      <c r="Z119" s="16"/>
      <c r="AH119"/>
      <c r="AI119"/>
      <c r="AJ119"/>
      <c r="AK119"/>
      <c r="AL119"/>
      <c r="AM119"/>
      <c r="AN119"/>
      <c r="AO119"/>
      <c r="AP119"/>
    </row>
    <row r="120" spans="1:42" ht="12.75">
      <c r="A120">
        <v>1957</v>
      </c>
      <c r="B120">
        <v>11</v>
      </c>
      <c r="C120" s="6">
        <f t="shared" si="11"/>
        <v>21139</v>
      </c>
      <c r="D120" s="7">
        <v>-2</v>
      </c>
      <c r="E120" s="7">
        <v>1.106</v>
      </c>
      <c r="F120" s="7">
        <v>-0.4949719085480098</v>
      </c>
      <c r="G120" s="7">
        <v>1.4627541377728972</v>
      </c>
      <c r="H120" s="7">
        <v>0.9677822292248874</v>
      </c>
      <c r="I120">
        <v>24</v>
      </c>
      <c r="J120" s="7">
        <v>241.298767</v>
      </c>
      <c r="K120" s="5">
        <f t="shared" si="12"/>
        <v>409.484711</v>
      </c>
      <c r="L120" s="5">
        <f t="shared" si="13"/>
        <v>494.851418</v>
      </c>
      <c r="M120" s="5">
        <f t="shared" si="14"/>
        <v>601.498833</v>
      </c>
      <c r="N120" s="5">
        <f t="shared" si="15"/>
        <v>828.518822</v>
      </c>
      <c r="O120" s="5">
        <f t="shared" si="16"/>
        <v>987.99836</v>
      </c>
      <c r="W120" s="10"/>
      <c r="X120" s="16"/>
      <c r="Y120" s="10"/>
      <c r="Z120" s="16"/>
      <c r="AH120"/>
      <c r="AI120"/>
      <c r="AJ120"/>
      <c r="AK120"/>
      <c r="AL120"/>
      <c r="AM120"/>
      <c r="AN120"/>
      <c r="AO120"/>
      <c r="AP120"/>
    </row>
    <row r="121" spans="1:42" ht="12.75">
      <c r="A121">
        <v>1957</v>
      </c>
      <c r="B121">
        <v>12</v>
      </c>
      <c r="C121" s="6">
        <f t="shared" si="11"/>
        <v>21169</v>
      </c>
      <c r="D121" s="7">
        <v>-0.9</v>
      </c>
      <c r="E121" s="7">
        <v>1.188</v>
      </c>
      <c r="F121" s="7">
        <v>-0.20392363856428505</v>
      </c>
      <c r="G121" s="7">
        <v>1.8650149032313403</v>
      </c>
      <c r="H121" s="7">
        <v>1.6610912646670553</v>
      </c>
      <c r="I121">
        <v>23</v>
      </c>
      <c r="J121" s="7">
        <v>473.044525</v>
      </c>
      <c r="K121" s="5">
        <f t="shared" si="12"/>
        <v>714.343292</v>
      </c>
      <c r="L121" s="5">
        <f t="shared" si="13"/>
        <v>882.5292360000001</v>
      </c>
      <c r="M121" s="5">
        <f t="shared" si="14"/>
        <v>967.895943</v>
      </c>
      <c r="N121" s="5">
        <f t="shared" si="15"/>
        <v>1074.543358</v>
      </c>
      <c r="O121" s="5">
        <f t="shared" si="16"/>
        <v>1301.563347</v>
      </c>
      <c r="W121" s="10"/>
      <c r="X121" s="16"/>
      <c r="Y121" s="10"/>
      <c r="Z121" s="16"/>
      <c r="AH121"/>
      <c r="AI121"/>
      <c r="AJ121"/>
      <c r="AK121"/>
      <c r="AL121"/>
      <c r="AM121"/>
      <c r="AN121"/>
      <c r="AO121"/>
      <c r="AP121"/>
    </row>
    <row r="122" spans="1:42" ht="12.75">
      <c r="A122">
        <v>1958</v>
      </c>
      <c r="B122">
        <v>1</v>
      </c>
      <c r="C122" s="6">
        <f t="shared" si="11"/>
        <v>21200</v>
      </c>
      <c r="D122" s="7">
        <v>-3.8</v>
      </c>
      <c r="E122" s="7">
        <v>1.472</v>
      </c>
      <c r="F122" s="7">
        <v>-0.5641355610695968</v>
      </c>
      <c r="G122" s="7">
        <v>2.121682163386669</v>
      </c>
      <c r="H122" s="7">
        <v>1.557546602317072</v>
      </c>
      <c r="I122">
        <v>21</v>
      </c>
      <c r="J122" s="7">
        <v>304.191162</v>
      </c>
      <c r="K122" s="5">
        <f t="shared" si="12"/>
        <v>777.2356870000001</v>
      </c>
      <c r="L122" s="5">
        <f t="shared" si="13"/>
        <v>1018.5344540000001</v>
      </c>
      <c r="M122" s="5">
        <f t="shared" si="14"/>
        <v>1186.7203980000002</v>
      </c>
      <c r="N122" s="5">
        <f t="shared" si="15"/>
        <v>1272.087105</v>
      </c>
      <c r="O122" s="5">
        <f t="shared" si="16"/>
        <v>1378.73452</v>
      </c>
      <c r="W122" s="10"/>
      <c r="X122" s="16"/>
      <c r="Y122" s="10"/>
      <c r="Z122" s="16"/>
      <c r="AH122"/>
      <c r="AI122"/>
      <c r="AJ122"/>
      <c r="AK122"/>
      <c r="AL122"/>
      <c r="AM122"/>
      <c r="AN122"/>
      <c r="AO122"/>
      <c r="AP122"/>
    </row>
    <row r="123" spans="1:42" ht="12.75">
      <c r="A123">
        <v>1958</v>
      </c>
      <c r="B123">
        <v>2</v>
      </c>
      <c r="C123" s="6">
        <f t="shared" si="11"/>
        <v>21231</v>
      </c>
      <c r="D123" s="7">
        <v>-1.6</v>
      </c>
      <c r="E123" s="7">
        <v>1.455</v>
      </c>
      <c r="F123" s="7">
        <v>-0.22542152214262837</v>
      </c>
      <c r="G123" s="7">
        <v>1.9197298818371882</v>
      </c>
      <c r="H123" s="7">
        <v>1.6943083596945598</v>
      </c>
      <c r="I123">
        <v>19</v>
      </c>
      <c r="J123" s="7">
        <v>276.474335</v>
      </c>
      <c r="K123" s="5">
        <f t="shared" si="12"/>
        <v>580.665497</v>
      </c>
      <c r="L123" s="5">
        <f t="shared" si="13"/>
        <v>1053.7100220000002</v>
      </c>
      <c r="M123" s="5">
        <f t="shared" si="14"/>
        <v>1295.008789</v>
      </c>
      <c r="N123" s="5">
        <f t="shared" si="15"/>
        <v>1463.1947330000003</v>
      </c>
      <c r="O123" s="5">
        <f t="shared" si="16"/>
        <v>1548.56144</v>
      </c>
      <c r="W123" s="10"/>
      <c r="X123" s="16"/>
      <c r="Y123" s="10"/>
      <c r="Z123" s="16"/>
      <c r="AH123"/>
      <c r="AI123"/>
      <c r="AJ123"/>
      <c r="AK123"/>
      <c r="AL123"/>
      <c r="AM123"/>
      <c r="AN123"/>
      <c r="AO123"/>
      <c r="AP123"/>
    </row>
    <row r="124" spans="1:42" ht="12.75">
      <c r="A124">
        <v>1958</v>
      </c>
      <c r="B124">
        <v>3</v>
      </c>
      <c r="C124" s="6">
        <f t="shared" si="11"/>
        <v>21259</v>
      </c>
      <c r="D124" s="7">
        <v>-0.5</v>
      </c>
      <c r="E124" s="7">
        <v>1.3</v>
      </c>
      <c r="F124" s="7">
        <v>0.08085121825460871</v>
      </c>
      <c r="G124" s="7">
        <v>1.2839324373078622</v>
      </c>
      <c r="H124" s="7">
        <v>1.3647836555624708</v>
      </c>
      <c r="I124">
        <v>21</v>
      </c>
      <c r="J124" s="7">
        <v>289.204163</v>
      </c>
      <c r="K124" s="5">
        <f t="shared" si="12"/>
        <v>565.678498</v>
      </c>
      <c r="L124" s="5">
        <f t="shared" si="13"/>
        <v>869.86966</v>
      </c>
      <c r="M124" s="5">
        <f t="shared" si="14"/>
        <v>1342.914185</v>
      </c>
      <c r="N124" s="5">
        <f t="shared" si="15"/>
        <v>1584.2129519999999</v>
      </c>
      <c r="O124" s="5">
        <f t="shared" si="16"/>
        <v>1752.3988960000001</v>
      </c>
      <c r="W124" s="10"/>
      <c r="X124" s="16"/>
      <c r="Y124" s="10"/>
      <c r="Z124" s="16"/>
      <c r="AH124"/>
      <c r="AI124"/>
      <c r="AJ124"/>
      <c r="AK124"/>
      <c r="AL124"/>
      <c r="AM124"/>
      <c r="AN124"/>
      <c r="AO124"/>
      <c r="AP124"/>
    </row>
    <row r="125" spans="1:42" ht="12.75">
      <c r="A125">
        <v>1958</v>
      </c>
      <c r="B125">
        <v>4</v>
      </c>
      <c r="C125" s="6">
        <f t="shared" si="11"/>
        <v>21290</v>
      </c>
      <c r="D125" s="7">
        <v>0.2</v>
      </c>
      <c r="E125" s="7">
        <v>0.886</v>
      </c>
      <c r="F125" s="7">
        <v>-0.7943018247594533</v>
      </c>
      <c r="G125" s="7">
        <v>0.7337181427909882</v>
      </c>
      <c r="H125" s="7">
        <v>-0.060583681968465086</v>
      </c>
      <c r="I125">
        <v>19</v>
      </c>
      <c r="J125" s="7">
        <v>301.139923</v>
      </c>
      <c r="K125" s="5">
        <f t="shared" si="12"/>
        <v>590.3440860000001</v>
      </c>
      <c r="L125" s="5">
        <f t="shared" si="13"/>
        <v>866.818421</v>
      </c>
      <c r="M125" s="5">
        <f t="shared" si="14"/>
        <v>1171.009583</v>
      </c>
      <c r="N125" s="5">
        <f t="shared" si="15"/>
        <v>1644.054108</v>
      </c>
      <c r="O125" s="5">
        <f t="shared" si="16"/>
        <v>1885.3528749999998</v>
      </c>
      <c r="W125" s="10"/>
      <c r="X125" s="16"/>
      <c r="Y125" s="10"/>
      <c r="Z125" s="16"/>
      <c r="AH125"/>
      <c r="AI125"/>
      <c r="AJ125"/>
      <c r="AK125"/>
      <c r="AL125"/>
      <c r="AM125"/>
      <c r="AN125"/>
      <c r="AO125"/>
      <c r="AP125"/>
    </row>
    <row r="126" spans="1:42" ht="12.75">
      <c r="A126">
        <v>1958</v>
      </c>
      <c r="B126">
        <v>5</v>
      </c>
      <c r="C126" s="6">
        <f t="shared" si="11"/>
        <v>21320</v>
      </c>
      <c r="D126" s="7">
        <v>-1.5</v>
      </c>
      <c r="E126" s="7">
        <v>0.743</v>
      </c>
      <c r="F126" s="7">
        <v>-1.183512738528598</v>
      </c>
      <c r="G126" s="7">
        <v>0.5700428634421646</v>
      </c>
      <c r="H126" s="7">
        <v>-0.6134698750864334</v>
      </c>
      <c r="I126">
        <v>20</v>
      </c>
      <c r="J126" s="7">
        <v>277.826202</v>
      </c>
      <c r="K126" s="5">
        <f t="shared" si="12"/>
        <v>578.966125</v>
      </c>
      <c r="L126" s="5">
        <f t="shared" si="13"/>
        <v>868.170288</v>
      </c>
      <c r="M126" s="5">
        <f t="shared" si="14"/>
        <v>1144.644623</v>
      </c>
      <c r="N126" s="5">
        <f t="shared" si="15"/>
        <v>1448.835785</v>
      </c>
      <c r="O126" s="5">
        <f t="shared" si="16"/>
        <v>1921.88031</v>
      </c>
      <c r="W126" s="10"/>
      <c r="X126" s="16"/>
      <c r="Y126" s="10"/>
      <c r="Z126" s="16"/>
      <c r="AH126"/>
      <c r="AI126"/>
      <c r="AJ126"/>
      <c r="AK126"/>
      <c r="AL126"/>
      <c r="AM126"/>
      <c r="AN126"/>
      <c r="AO126"/>
      <c r="AP126"/>
    </row>
    <row r="127" spans="1:42" ht="12.75">
      <c r="A127">
        <v>1958</v>
      </c>
      <c r="B127">
        <v>6</v>
      </c>
      <c r="C127" s="6">
        <f t="shared" si="11"/>
        <v>21351</v>
      </c>
      <c r="D127" s="7">
        <v>-0.2</v>
      </c>
      <c r="E127" s="7">
        <v>0.877</v>
      </c>
      <c r="F127" s="7">
        <v>-1.9418257765043754</v>
      </c>
      <c r="G127" s="7">
        <v>0.5820660690413895</v>
      </c>
      <c r="H127" s="7">
        <v>-1.359759707462986</v>
      </c>
      <c r="I127">
        <v>21</v>
      </c>
      <c r="J127" s="7">
        <v>202.912582</v>
      </c>
      <c r="K127" s="5">
        <f t="shared" si="12"/>
        <v>480.738784</v>
      </c>
      <c r="L127" s="5">
        <f t="shared" si="13"/>
        <v>781.8787070000001</v>
      </c>
      <c r="M127" s="5">
        <f t="shared" si="14"/>
        <v>1071.08287</v>
      </c>
      <c r="N127" s="5">
        <f t="shared" si="15"/>
        <v>1347.5572049999998</v>
      </c>
      <c r="O127" s="5">
        <f t="shared" si="16"/>
        <v>1651.748367</v>
      </c>
      <c r="W127" s="10"/>
      <c r="X127" s="16"/>
      <c r="Y127" s="10"/>
      <c r="Z127" s="16"/>
      <c r="AH127"/>
      <c r="AI127"/>
      <c r="AJ127"/>
      <c r="AK127"/>
      <c r="AL127"/>
      <c r="AM127"/>
      <c r="AN127"/>
      <c r="AO127"/>
      <c r="AP127"/>
    </row>
    <row r="128" spans="1:42" ht="12.75">
      <c r="A128">
        <v>1958</v>
      </c>
      <c r="B128">
        <v>7</v>
      </c>
      <c r="C128" s="6">
        <f t="shared" si="11"/>
        <v>21381</v>
      </c>
      <c r="D128" s="7">
        <v>0.4</v>
      </c>
      <c r="E128" s="7">
        <v>0.666</v>
      </c>
      <c r="F128" s="7">
        <v>-1.6356165375478622</v>
      </c>
      <c r="G128" s="7">
        <v>0.5315779986540192</v>
      </c>
      <c r="H128" s="7">
        <v>-1.104038538893843</v>
      </c>
      <c r="I128">
        <v>21</v>
      </c>
      <c r="J128" s="7">
        <v>87.752754</v>
      </c>
      <c r="K128" s="5">
        <f t="shared" si="12"/>
        <v>290.66533599999997</v>
      </c>
      <c r="L128" s="5">
        <f t="shared" si="13"/>
        <v>568.491538</v>
      </c>
      <c r="M128" s="5">
        <f t="shared" si="14"/>
        <v>869.6314610000001</v>
      </c>
      <c r="N128" s="5">
        <f t="shared" si="15"/>
        <v>1158.835624</v>
      </c>
      <c r="O128" s="5">
        <f t="shared" si="16"/>
        <v>1435.309959</v>
      </c>
      <c r="W128" s="10"/>
      <c r="X128" s="16"/>
      <c r="Y128" s="10"/>
      <c r="Z128" s="16"/>
      <c r="AH128"/>
      <c r="AI128"/>
      <c r="AJ128"/>
      <c r="AK128"/>
      <c r="AL128"/>
      <c r="AM128"/>
      <c r="AN128"/>
      <c r="AO128"/>
      <c r="AP128"/>
    </row>
    <row r="129" spans="1:42" ht="12.75">
      <c r="A129">
        <v>1958</v>
      </c>
      <c r="B129">
        <v>8</v>
      </c>
      <c r="C129" s="6">
        <f t="shared" si="11"/>
        <v>21412</v>
      </c>
      <c r="D129" s="7">
        <v>1</v>
      </c>
      <c r="E129" s="7">
        <v>0.37</v>
      </c>
      <c r="F129" s="7">
        <v>-1.4407464913269412</v>
      </c>
      <c r="G129" s="7">
        <v>0.3002017393392474</v>
      </c>
      <c r="H129" s="7">
        <v>-1.140544751987694</v>
      </c>
      <c r="I129">
        <v>22</v>
      </c>
      <c r="J129" s="7">
        <v>372.58728</v>
      </c>
      <c r="K129" s="5">
        <f t="shared" si="12"/>
        <v>460.340034</v>
      </c>
      <c r="L129" s="5">
        <f t="shared" si="13"/>
        <v>663.252616</v>
      </c>
      <c r="M129" s="5">
        <f t="shared" si="14"/>
        <v>941.078818</v>
      </c>
      <c r="N129" s="5">
        <f t="shared" si="15"/>
        <v>1242.2187410000001</v>
      </c>
      <c r="O129" s="5">
        <f t="shared" si="16"/>
        <v>1531.422904</v>
      </c>
      <c r="W129" s="10"/>
      <c r="X129" s="16"/>
      <c r="Y129" s="10"/>
      <c r="Z129" s="16"/>
      <c r="AH129"/>
      <c r="AI129"/>
      <c r="AJ129"/>
      <c r="AK129"/>
      <c r="AL129"/>
      <c r="AM129"/>
      <c r="AN129"/>
      <c r="AO129"/>
      <c r="AP129"/>
    </row>
    <row r="130" spans="1:42" ht="12.75">
      <c r="A130">
        <v>1958</v>
      </c>
      <c r="B130">
        <v>9</v>
      </c>
      <c r="C130" s="6">
        <f aca="true" t="shared" si="17" ref="C130:C193">DATE(A130,B130,15)</f>
        <v>21443</v>
      </c>
      <c r="D130" s="7">
        <v>-0.7</v>
      </c>
      <c r="E130" s="7">
        <v>0.075</v>
      </c>
      <c r="F130" s="7">
        <v>-1.6873702117376954</v>
      </c>
      <c r="G130" s="7">
        <v>-0.13919711138320792</v>
      </c>
      <c r="H130" s="7">
        <v>-1.8265673231209034</v>
      </c>
      <c r="I130">
        <v>21</v>
      </c>
      <c r="J130" s="7">
        <v>176.029739</v>
      </c>
      <c r="K130" s="5">
        <f t="shared" si="12"/>
        <v>548.617019</v>
      </c>
      <c r="L130" s="5">
        <f t="shared" si="13"/>
        <v>636.369773</v>
      </c>
      <c r="M130" s="5">
        <f t="shared" si="14"/>
        <v>839.282355</v>
      </c>
      <c r="N130" s="5">
        <f t="shared" si="15"/>
        <v>1117.108557</v>
      </c>
      <c r="O130" s="5">
        <f t="shared" si="16"/>
        <v>1418.2484800000002</v>
      </c>
      <c r="W130" s="10"/>
      <c r="X130" s="16"/>
      <c r="Y130" s="10"/>
      <c r="Z130" s="16"/>
      <c r="AH130"/>
      <c r="AI130"/>
      <c r="AJ130"/>
      <c r="AK130"/>
      <c r="AL130"/>
      <c r="AM130"/>
      <c r="AN130"/>
      <c r="AO130"/>
      <c r="AP130"/>
    </row>
    <row r="131" spans="1:42" ht="12.75">
      <c r="A131">
        <v>1958</v>
      </c>
      <c r="B131">
        <v>10</v>
      </c>
      <c r="C131" s="6">
        <f t="shared" si="17"/>
        <v>21473</v>
      </c>
      <c r="D131" s="7">
        <v>-0.4</v>
      </c>
      <c r="E131" s="7">
        <v>0.084</v>
      </c>
      <c r="F131" s="7">
        <v>-1.9220874120127522</v>
      </c>
      <c r="G131" s="7">
        <v>0.04684555728839257</v>
      </c>
      <c r="H131" s="7">
        <v>-1.8752418547243597</v>
      </c>
      <c r="I131">
        <v>21</v>
      </c>
      <c r="J131" s="7">
        <v>259.566071</v>
      </c>
      <c r="K131" s="5">
        <f t="shared" si="12"/>
        <v>435.59581000000003</v>
      </c>
      <c r="L131" s="5">
        <f t="shared" si="13"/>
        <v>808.18309</v>
      </c>
      <c r="M131" s="5">
        <f t="shared" si="14"/>
        <v>895.9358440000001</v>
      </c>
      <c r="N131" s="5">
        <f t="shared" si="15"/>
        <v>1098.848426</v>
      </c>
      <c r="O131" s="5">
        <f t="shared" si="16"/>
        <v>1376.674628</v>
      </c>
      <c r="W131" s="10"/>
      <c r="X131" s="16"/>
      <c r="Y131" s="10"/>
      <c r="Z131" s="16"/>
      <c r="AH131"/>
      <c r="AI131"/>
      <c r="AJ131"/>
      <c r="AK131"/>
      <c r="AL131"/>
      <c r="AM131"/>
      <c r="AN131"/>
      <c r="AO131"/>
      <c r="AP131"/>
    </row>
    <row r="132" spans="1:42" ht="12.75">
      <c r="A132">
        <v>1958</v>
      </c>
      <c r="B132">
        <v>11</v>
      </c>
      <c r="C132" s="6">
        <f t="shared" si="17"/>
        <v>21504</v>
      </c>
      <c r="D132" s="7">
        <v>-1</v>
      </c>
      <c r="E132" s="7">
        <v>0.417</v>
      </c>
      <c r="F132" s="7">
        <v>-1.3460764267813259</v>
      </c>
      <c r="G132" s="7">
        <v>0.35494020076853117</v>
      </c>
      <c r="H132" s="7">
        <v>-0.9911362260127947</v>
      </c>
      <c r="I132">
        <v>19</v>
      </c>
      <c r="J132" s="7">
        <v>293.646332</v>
      </c>
      <c r="K132" s="5">
        <f t="shared" si="12"/>
        <v>553.212403</v>
      </c>
      <c r="L132" s="5">
        <f t="shared" si="13"/>
        <v>729.2421420000001</v>
      </c>
      <c r="M132" s="5">
        <f t="shared" si="14"/>
        <v>1101.829422</v>
      </c>
      <c r="N132" s="5">
        <f t="shared" si="15"/>
        <v>1189.5821760000001</v>
      </c>
      <c r="O132" s="5">
        <f t="shared" si="16"/>
        <v>1392.494758</v>
      </c>
      <c r="W132" s="10"/>
      <c r="X132" s="16"/>
      <c r="Y132" s="10"/>
      <c r="Z132" s="16"/>
      <c r="AH132"/>
      <c r="AI132"/>
      <c r="AJ132"/>
      <c r="AK132"/>
      <c r="AL132"/>
      <c r="AM132"/>
      <c r="AN132"/>
      <c r="AO132"/>
      <c r="AP132"/>
    </row>
    <row r="133" spans="1:42" ht="12.75">
      <c r="A133">
        <v>1958</v>
      </c>
      <c r="B133">
        <v>12</v>
      </c>
      <c r="C133" s="6">
        <f t="shared" si="17"/>
        <v>21534</v>
      </c>
      <c r="D133" s="7">
        <v>-1.4</v>
      </c>
      <c r="E133" s="7">
        <v>0.687</v>
      </c>
      <c r="F133" s="7">
        <v>0.10233851825949808</v>
      </c>
      <c r="G133" s="7">
        <v>0.32494089382905883</v>
      </c>
      <c r="H133" s="7">
        <v>0.4272794120885569</v>
      </c>
      <c r="I133">
        <v>20</v>
      </c>
      <c r="J133" s="7">
        <v>351.929718</v>
      </c>
      <c r="K133" s="5">
        <f t="shared" si="12"/>
        <v>645.5760499999999</v>
      </c>
      <c r="L133" s="5">
        <f t="shared" si="13"/>
        <v>905.142121</v>
      </c>
      <c r="M133" s="5">
        <f t="shared" si="14"/>
        <v>1081.17186</v>
      </c>
      <c r="N133" s="5">
        <f t="shared" si="15"/>
        <v>1453.7591400000001</v>
      </c>
      <c r="O133" s="5">
        <f t="shared" si="16"/>
        <v>1541.5118940000002</v>
      </c>
      <c r="W133" s="10"/>
      <c r="X133" s="16"/>
      <c r="Y133" s="10"/>
      <c r="Z133" s="16"/>
      <c r="AH133"/>
      <c r="AI133"/>
      <c r="AJ133"/>
      <c r="AK133"/>
      <c r="AL133"/>
      <c r="AM133"/>
      <c r="AN133"/>
      <c r="AO133"/>
      <c r="AP133"/>
    </row>
    <row r="134" spans="1:42" ht="12.75">
      <c r="A134">
        <v>1959</v>
      </c>
      <c r="B134">
        <v>1</v>
      </c>
      <c r="C134" s="6">
        <f t="shared" si="17"/>
        <v>21565</v>
      </c>
      <c r="D134" s="7">
        <v>-2</v>
      </c>
      <c r="E134" s="7">
        <v>0.518</v>
      </c>
      <c r="F134" s="7">
        <v>0.8981703241295413</v>
      </c>
      <c r="G134" s="7">
        <v>0.6954176577668947</v>
      </c>
      <c r="H134" s="7">
        <v>1.593587981896436</v>
      </c>
      <c r="I134">
        <v>20</v>
      </c>
      <c r="J134" s="7">
        <v>307.335114</v>
      </c>
      <c r="K134" s="5">
        <f t="shared" si="12"/>
        <v>659.264832</v>
      </c>
      <c r="L134" s="5">
        <f t="shared" si="13"/>
        <v>952.9111639999999</v>
      </c>
      <c r="M134" s="5">
        <f t="shared" si="14"/>
        <v>1212.4772349999998</v>
      </c>
      <c r="N134" s="5">
        <f t="shared" si="15"/>
        <v>1388.506974</v>
      </c>
      <c r="O134" s="5">
        <f t="shared" si="16"/>
        <v>1761.094254</v>
      </c>
      <c r="W134" s="10"/>
      <c r="X134" s="16"/>
      <c r="Y134" s="10"/>
      <c r="Z134" s="16"/>
      <c r="AH134"/>
      <c r="AI134"/>
      <c r="AJ134"/>
      <c r="AK134"/>
      <c r="AL134"/>
      <c r="AM134"/>
      <c r="AN134"/>
      <c r="AO134"/>
      <c r="AP134"/>
    </row>
    <row r="135" spans="1:42" ht="12.75">
      <c r="A135">
        <v>1959</v>
      </c>
      <c r="B135">
        <v>2</v>
      </c>
      <c r="C135" s="6">
        <f t="shared" si="17"/>
        <v>21596</v>
      </c>
      <c r="D135" s="7">
        <v>-3.2</v>
      </c>
      <c r="E135" s="7">
        <v>0.785</v>
      </c>
      <c r="F135" s="7">
        <v>0.022189116492707245</v>
      </c>
      <c r="G135" s="7">
        <v>0.5795886311688929</v>
      </c>
      <c r="H135" s="7">
        <v>0.6017777476616002</v>
      </c>
      <c r="I135">
        <v>21</v>
      </c>
      <c r="J135" s="7">
        <v>264.60379</v>
      </c>
      <c r="K135" s="5">
        <f t="shared" si="12"/>
        <v>571.938904</v>
      </c>
      <c r="L135" s="5">
        <f t="shared" si="13"/>
        <v>923.868622</v>
      </c>
      <c r="M135" s="5">
        <f t="shared" si="14"/>
        <v>1217.5149539999998</v>
      </c>
      <c r="N135" s="5">
        <f t="shared" si="15"/>
        <v>1477.081025</v>
      </c>
      <c r="O135" s="5">
        <f t="shared" si="16"/>
        <v>1653.110764</v>
      </c>
      <c r="W135" s="10"/>
      <c r="X135" s="16"/>
      <c r="Y135" s="10"/>
      <c r="Z135" s="16"/>
      <c r="AH135"/>
      <c r="AI135"/>
      <c r="AJ135"/>
      <c r="AK135"/>
      <c r="AL135"/>
      <c r="AM135"/>
      <c r="AN135"/>
      <c r="AO135"/>
      <c r="AP135"/>
    </row>
    <row r="136" spans="1:42" ht="12.75">
      <c r="A136">
        <v>1959</v>
      </c>
      <c r="B136">
        <v>3</v>
      </c>
      <c r="C136" s="6">
        <f t="shared" si="17"/>
        <v>21624</v>
      </c>
      <c r="D136" s="7">
        <v>1.4</v>
      </c>
      <c r="E136" s="7">
        <v>0.473</v>
      </c>
      <c r="F136" s="7">
        <v>-0.5316704494995941</v>
      </c>
      <c r="G136" s="7">
        <v>0.35261540124836854</v>
      </c>
      <c r="H136" s="7">
        <v>-0.17905504825122553</v>
      </c>
      <c r="I136">
        <v>21</v>
      </c>
      <c r="J136" s="7">
        <v>309.753143</v>
      </c>
      <c r="K136" s="5">
        <f t="shared" si="12"/>
        <v>574.356933</v>
      </c>
      <c r="L136" s="5">
        <f t="shared" si="13"/>
        <v>881.692047</v>
      </c>
      <c r="M136" s="5">
        <f t="shared" si="14"/>
        <v>1233.6217649999999</v>
      </c>
      <c r="N136" s="5">
        <f t="shared" si="15"/>
        <v>1527.2680969999997</v>
      </c>
      <c r="O136" s="5">
        <f t="shared" si="16"/>
        <v>1786.8341679999999</v>
      </c>
      <c r="W136" s="10"/>
      <c r="X136" s="16"/>
      <c r="Y136" s="10"/>
      <c r="Z136" s="16"/>
      <c r="AH136"/>
      <c r="AI136"/>
      <c r="AJ136"/>
      <c r="AK136"/>
      <c r="AL136"/>
      <c r="AM136"/>
      <c r="AN136"/>
      <c r="AO136"/>
      <c r="AP136"/>
    </row>
    <row r="137" spans="1:42" ht="12.75">
      <c r="A137">
        <v>1959</v>
      </c>
      <c r="B137">
        <v>4</v>
      </c>
      <c r="C137" s="6">
        <f t="shared" si="17"/>
        <v>21655</v>
      </c>
      <c r="D137" s="7">
        <v>0.3</v>
      </c>
      <c r="E137" s="7">
        <v>0.151</v>
      </c>
      <c r="F137" s="7">
        <v>-1.141787000186386</v>
      </c>
      <c r="G137" s="7">
        <v>0.36187937509386503</v>
      </c>
      <c r="H137" s="7">
        <v>-0.7799076250925209</v>
      </c>
      <c r="I137">
        <v>20</v>
      </c>
      <c r="J137" s="7">
        <v>314.858887</v>
      </c>
      <c r="K137" s="5">
        <f t="shared" si="12"/>
        <v>624.61203</v>
      </c>
      <c r="L137" s="5">
        <f t="shared" si="13"/>
        <v>889.21582</v>
      </c>
      <c r="M137" s="5">
        <f t="shared" si="14"/>
        <v>1196.5509339999999</v>
      </c>
      <c r="N137" s="5">
        <f t="shared" si="15"/>
        <v>1548.4806519999997</v>
      </c>
      <c r="O137" s="5">
        <f t="shared" si="16"/>
        <v>1842.1269839999995</v>
      </c>
      <c r="W137" s="10"/>
      <c r="X137" s="16"/>
      <c r="Y137" s="10"/>
      <c r="Z137" s="16"/>
      <c r="AH137"/>
      <c r="AI137"/>
      <c r="AJ137"/>
      <c r="AK137"/>
      <c r="AL137"/>
      <c r="AM137"/>
      <c r="AN137"/>
      <c r="AO137"/>
      <c r="AP137"/>
    </row>
    <row r="138" spans="1:42" ht="12.75">
      <c r="A138">
        <v>1959</v>
      </c>
      <c r="B138">
        <v>5</v>
      </c>
      <c r="C138" s="6">
        <f t="shared" si="17"/>
        <v>21685</v>
      </c>
      <c r="D138" s="7">
        <v>0.4</v>
      </c>
      <c r="E138" s="7">
        <v>0.015</v>
      </c>
      <c r="F138" s="7">
        <v>-1.4106097659168082</v>
      </c>
      <c r="G138" s="7">
        <v>0.06199197840460361</v>
      </c>
      <c r="H138" s="7">
        <v>-1.3486177875122045</v>
      </c>
      <c r="I138">
        <v>20</v>
      </c>
      <c r="J138" s="7">
        <v>366.343262</v>
      </c>
      <c r="K138" s="5">
        <f t="shared" si="12"/>
        <v>681.202149</v>
      </c>
      <c r="L138" s="5">
        <f t="shared" si="13"/>
        <v>990.955292</v>
      </c>
      <c r="M138" s="5">
        <f t="shared" si="14"/>
        <v>1255.559082</v>
      </c>
      <c r="N138" s="5">
        <f t="shared" si="15"/>
        <v>1562.8941959999997</v>
      </c>
      <c r="O138" s="5">
        <f t="shared" si="16"/>
        <v>1914.8239139999996</v>
      </c>
      <c r="W138" s="10"/>
      <c r="X138" s="16"/>
      <c r="Y138" s="10"/>
      <c r="Z138" s="16"/>
      <c r="AH138"/>
      <c r="AI138"/>
      <c r="AJ138"/>
      <c r="AK138"/>
      <c r="AL138"/>
      <c r="AM138"/>
      <c r="AN138"/>
      <c r="AO138"/>
      <c r="AP138"/>
    </row>
    <row r="139" spans="1:42" ht="12.75">
      <c r="A139">
        <v>1959</v>
      </c>
      <c r="B139">
        <v>6</v>
      </c>
      <c r="C139" s="6">
        <f t="shared" si="17"/>
        <v>21716</v>
      </c>
      <c r="D139" s="7">
        <v>-0.9</v>
      </c>
      <c r="E139" s="7">
        <v>-0.017</v>
      </c>
      <c r="F139" s="7">
        <v>-1.405609027459815</v>
      </c>
      <c r="G139" s="7">
        <v>-0.14337705395481345</v>
      </c>
      <c r="H139" s="7">
        <v>-1.5489860814146283</v>
      </c>
      <c r="I139">
        <v>20</v>
      </c>
      <c r="J139" s="7">
        <v>320.401917</v>
      </c>
      <c r="K139" s="5">
        <f t="shared" si="12"/>
        <v>686.745179</v>
      </c>
      <c r="L139" s="5">
        <f t="shared" si="13"/>
        <v>1001.604066</v>
      </c>
      <c r="M139" s="5">
        <f t="shared" si="14"/>
        <v>1311.357209</v>
      </c>
      <c r="N139" s="5">
        <f t="shared" si="15"/>
        <v>1575.960999</v>
      </c>
      <c r="O139" s="5">
        <f t="shared" si="16"/>
        <v>1883.2961129999999</v>
      </c>
      <c r="W139" s="10"/>
      <c r="X139" s="16"/>
      <c r="Y139" s="10"/>
      <c r="Z139" s="16"/>
      <c r="AH139"/>
      <c r="AI139"/>
      <c r="AJ139"/>
      <c r="AK139"/>
      <c r="AL139"/>
      <c r="AM139"/>
      <c r="AN139"/>
      <c r="AO139"/>
      <c r="AP139"/>
    </row>
    <row r="140" spans="1:42" ht="12.75">
      <c r="A140">
        <v>1959</v>
      </c>
      <c r="B140">
        <v>7</v>
      </c>
      <c r="C140" s="6">
        <f t="shared" si="17"/>
        <v>21746</v>
      </c>
      <c r="D140" s="7">
        <v>-0.8</v>
      </c>
      <c r="E140" s="7">
        <v>-0.21</v>
      </c>
      <c r="F140" s="7">
        <v>-1.4074082349469872</v>
      </c>
      <c r="G140" s="7">
        <v>-0.6262191280338433</v>
      </c>
      <c r="H140" s="7">
        <v>-2.0336273629808304</v>
      </c>
      <c r="I140">
        <v>19</v>
      </c>
      <c r="J140" s="7">
        <v>197.741531</v>
      </c>
      <c r="K140" s="5">
        <f t="shared" si="12"/>
        <v>518.143448</v>
      </c>
      <c r="L140" s="5">
        <f t="shared" si="13"/>
        <v>884.48671</v>
      </c>
      <c r="M140" s="5">
        <f t="shared" si="14"/>
        <v>1199.345597</v>
      </c>
      <c r="N140" s="5">
        <f t="shared" si="15"/>
        <v>1509.09874</v>
      </c>
      <c r="O140" s="5">
        <f t="shared" si="16"/>
        <v>1773.70253</v>
      </c>
      <c r="W140" s="10"/>
      <c r="X140" s="16"/>
      <c r="Y140" s="10"/>
      <c r="Z140" s="16"/>
      <c r="AH140"/>
      <c r="AI140"/>
      <c r="AJ140"/>
      <c r="AK140"/>
      <c r="AL140"/>
      <c r="AM140"/>
      <c r="AN140"/>
      <c r="AO140"/>
      <c r="AP140"/>
    </row>
    <row r="141" spans="1:42" ht="12.75">
      <c r="A141">
        <v>1959</v>
      </c>
      <c r="B141">
        <v>8</v>
      </c>
      <c r="C141" s="6">
        <f t="shared" si="17"/>
        <v>21777</v>
      </c>
      <c r="D141" s="7">
        <v>-0.9</v>
      </c>
      <c r="E141" s="7">
        <v>0.065</v>
      </c>
      <c r="F141" s="7">
        <v>-0.7435535900477457</v>
      </c>
      <c r="G141" s="7">
        <v>-0.4419376711199417</v>
      </c>
      <c r="H141" s="7">
        <v>-1.1854912611676873</v>
      </c>
      <c r="I141">
        <v>19</v>
      </c>
      <c r="J141" s="7">
        <v>81.576355</v>
      </c>
      <c r="K141" s="5">
        <f t="shared" si="12"/>
        <v>279.31788600000004</v>
      </c>
      <c r="L141" s="5">
        <f t="shared" si="13"/>
        <v>599.7198030000001</v>
      </c>
      <c r="M141" s="5">
        <f t="shared" si="14"/>
        <v>966.063065</v>
      </c>
      <c r="N141" s="5">
        <f t="shared" si="15"/>
        <v>1280.921952</v>
      </c>
      <c r="O141" s="5">
        <f t="shared" si="16"/>
        <v>1590.6750949999998</v>
      </c>
      <c r="W141" s="10"/>
      <c r="X141" s="16"/>
      <c r="Y141" s="10"/>
      <c r="Z141" s="16"/>
      <c r="AH141"/>
      <c r="AI141"/>
      <c r="AJ141"/>
      <c r="AK141"/>
      <c r="AL141"/>
      <c r="AM141"/>
      <c r="AN141"/>
      <c r="AO141"/>
      <c r="AP141"/>
    </row>
    <row r="142" spans="1:42" ht="12.75">
      <c r="A142">
        <v>1959</v>
      </c>
      <c r="B142">
        <v>9</v>
      </c>
      <c r="C142" s="6">
        <f t="shared" si="17"/>
        <v>21808</v>
      </c>
      <c r="D142" s="7">
        <v>0</v>
      </c>
      <c r="E142" s="7">
        <v>-0.023</v>
      </c>
      <c r="F142" s="7">
        <v>-0.2588100504964886</v>
      </c>
      <c r="G142" s="7">
        <v>-0.5431956057759141</v>
      </c>
      <c r="H142" s="7">
        <v>-0.8020056562724027</v>
      </c>
      <c r="I142">
        <v>21</v>
      </c>
      <c r="J142" s="7">
        <v>170.803802</v>
      </c>
      <c r="K142" s="5">
        <f t="shared" si="12"/>
        <v>252.380157</v>
      </c>
      <c r="L142" s="5">
        <f t="shared" si="13"/>
        <v>450.12168800000006</v>
      </c>
      <c r="M142" s="5">
        <f t="shared" si="14"/>
        <v>770.5236050000001</v>
      </c>
      <c r="N142" s="5">
        <f t="shared" si="15"/>
        <v>1136.866867</v>
      </c>
      <c r="O142" s="5">
        <f t="shared" si="16"/>
        <v>1451.7257539999998</v>
      </c>
      <c r="W142" s="10"/>
      <c r="X142" s="16"/>
      <c r="Y142" s="10"/>
      <c r="Z142" s="16"/>
      <c r="AH142"/>
      <c r="AI142"/>
      <c r="AJ142"/>
      <c r="AK142"/>
      <c r="AL142"/>
      <c r="AM142"/>
      <c r="AN142"/>
      <c r="AO142"/>
      <c r="AP142"/>
    </row>
    <row r="143" spans="1:42" ht="12.75">
      <c r="A143">
        <v>1959</v>
      </c>
      <c r="B143">
        <v>10</v>
      </c>
      <c r="C143" s="6">
        <f t="shared" si="17"/>
        <v>21838</v>
      </c>
      <c r="D143" s="7">
        <v>0.5</v>
      </c>
      <c r="E143" s="7">
        <v>-0.11</v>
      </c>
      <c r="F143" s="7">
        <v>-0.5372003666292848</v>
      </c>
      <c r="G143" s="7">
        <v>-0.09468541956029612</v>
      </c>
      <c r="H143" s="7">
        <v>-0.6318857861895809</v>
      </c>
      <c r="I143">
        <v>20</v>
      </c>
      <c r="J143" s="7">
        <v>190.511963</v>
      </c>
      <c r="K143" s="5">
        <f t="shared" si="12"/>
        <v>361.315765</v>
      </c>
      <c r="L143" s="5">
        <f t="shared" si="13"/>
        <v>442.89212</v>
      </c>
      <c r="M143" s="5">
        <f t="shared" si="14"/>
        <v>640.6336510000001</v>
      </c>
      <c r="N143" s="5">
        <f t="shared" si="15"/>
        <v>961.0355680000001</v>
      </c>
      <c r="O143" s="5">
        <f t="shared" si="16"/>
        <v>1327.3788299999999</v>
      </c>
      <c r="W143" s="10"/>
      <c r="X143" s="16"/>
      <c r="Y143" s="10"/>
      <c r="Z143" s="16"/>
      <c r="AH143"/>
      <c r="AI143"/>
      <c r="AJ143"/>
      <c r="AK143"/>
      <c r="AL143"/>
      <c r="AM143"/>
      <c r="AN143"/>
      <c r="AO143"/>
      <c r="AP143"/>
    </row>
    <row r="144" spans="1:42" ht="12.75">
      <c r="A144">
        <v>1959</v>
      </c>
      <c r="B144">
        <v>11</v>
      </c>
      <c r="C144" s="6">
        <f t="shared" si="17"/>
        <v>21869</v>
      </c>
      <c r="D144" s="7">
        <v>1.6</v>
      </c>
      <c r="E144" s="7">
        <v>-0.181</v>
      </c>
      <c r="F144" s="7">
        <v>-0.6684895953255796</v>
      </c>
      <c r="G144" s="7">
        <v>-0.29670814958008523</v>
      </c>
      <c r="H144" s="7">
        <v>-0.9651977449056648</v>
      </c>
      <c r="I144">
        <v>19</v>
      </c>
      <c r="J144" s="7">
        <v>232.876373</v>
      </c>
      <c r="K144" s="5">
        <f t="shared" si="12"/>
        <v>423.388336</v>
      </c>
      <c r="L144" s="5">
        <f t="shared" si="13"/>
        <v>594.192138</v>
      </c>
      <c r="M144" s="5">
        <f t="shared" si="14"/>
        <v>675.768493</v>
      </c>
      <c r="N144" s="5">
        <f t="shared" si="15"/>
        <v>873.5100240000002</v>
      </c>
      <c r="O144" s="5">
        <f t="shared" si="16"/>
        <v>1193.911941</v>
      </c>
      <c r="W144" s="10"/>
      <c r="X144" s="16"/>
      <c r="Y144" s="10"/>
      <c r="Z144" s="16"/>
      <c r="AH144"/>
      <c r="AI144"/>
      <c r="AJ144"/>
      <c r="AK144"/>
      <c r="AL144"/>
      <c r="AM144"/>
      <c r="AN144"/>
      <c r="AO144"/>
      <c r="AP144"/>
    </row>
    <row r="145" spans="1:42" ht="12.75">
      <c r="A145">
        <v>1959</v>
      </c>
      <c r="B145">
        <v>12</v>
      </c>
      <c r="C145" s="6">
        <f t="shared" si="17"/>
        <v>21899</v>
      </c>
      <c r="D145" s="7">
        <v>1.4</v>
      </c>
      <c r="E145" s="7">
        <v>-0.255</v>
      </c>
      <c r="F145" s="7">
        <v>-0.6927524374687682</v>
      </c>
      <c r="G145" s="7">
        <v>-0.17930459967070053</v>
      </c>
      <c r="H145" s="7">
        <v>-0.8720570371394688</v>
      </c>
      <c r="I145">
        <v>19</v>
      </c>
      <c r="J145" s="7">
        <v>266.68689</v>
      </c>
      <c r="K145" s="5">
        <f t="shared" si="12"/>
        <v>499.563263</v>
      </c>
      <c r="L145" s="5">
        <f t="shared" si="13"/>
        <v>690.0752259999999</v>
      </c>
      <c r="M145" s="5">
        <f t="shared" si="14"/>
        <v>860.8790280000001</v>
      </c>
      <c r="N145" s="5">
        <f t="shared" si="15"/>
        <v>942.455383</v>
      </c>
      <c r="O145" s="5">
        <f t="shared" si="16"/>
        <v>1140.196914</v>
      </c>
      <c r="W145" s="10"/>
      <c r="X145" s="16"/>
      <c r="Y145" s="10"/>
      <c r="Z145" s="16"/>
      <c r="AH145"/>
      <c r="AI145"/>
      <c r="AJ145"/>
      <c r="AK145"/>
      <c r="AL145"/>
      <c r="AM145"/>
      <c r="AN145"/>
      <c r="AO145"/>
      <c r="AP145"/>
    </row>
    <row r="146" spans="1:42" ht="12.75">
      <c r="A146">
        <v>1960</v>
      </c>
      <c r="B146">
        <v>1</v>
      </c>
      <c r="C146" s="6">
        <f t="shared" si="17"/>
        <v>21930</v>
      </c>
      <c r="D146" s="7">
        <v>0</v>
      </c>
      <c r="E146" s="7">
        <v>-0.285</v>
      </c>
      <c r="F146" s="7">
        <v>-1.0447885494809008</v>
      </c>
      <c r="G146" s="7">
        <v>-0.31227139081228505</v>
      </c>
      <c r="H146" s="7">
        <v>-1.357059940293186</v>
      </c>
      <c r="I146">
        <v>24</v>
      </c>
      <c r="J146" s="7">
        <v>308.228546</v>
      </c>
      <c r="K146" s="5">
        <f t="shared" si="12"/>
        <v>574.915436</v>
      </c>
      <c r="L146" s="5">
        <f t="shared" si="13"/>
        <v>807.7918090000001</v>
      </c>
      <c r="M146" s="5">
        <f t="shared" si="14"/>
        <v>998.303772</v>
      </c>
      <c r="N146" s="5">
        <f t="shared" si="15"/>
        <v>1169.107574</v>
      </c>
      <c r="O146" s="5">
        <f t="shared" si="16"/>
        <v>1250.683929</v>
      </c>
      <c r="W146" s="10"/>
      <c r="X146" s="16"/>
      <c r="Y146" s="10"/>
      <c r="Z146" s="16"/>
      <c r="AH146"/>
      <c r="AI146"/>
      <c r="AJ146"/>
      <c r="AK146"/>
      <c r="AL146"/>
      <c r="AM146"/>
      <c r="AN146"/>
      <c r="AO146"/>
      <c r="AP146"/>
    </row>
    <row r="147" spans="1:42" ht="12.75">
      <c r="A147">
        <v>1960</v>
      </c>
      <c r="B147">
        <v>2</v>
      </c>
      <c r="C147" s="6">
        <f t="shared" si="17"/>
        <v>21961</v>
      </c>
      <c r="D147" s="7">
        <v>-0.4</v>
      </c>
      <c r="E147" s="7">
        <v>-0.248</v>
      </c>
      <c r="F147" s="7">
        <v>0.09892002403387105</v>
      </c>
      <c r="G147" s="7">
        <v>-0.492402258683876</v>
      </c>
      <c r="H147" s="7">
        <v>-0.3934822346500049</v>
      </c>
      <c r="I147">
        <v>26</v>
      </c>
      <c r="J147" s="7">
        <v>301.5755</v>
      </c>
      <c r="K147" s="5">
        <f t="shared" si="12"/>
        <v>609.804046</v>
      </c>
      <c r="L147" s="5">
        <f t="shared" si="13"/>
        <v>876.4909359999999</v>
      </c>
      <c r="M147" s="5">
        <f t="shared" si="14"/>
        <v>1109.367309</v>
      </c>
      <c r="N147" s="5">
        <f t="shared" si="15"/>
        <v>1299.879272</v>
      </c>
      <c r="O147" s="5">
        <f t="shared" si="16"/>
        <v>1470.683074</v>
      </c>
      <c r="W147" s="10"/>
      <c r="X147" s="16"/>
      <c r="Y147" s="10"/>
      <c r="Z147" s="16"/>
      <c r="AH147"/>
      <c r="AI147"/>
      <c r="AJ147"/>
      <c r="AK147"/>
      <c r="AL147"/>
      <c r="AM147"/>
      <c r="AN147"/>
      <c r="AO147"/>
      <c r="AP147"/>
    </row>
    <row r="148" spans="1:42" ht="12.75">
      <c r="A148">
        <v>1960</v>
      </c>
      <c r="B148">
        <v>3</v>
      </c>
      <c r="C148" s="6">
        <f t="shared" si="17"/>
        <v>21990</v>
      </c>
      <c r="D148" s="7">
        <v>0.9</v>
      </c>
      <c r="E148" s="7">
        <v>-0.083</v>
      </c>
      <c r="F148" s="7">
        <v>-0.4690421535858235</v>
      </c>
      <c r="G148" s="7">
        <v>-0.23969302841868256</v>
      </c>
      <c r="H148" s="7">
        <v>-0.708735182004506</v>
      </c>
      <c r="I148">
        <v>25</v>
      </c>
      <c r="J148" s="7">
        <v>244.403519</v>
      </c>
      <c r="K148" s="5">
        <f t="shared" si="12"/>
        <v>545.979019</v>
      </c>
      <c r="L148" s="5">
        <f t="shared" si="13"/>
        <v>854.2075649999999</v>
      </c>
      <c r="M148" s="5">
        <f t="shared" si="14"/>
        <v>1120.8944549999999</v>
      </c>
      <c r="N148" s="5">
        <f t="shared" si="15"/>
        <v>1353.770828</v>
      </c>
      <c r="O148" s="5">
        <f t="shared" si="16"/>
        <v>1544.2827909999999</v>
      </c>
      <c r="W148" s="10"/>
      <c r="X148" s="16"/>
      <c r="Y148" s="10"/>
      <c r="Z148" s="16"/>
      <c r="AH148"/>
      <c r="AI148"/>
      <c r="AJ148"/>
      <c r="AK148"/>
      <c r="AL148"/>
      <c r="AM148"/>
      <c r="AN148"/>
      <c r="AO148"/>
      <c r="AP148"/>
    </row>
    <row r="149" spans="1:42" ht="12.75">
      <c r="A149">
        <v>1960</v>
      </c>
      <c r="B149">
        <v>4</v>
      </c>
      <c r="C149" s="6">
        <f t="shared" si="17"/>
        <v>22021</v>
      </c>
      <c r="D149" s="7">
        <v>1</v>
      </c>
      <c r="E149" s="7">
        <v>-0.032</v>
      </c>
      <c r="F149" s="7">
        <v>-1.531394797960054</v>
      </c>
      <c r="G149" s="7">
        <v>-0.13649658668806952</v>
      </c>
      <c r="H149" s="7">
        <v>-1.6678913846481236</v>
      </c>
      <c r="I149">
        <v>24</v>
      </c>
      <c r="J149" s="7">
        <v>295.374023</v>
      </c>
      <c r="K149" s="5">
        <f t="shared" si="12"/>
        <v>539.777542</v>
      </c>
      <c r="L149" s="5">
        <f t="shared" si="13"/>
        <v>841.353042</v>
      </c>
      <c r="M149" s="5">
        <f t="shared" si="14"/>
        <v>1149.581588</v>
      </c>
      <c r="N149" s="5">
        <f t="shared" si="15"/>
        <v>1416.268478</v>
      </c>
      <c r="O149" s="5">
        <f t="shared" si="16"/>
        <v>1649.144851</v>
      </c>
      <c r="W149" s="10"/>
      <c r="X149" s="16"/>
      <c r="Y149" s="10"/>
      <c r="Z149" s="16"/>
      <c r="AH149"/>
      <c r="AI149"/>
      <c r="AJ149"/>
      <c r="AK149"/>
      <c r="AL149"/>
      <c r="AM149"/>
      <c r="AN149"/>
      <c r="AO149"/>
      <c r="AP149"/>
    </row>
    <row r="150" spans="1:42" ht="12.75">
      <c r="A150">
        <v>1960</v>
      </c>
      <c r="B150">
        <v>5</v>
      </c>
      <c r="C150" s="6">
        <f t="shared" si="17"/>
        <v>22051</v>
      </c>
      <c r="D150" s="7">
        <v>0.5</v>
      </c>
      <c r="E150" s="7">
        <v>-0.345</v>
      </c>
      <c r="F150" s="7">
        <v>-2.572368623957298</v>
      </c>
      <c r="G150" s="7">
        <v>0.009883593200150318</v>
      </c>
      <c r="H150" s="7">
        <v>-2.5624850307571476</v>
      </c>
      <c r="I150">
        <v>24</v>
      </c>
      <c r="J150" s="7">
        <v>262.1008</v>
      </c>
      <c r="K150" s="5">
        <f t="shared" si="12"/>
        <v>557.474823</v>
      </c>
      <c r="L150" s="5">
        <f t="shared" si="13"/>
        <v>801.878342</v>
      </c>
      <c r="M150" s="5">
        <f t="shared" si="14"/>
        <v>1103.453842</v>
      </c>
      <c r="N150" s="5">
        <f t="shared" si="15"/>
        <v>1411.682388</v>
      </c>
      <c r="O150" s="5">
        <f t="shared" si="16"/>
        <v>1678.369278</v>
      </c>
      <c r="W150" s="10"/>
      <c r="X150" s="16"/>
      <c r="Y150" s="10"/>
      <c r="Z150" s="16"/>
      <c r="AH150"/>
      <c r="AI150"/>
      <c r="AJ150"/>
      <c r="AK150"/>
      <c r="AL150"/>
      <c r="AM150"/>
      <c r="AN150"/>
      <c r="AO150"/>
      <c r="AP150"/>
    </row>
    <row r="151" spans="1:42" ht="12.75">
      <c r="A151">
        <v>1960</v>
      </c>
      <c r="B151">
        <v>6</v>
      </c>
      <c r="C151" s="6">
        <f t="shared" si="17"/>
        <v>22082</v>
      </c>
      <c r="D151" s="7">
        <v>-0.5</v>
      </c>
      <c r="E151" s="7">
        <v>-0.264</v>
      </c>
      <c r="F151" s="7">
        <v>-1.77537262500732</v>
      </c>
      <c r="G151" s="7">
        <v>-0.24046678745089833</v>
      </c>
      <c r="H151" s="7">
        <v>-2.0158394124582184</v>
      </c>
      <c r="I151">
        <v>24</v>
      </c>
      <c r="J151" s="7">
        <v>169.151428</v>
      </c>
      <c r="K151" s="5">
        <f t="shared" si="12"/>
        <v>431.252228</v>
      </c>
      <c r="L151" s="5">
        <f t="shared" si="13"/>
        <v>726.626251</v>
      </c>
      <c r="M151" s="5">
        <f t="shared" si="14"/>
        <v>971.02977</v>
      </c>
      <c r="N151" s="5">
        <f t="shared" si="15"/>
        <v>1272.60527</v>
      </c>
      <c r="O151" s="5">
        <f t="shared" si="16"/>
        <v>1580.8338159999998</v>
      </c>
      <c r="W151" s="10"/>
      <c r="X151" s="16"/>
      <c r="Y151" s="10"/>
      <c r="Z151" s="16"/>
      <c r="AH151"/>
      <c r="AI151"/>
      <c r="AJ151"/>
      <c r="AK151"/>
      <c r="AL151"/>
      <c r="AM151"/>
      <c r="AN151"/>
      <c r="AO151"/>
      <c r="AP151"/>
    </row>
    <row r="152" spans="1:42" ht="12.75">
      <c r="A152">
        <v>1960</v>
      </c>
      <c r="B152">
        <v>7</v>
      </c>
      <c r="C152" s="6">
        <f t="shared" si="17"/>
        <v>22112</v>
      </c>
      <c r="D152" s="7">
        <v>0.6</v>
      </c>
      <c r="E152" s="7">
        <v>-0.315</v>
      </c>
      <c r="F152" s="7">
        <v>-1.2726793448781573</v>
      </c>
      <c r="G152" s="7">
        <v>-0.05820485335249161</v>
      </c>
      <c r="H152" s="7">
        <v>-1.330884198230649</v>
      </c>
      <c r="I152">
        <v>24</v>
      </c>
      <c r="J152" s="7">
        <v>313.324005</v>
      </c>
      <c r="K152" s="5">
        <f t="shared" si="12"/>
        <v>482.475433</v>
      </c>
      <c r="L152" s="5">
        <f t="shared" si="13"/>
        <v>744.576233</v>
      </c>
      <c r="M152" s="5">
        <f t="shared" si="14"/>
        <v>1039.950256</v>
      </c>
      <c r="N152" s="5">
        <f t="shared" si="15"/>
        <v>1284.353775</v>
      </c>
      <c r="O152" s="5">
        <f t="shared" si="16"/>
        <v>1585.929275</v>
      </c>
      <c r="W152" s="10"/>
      <c r="X152" s="16"/>
      <c r="Y152" s="10"/>
      <c r="Z152" s="16"/>
      <c r="AH152"/>
      <c r="AI152"/>
      <c r="AJ152"/>
      <c r="AK152"/>
      <c r="AL152"/>
      <c r="AM152"/>
      <c r="AN152"/>
      <c r="AO152"/>
      <c r="AP152"/>
    </row>
    <row r="153" spans="1:42" ht="12.75">
      <c r="A153">
        <v>1960</v>
      </c>
      <c r="B153">
        <v>8</v>
      </c>
      <c r="C153" s="6">
        <f t="shared" si="17"/>
        <v>22143</v>
      </c>
      <c r="D153" s="7">
        <v>0.8</v>
      </c>
      <c r="E153" s="7">
        <v>-0.25</v>
      </c>
      <c r="F153" s="7">
        <v>-1.3018370897437996</v>
      </c>
      <c r="G153" s="7">
        <v>0.19733523127790997</v>
      </c>
      <c r="H153" s="7">
        <v>-1.1045018584658897</v>
      </c>
      <c r="I153">
        <v>24</v>
      </c>
      <c r="J153" s="7">
        <v>151.528519</v>
      </c>
      <c r="K153" s="5">
        <f t="shared" si="12"/>
        <v>464.852524</v>
      </c>
      <c r="L153" s="5">
        <f t="shared" si="13"/>
        <v>634.003952</v>
      </c>
      <c r="M153" s="5">
        <f t="shared" si="14"/>
        <v>896.104752</v>
      </c>
      <c r="N153" s="5">
        <f t="shared" si="15"/>
        <v>1191.478775</v>
      </c>
      <c r="O153" s="5">
        <f t="shared" si="16"/>
        <v>1435.882294</v>
      </c>
      <c r="W153" s="10">
        <v>0</v>
      </c>
      <c r="X153" s="16">
        <v>0</v>
      </c>
      <c r="Y153" s="10">
        <v>0.270305</v>
      </c>
      <c r="Z153" s="16">
        <v>24</v>
      </c>
      <c r="AH153"/>
      <c r="AI153"/>
      <c r="AJ153"/>
      <c r="AK153"/>
      <c r="AL153"/>
      <c r="AM153"/>
      <c r="AN153"/>
      <c r="AO153"/>
      <c r="AP153"/>
    </row>
    <row r="154" spans="1:42" ht="12.75">
      <c r="A154">
        <v>1960</v>
      </c>
      <c r="B154">
        <v>9</v>
      </c>
      <c r="C154" s="6">
        <f t="shared" si="17"/>
        <v>22174</v>
      </c>
      <c r="D154" s="7">
        <v>1.1</v>
      </c>
      <c r="E154" s="7">
        <v>-0.515</v>
      </c>
      <c r="F154" s="7">
        <v>-1.4174890886618778</v>
      </c>
      <c r="G154" s="7">
        <v>0.011092958607103609</v>
      </c>
      <c r="H154" s="7">
        <v>-1.4063961300547743</v>
      </c>
      <c r="I154">
        <v>23</v>
      </c>
      <c r="J154" s="7">
        <v>214.639221</v>
      </c>
      <c r="K154" s="5">
        <f t="shared" si="12"/>
        <v>366.16774</v>
      </c>
      <c r="L154" s="5">
        <f t="shared" si="13"/>
        <v>679.491745</v>
      </c>
      <c r="M154" s="5">
        <f t="shared" si="14"/>
        <v>848.643173</v>
      </c>
      <c r="N154" s="5">
        <f t="shared" si="15"/>
        <v>1110.7439729999999</v>
      </c>
      <c r="O154" s="5">
        <f t="shared" si="16"/>
        <v>1406.117996</v>
      </c>
      <c r="W154" s="10">
        <v>0</v>
      </c>
      <c r="X154" s="16">
        <v>0</v>
      </c>
      <c r="Y154" s="10">
        <v>0.347314</v>
      </c>
      <c r="Z154" s="16">
        <v>19</v>
      </c>
      <c r="AH154"/>
      <c r="AI154"/>
      <c r="AJ154"/>
      <c r="AK154"/>
      <c r="AL154"/>
      <c r="AM154"/>
      <c r="AN154"/>
      <c r="AO154"/>
      <c r="AP154"/>
    </row>
    <row r="155" spans="1:42" ht="12.75">
      <c r="A155">
        <v>1960</v>
      </c>
      <c r="B155">
        <v>10</v>
      </c>
      <c r="C155" s="6">
        <f t="shared" si="17"/>
        <v>22204</v>
      </c>
      <c r="D155" s="7">
        <v>-0.2</v>
      </c>
      <c r="E155" s="7">
        <v>-0.385</v>
      </c>
      <c r="F155" s="7">
        <v>-1.836757351040251</v>
      </c>
      <c r="G155" s="7">
        <v>-0.20948120192711453</v>
      </c>
      <c r="H155" s="7">
        <v>-2.0462385529673655</v>
      </c>
      <c r="I155">
        <v>23</v>
      </c>
      <c r="J155" s="7">
        <v>158.978607</v>
      </c>
      <c r="K155" s="5">
        <f t="shared" si="12"/>
        <v>373.61782800000003</v>
      </c>
      <c r="L155" s="5">
        <f t="shared" si="13"/>
        <v>525.146347</v>
      </c>
      <c r="M155" s="5">
        <f t="shared" si="14"/>
        <v>838.470352</v>
      </c>
      <c r="N155" s="5">
        <f t="shared" si="15"/>
        <v>1007.6217800000001</v>
      </c>
      <c r="O155" s="5">
        <f t="shared" si="16"/>
        <v>1269.7225799999999</v>
      </c>
      <c r="W155" s="10">
        <v>0</v>
      </c>
      <c r="X155" s="16">
        <v>0</v>
      </c>
      <c r="Y155" s="10">
        <v>0.157969</v>
      </c>
      <c r="Z155" s="16">
        <v>23</v>
      </c>
      <c r="AH155"/>
      <c r="AI155"/>
      <c r="AJ155"/>
      <c r="AK155"/>
      <c r="AL155"/>
      <c r="AM155"/>
      <c r="AN155"/>
      <c r="AO155"/>
      <c r="AP155"/>
    </row>
    <row r="156" spans="1:42" ht="12.75">
      <c r="A156">
        <v>1960</v>
      </c>
      <c r="B156">
        <v>11</v>
      </c>
      <c r="C156" s="6">
        <f t="shared" si="17"/>
        <v>22235</v>
      </c>
      <c r="D156" s="7">
        <v>0.9</v>
      </c>
      <c r="E156" s="7">
        <v>-0.339</v>
      </c>
      <c r="F156" s="7">
        <v>-1.9744761006098224</v>
      </c>
      <c r="G156" s="7">
        <v>-0.21849156127950245</v>
      </c>
      <c r="H156" s="7">
        <v>-2.192967661889325</v>
      </c>
      <c r="I156">
        <v>24</v>
      </c>
      <c r="J156" s="7">
        <v>391.87265</v>
      </c>
      <c r="K156" s="5">
        <f t="shared" si="12"/>
        <v>550.851257</v>
      </c>
      <c r="L156" s="5">
        <f t="shared" si="13"/>
        <v>765.490478</v>
      </c>
      <c r="M156" s="5">
        <f t="shared" si="14"/>
        <v>917.018997</v>
      </c>
      <c r="N156" s="5">
        <f t="shared" si="15"/>
        <v>1230.343002</v>
      </c>
      <c r="O156" s="5">
        <f t="shared" si="16"/>
        <v>1399.4944300000002</v>
      </c>
      <c r="W156" s="10">
        <v>0</v>
      </c>
      <c r="X156" s="16">
        <v>0</v>
      </c>
      <c r="Y156" s="10">
        <v>0.132265</v>
      </c>
      <c r="Z156" s="16">
        <v>17</v>
      </c>
      <c r="AH156"/>
      <c r="AI156"/>
      <c r="AJ156"/>
      <c r="AK156"/>
      <c r="AL156"/>
      <c r="AM156"/>
      <c r="AN156"/>
      <c r="AO156"/>
      <c r="AP156"/>
    </row>
    <row r="157" spans="1:42" ht="12.75">
      <c r="A157">
        <v>1960</v>
      </c>
      <c r="B157">
        <v>12</v>
      </c>
      <c r="C157" s="6">
        <f t="shared" si="17"/>
        <v>22265</v>
      </c>
      <c r="D157" s="7">
        <v>1.2</v>
      </c>
      <c r="E157" s="7">
        <v>-0.438</v>
      </c>
      <c r="F157" s="7">
        <v>-1.6170423661361737</v>
      </c>
      <c r="G157" s="7">
        <v>-0.1662986379106796</v>
      </c>
      <c r="H157" s="7">
        <v>-1.7833410040468534</v>
      </c>
      <c r="I157">
        <v>24</v>
      </c>
      <c r="J157" s="7">
        <v>331.519714</v>
      </c>
      <c r="K157" s="5">
        <f t="shared" si="12"/>
        <v>723.392364</v>
      </c>
      <c r="L157" s="5">
        <f t="shared" si="13"/>
        <v>882.370971</v>
      </c>
      <c r="M157" s="5">
        <f t="shared" si="14"/>
        <v>1097.0101920000002</v>
      </c>
      <c r="N157" s="5">
        <f t="shared" si="15"/>
        <v>1248.5387110000001</v>
      </c>
      <c r="O157" s="5">
        <f t="shared" si="16"/>
        <v>1561.862716</v>
      </c>
      <c r="W157" s="10">
        <v>0</v>
      </c>
      <c r="X157" s="16">
        <v>0</v>
      </c>
      <c r="Y157" s="10">
        <v>0.131945</v>
      </c>
      <c r="Z157" s="16">
        <v>24</v>
      </c>
      <c r="AH157"/>
      <c r="AI157"/>
      <c r="AJ157"/>
      <c r="AK157"/>
      <c r="AL157"/>
      <c r="AM157"/>
      <c r="AN157"/>
      <c r="AO157"/>
      <c r="AP157"/>
    </row>
    <row r="158" spans="1:42" ht="12.75">
      <c r="A158">
        <v>1961</v>
      </c>
      <c r="B158">
        <v>1</v>
      </c>
      <c r="C158" s="6">
        <f t="shared" si="17"/>
        <v>22296</v>
      </c>
      <c r="D158" s="7">
        <v>-0.7</v>
      </c>
      <c r="E158" s="7">
        <v>-0.216</v>
      </c>
      <c r="F158" s="7">
        <v>-0.42631626755221264</v>
      </c>
      <c r="G158" s="7">
        <v>-0.1405708565542131</v>
      </c>
      <c r="H158" s="7">
        <v>-0.5668871241064257</v>
      </c>
      <c r="I158">
        <v>25</v>
      </c>
      <c r="J158" s="7">
        <v>323.366241</v>
      </c>
      <c r="K158" s="5">
        <f t="shared" si="12"/>
        <v>654.885955</v>
      </c>
      <c r="L158" s="5">
        <f t="shared" si="13"/>
        <v>1046.758605</v>
      </c>
      <c r="M158" s="5">
        <f t="shared" si="14"/>
        <v>1205.737212</v>
      </c>
      <c r="N158" s="5">
        <f t="shared" si="15"/>
        <v>1420.3764330000001</v>
      </c>
      <c r="O158" s="5">
        <f t="shared" si="16"/>
        <v>1571.904952</v>
      </c>
      <c r="W158" s="10">
        <v>0.089359</v>
      </c>
      <c r="X158" s="16">
        <v>26</v>
      </c>
      <c r="Y158" s="10">
        <v>0.108688</v>
      </c>
      <c r="Z158" s="16">
        <v>49</v>
      </c>
      <c r="AH158"/>
      <c r="AI158"/>
      <c r="AJ158"/>
      <c r="AK158"/>
      <c r="AL158"/>
      <c r="AM158"/>
      <c r="AN158"/>
      <c r="AO158"/>
      <c r="AP158"/>
    </row>
    <row r="159" spans="1:42" ht="12.75">
      <c r="A159">
        <v>1961</v>
      </c>
      <c r="B159">
        <v>2</v>
      </c>
      <c r="C159" s="6">
        <f t="shared" si="17"/>
        <v>22327</v>
      </c>
      <c r="D159" s="7">
        <v>1.1</v>
      </c>
      <c r="E159" s="7">
        <v>-0.236</v>
      </c>
      <c r="F159" s="7">
        <v>0.6265429114338212</v>
      </c>
      <c r="G159" s="7">
        <v>-0.11740505123461276</v>
      </c>
      <c r="H159" s="7">
        <v>0.5091378601992085</v>
      </c>
      <c r="I159">
        <v>23</v>
      </c>
      <c r="J159" s="7">
        <v>250.61203</v>
      </c>
      <c r="K159" s="5">
        <f t="shared" si="12"/>
        <v>573.978271</v>
      </c>
      <c r="L159" s="5">
        <f t="shared" si="13"/>
        <v>905.497985</v>
      </c>
      <c r="M159" s="5">
        <f t="shared" si="14"/>
        <v>1297.370635</v>
      </c>
      <c r="N159" s="5">
        <f t="shared" si="15"/>
        <v>1456.349242</v>
      </c>
      <c r="O159" s="5">
        <f t="shared" si="16"/>
        <v>1670.9884630000001</v>
      </c>
      <c r="W159" s="10">
        <v>0.09674</v>
      </c>
      <c r="X159" s="16">
        <v>27</v>
      </c>
      <c r="Y159" s="10">
        <v>0.128619</v>
      </c>
      <c r="Z159" s="16">
        <v>48</v>
      </c>
      <c r="AH159"/>
      <c r="AI159"/>
      <c r="AJ159"/>
      <c r="AK159"/>
      <c r="AL159"/>
      <c r="AM159"/>
      <c r="AN159"/>
      <c r="AO159"/>
      <c r="AP159"/>
    </row>
    <row r="160" spans="1:42" ht="12.75">
      <c r="A160">
        <v>1961</v>
      </c>
      <c r="B160">
        <v>3</v>
      </c>
      <c r="C160" s="6">
        <f t="shared" si="17"/>
        <v>22355</v>
      </c>
      <c r="D160" s="7">
        <v>-4.5</v>
      </c>
      <c r="E160" s="7">
        <v>-0.016</v>
      </c>
      <c r="F160" s="7">
        <v>0.884543973307576</v>
      </c>
      <c r="G160" s="7">
        <v>-0.25866010490792857</v>
      </c>
      <c r="H160" s="7">
        <v>0.6258838683996474</v>
      </c>
      <c r="I160">
        <v>23</v>
      </c>
      <c r="J160" s="7">
        <v>253.397766</v>
      </c>
      <c r="K160" s="5">
        <f t="shared" si="12"/>
        <v>504.009796</v>
      </c>
      <c r="L160" s="5">
        <f t="shared" si="13"/>
        <v>827.376037</v>
      </c>
      <c r="M160" s="5">
        <f t="shared" si="14"/>
        <v>1158.895751</v>
      </c>
      <c r="N160" s="5">
        <f t="shared" si="15"/>
        <v>1550.768401</v>
      </c>
      <c r="O160" s="5">
        <f t="shared" si="16"/>
        <v>1709.747008</v>
      </c>
      <c r="W160" s="10">
        <v>0.096922</v>
      </c>
      <c r="X160" s="16">
        <v>28</v>
      </c>
      <c r="Y160" s="10">
        <v>0.124884</v>
      </c>
      <c r="Z160" s="16">
        <v>45</v>
      </c>
      <c r="AH160"/>
      <c r="AI160"/>
      <c r="AJ160"/>
      <c r="AK160"/>
      <c r="AL160"/>
      <c r="AM160"/>
      <c r="AN160"/>
      <c r="AO160"/>
      <c r="AP160"/>
    </row>
    <row r="161" spans="1:42" ht="12.75">
      <c r="A161">
        <v>1961</v>
      </c>
      <c r="B161">
        <v>4</v>
      </c>
      <c r="C161" s="6">
        <f t="shared" si="17"/>
        <v>22386</v>
      </c>
      <c r="D161" s="7">
        <v>1.1</v>
      </c>
      <c r="E161" s="7">
        <v>0.043</v>
      </c>
      <c r="F161" s="7">
        <v>0.12538424945548213</v>
      </c>
      <c r="G161" s="7">
        <v>-0.18554398585764204</v>
      </c>
      <c r="H161" s="7">
        <v>-0.06015973640215991</v>
      </c>
      <c r="I161">
        <v>23</v>
      </c>
      <c r="J161" s="7">
        <v>300.584625</v>
      </c>
      <c r="K161" s="5">
        <f t="shared" si="12"/>
        <v>553.982391</v>
      </c>
      <c r="L161" s="5">
        <f t="shared" si="13"/>
        <v>804.594421</v>
      </c>
      <c r="M161" s="5">
        <f t="shared" si="14"/>
        <v>1127.960662</v>
      </c>
      <c r="N161" s="5">
        <f t="shared" si="15"/>
        <v>1459.480376</v>
      </c>
      <c r="O161" s="5">
        <f t="shared" si="16"/>
        <v>1851.353026</v>
      </c>
      <c r="W161" s="10">
        <v>0.096745</v>
      </c>
      <c r="X161" s="16">
        <v>22</v>
      </c>
      <c r="Y161" s="10">
        <v>0.11035</v>
      </c>
      <c r="Z161" s="16">
        <v>38</v>
      </c>
      <c r="AH161"/>
      <c r="AI161"/>
      <c r="AJ161"/>
      <c r="AK161"/>
      <c r="AL161"/>
      <c r="AM161"/>
      <c r="AN161"/>
      <c r="AO161"/>
      <c r="AP161"/>
    </row>
    <row r="162" spans="1:42" ht="12.75">
      <c r="A162">
        <v>1961</v>
      </c>
      <c r="B162">
        <v>5</v>
      </c>
      <c r="C162" s="6">
        <f t="shared" si="17"/>
        <v>22416</v>
      </c>
      <c r="D162" s="7">
        <v>0.2</v>
      </c>
      <c r="E162" s="7">
        <v>-0.287</v>
      </c>
      <c r="F162" s="7">
        <v>0.49443345579484516</v>
      </c>
      <c r="G162" s="7">
        <v>0.12042898452505525</v>
      </c>
      <c r="H162" s="7">
        <v>0.6148624403199004</v>
      </c>
      <c r="I162">
        <v>23</v>
      </c>
      <c r="J162" s="7">
        <v>200.513626</v>
      </c>
      <c r="K162" s="5">
        <f t="shared" si="12"/>
        <v>501.098251</v>
      </c>
      <c r="L162" s="5">
        <f t="shared" si="13"/>
        <v>754.4960169999999</v>
      </c>
      <c r="M162" s="5">
        <f t="shared" si="14"/>
        <v>1005.1080469999999</v>
      </c>
      <c r="N162" s="5">
        <f t="shared" si="15"/>
        <v>1328.474288</v>
      </c>
      <c r="O162" s="5">
        <f t="shared" si="16"/>
        <v>1659.994002</v>
      </c>
      <c r="W162" s="10">
        <v>0.098991</v>
      </c>
      <c r="X162" s="16">
        <v>55</v>
      </c>
      <c r="Y162" s="10">
        <v>0.131971</v>
      </c>
      <c r="Z162" s="16">
        <v>75</v>
      </c>
      <c r="AH162"/>
      <c r="AI162"/>
      <c r="AJ162"/>
      <c r="AK162"/>
      <c r="AL162"/>
      <c r="AM162"/>
      <c r="AN162"/>
      <c r="AO162"/>
      <c r="AP162"/>
    </row>
    <row r="163" spans="1:42" ht="12.75">
      <c r="A163">
        <v>1961</v>
      </c>
      <c r="B163">
        <v>6</v>
      </c>
      <c r="C163" s="6">
        <f t="shared" si="17"/>
        <v>22447</v>
      </c>
      <c r="D163" s="7">
        <v>-0.5</v>
      </c>
      <c r="E163" s="7">
        <v>-0.137</v>
      </c>
      <c r="F163" s="7">
        <v>1.4184587951259018</v>
      </c>
      <c r="G163" s="7">
        <v>0.39645783260335477</v>
      </c>
      <c r="H163" s="7">
        <v>1.8149166277292565</v>
      </c>
      <c r="I163">
        <v>23</v>
      </c>
      <c r="J163" s="7">
        <v>188.168365</v>
      </c>
      <c r="K163" s="5">
        <f t="shared" si="12"/>
        <v>388.681991</v>
      </c>
      <c r="L163" s="5">
        <f t="shared" si="13"/>
        <v>689.266616</v>
      </c>
      <c r="M163" s="5">
        <f t="shared" si="14"/>
        <v>942.6643819999999</v>
      </c>
      <c r="N163" s="5">
        <f t="shared" si="15"/>
        <v>1193.276412</v>
      </c>
      <c r="O163" s="5">
        <f t="shared" si="16"/>
        <v>1516.6426529999999</v>
      </c>
      <c r="W163" s="10">
        <v>0.094884</v>
      </c>
      <c r="X163" s="16">
        <v>26</v>
      </c>
      <c r="Y163" s="10">
        <v>0.197008</v>
      </c>
      <c r="Z163" s="16">
        <v>47</v>
      </c>
      <c r="AH163"/>
      <c r="AI163"/>
      <c r="AJ163"/>
      <c r="AK163"/>
      <c r="AL163"/>
      <c r="AM163"/>
      <c r="AN163"/>
      <c r="AO163"/>
      <c r="AP163"/>
    </row>
    <row r="164" spans="1:42" ht="12.75">
      <c r="A164">
        <v>1961</v>
      </c>
      <c r="B164">
        <v>7</v>
      </c>
      <c r="C164" s="6">
        <f t="shared" si="17"/>
        <v>22477</v>
      </c>
      <c r="D164" s="7">
        <v>0.2</v>
      </c>
      <c r="E164" s="7">
        <v>-0.262</v>
      </c>
      <c r="F164" s="7">
        <v>2.6146671847590106</v>
      </c>
      <c r="G164" s="7">
        <v>0.05414871537698427</v>
      </c>
      <c r="H164" s="7">
        <v>2.668815900135995</v>
      </c>
      <c r="I164">
        <v>22</v>
      </c>
      <c r="J164" s="7">
        <v>52.162788</v>
      </c>
      <c r="K164" s="5">
        <f t="shared" si="12"/>
        <v>240.331153</v>
      </c>
      <c r="L164" s="5">
        <f t="shared" si="13"/>
        <v>440.84477899999996</v>
      </c>
      <c r="M164" s="5">
        <f t="shared" si="14"/>
        <v>741.429404</v>
      </c>
      <c r="N164" s="5">
        <f t="shared" si="15"/>
        <v>994.8271699999999</v>
      </c>
      <c r="O164" s="5">
        <f t="shared" si="16"/>
        <v>1245.4392</v>
      </c>
      <c r="W164" s="10">
        <v>0.096414</v>
      </c>
      <c r="X164" s="16">
        <v>25</v>
      </c>
      <c r="Y164" s="10">
        <v>0.327489</v>
      </c>
      <c r="Z164" s="16">
        <v>51</v>
      </c>
      <c r="AH164"/>
      <c r="AI164"/>
      <c r="AJ164"/>
      <c r="AK164"/>
      <c r="AL164"/>
      <c r="AM164"/>
      <c r="AN164"/>
      <c r="AO164"/>
      <c r="AP164"/>
    </row>
    <row r="165" spans="1:42" ht="12.75">
      <c r="A165">
        <v>1961</v>
      </c>
      <c r="B165">
        <v>8</v>
      </c>
      <c r="C165" s="6">
        <f t="shared" si="17"/>
        <v>22508</v>
      </c>
      <c r="D165" s="7">
        <v>-0.4</v>
      </c>
      <c r="E165" s="7">
        <v>-0.343</v>
      </c>
      <c r="F165" s="7">
        <v>2.4414405462514246</v>
      </c>
      <c r="G165" s="7">
        <v>-0.28885349738309934</v>
      </c>
      <c r="H165" s="7">
        <v>2.1525870488683254</v>
      </c>
      <c r="I165">
        <v>22</v>
      </c>
      <c r="J165" s="7">
        <v>57.654385</v>
      </c>
      <c r="K165" s="5">
        <f t="shared" si="12"/>
        <v>109.817173</v>
      </c>
      <c r="L165" s="5">
        <f t="shared" si="13"/>
        <v>297.985538</v>
      </c>
      <c r="M165" s="5">
        <f t="shared" si="14"/>
        <v>498.49916399999995</v>
      </c>
      <c r="N165" s="5">
        <f t="shared" si="15"/>
        <v>799.083789</v>
      </c>
      <c r="O165" s="5">
        <f t="shared" si="16"/>
        <v>1052.4815549999998</v>
      </c>
      <c r="W165" s="10">
        <v>0.106747</v>
      </c>
      <c r="X165" s="16">
        <v>24</v>
      </c>
      <c r="Y165" s="10">
        <v>0.274132</v>
      </c>
      <c r="Z165" s="16">
        <v>46</v>
      </c>
      <c r="AH165"/>
      <c r="AI165"/>
      <c r="AJ165"/>
      <c r="AK165"/>
      <c r="AL165"/>
      <c r="AM165"/>
      <c r="AN165"/>
      <c r="AO165"/>
      <c r="AP165"/>
    </row>
    <row r="166" spans="1:42" ht="12.75">
      <c r="A166">
        <v>1961</v>
      </c>
      <c r="B166">
        <v>9</v>
      </c>
      <c r="C166" s="6">
        <f t="shared" si="17"/>
        <v>22539</v>
      </c>
      <c r="D166" s="7">
        <v>0.1</v>
      </c>
      <c r="E166" s="7">
        <v>-0.351</v>
      </c>
      <c r="F166" s="7">
        <v>2.9062446334154335</v>
      </c>
      <c r="G166" s="7">
        <v>-0.7395472339359126</v>
      </c>
      <c r="H166" s="7">
        <v>2.1666973994795207</v>
      </c>
      <c r="I166">
        <v>21</v>
      </c>
      <c r="J166" s="7">
        <v>131.125229</v>
      </c>
      <c r="K166" s="5">
        <f aca="true" t="shared" si="18" ref="K166:K229">SUM(J165:J166)</f>
        <v>188.77961399999998</v>
      </c>
      <c r="L166" s="5">
        <f aca="true" t="shared" si="19" ref="L166:L229">SUM(J164:J166)</f>
        <v>240.942402</v>
      </c>
      <c r="M166" s="5">
        <f aca="true" t="shared" si="20" ref="M166:M229">SUM(J163:J166)</f>
        <v>429.110767</v>
      </c>
      <c r="N166" s="5">
        <f aca="true" t="shared" si="21" ref="N166:N229">SUM(J162:J166)</f>
        <v>629.6243929999999</v>
      </c>
      <c r="O166" s="5">
        <f aca="true" t="shared" si="22" ref="O166:O229">SUM(J161:J166)</f>
        <v>930.209018</v>
      </c>
      <c r="W166" s="10">
        <v>0.107828</v>
      </c>
      <c r="X166" s="16">
        <v>22</v>
      </c>
      <c r="Y166" s="10">
        <v>0.396609</v>
      </c>
      <c r="Z166" s="16">
        <v>40</v>
      </c>
      <c r="AH166"/>
      <c r="AI166"/>
      <c r="AJ166"/>
      <c r="AK166"/>
      <c r="AL166"/>
      <c r="AM166"/>
      <c r="AN166"/>
      <c r="AO166"/>
      <c r="AP166"/>
    </row>
    <row r="167" spans="1:42" ht="12.75">
      <c r="A167">
        <v>1961</v>
      </c>
      <c r="B167">
        <v>10</v>
      </c>
      <c r="C167" s="6">
        <f t="shared" si="17"/>
        <v>22569</v>
      </c>
      <c r="D167" s="7">
        <v>-1.1</v>
      </c>
      <c r="E167" s="7">
        <v>-0.566</v>
      </c>
      <c r="F167" s="7">
        <v>3.4002329243787184</v>
      </c>
      <c r="G167" s="7">
        <v>-0.8031387198005631</v>
      </c>
      <c r="H167" s="7">
        <v>2.5970942045781555</v>
      </c>
      <c r="I167">
        <v>23</v>
      </c>
      <c r="J167" s="7">
        <v>101.341949</v>
      </c>
      <c r="K167" s="5">
        <f t="shared" si="18"/>
        <v>232.467178</v>
      </c>
      <c r="L167" s="5">
        <f t="shared" si="19"/>
        <v>290.121563</v>
      </c>
      <c r="M167" s="5">
        <f t="shared" si="20"/>
        <v>342.284351</v>
      </c>
      <c r="N167" s="5">
        <f t="shared" si="21"/>
        <v>530.452716</v>
      </c>
      <c r="O167" s="5">
        <f t="shared" si="22"/>
        <v>730.9663419999999</v>
      </c>
      <c r="W167" s="10">
        <v>0.107072</v>
      </c>
      <c r="X167" s="16">
        <v>29</v>
      </c>
      <c r="Y167" s="10">
        <v>0.385333</v>
      </c>
      <c r="Z167" s="16">
        <v>50</v>
      </c>
      <c r="AH167"/>
      <c r="AI167"/>
      <c r="AJ167"/>
      <c r="AK167"/>
      <c r="AL167"/>
      <c r="AM167"/>
      <c r="AN167"/>
      <c r="AO167"/>
      <c r="AP167"/>
    </row>
    <row r="168" spans="1:42" ht="12.75">
      <c r="A168">
        <v>1961</v>
      </c>
      <c r="B168">
        <v>11</v>
      </c>
      <c r="C168" s="6">
        <f t="shared" si="17"/>
        <v>22600</v>
      </c>
      <c r="D168" s="7">
        <v>0.9</v>
      </c>
      <c r="E168" s="7">
        <v>-0.389</v>
      </c>
      <c r="F168" s="7">
        <v>2.0624956987326146</v>
      </c>
      <c r="G168" s="7">
        <v>-0.4187249001534694</v>
      </c>
      <c r="H168" s="7">
        <v>1.6437707985791452</v>
      </c>
      <c r="I168">
        <v>20</v>
      </c>
      <c r="J168" s="7">
        <v>233.914322</v>
      </c>
      <c r="K168" s="5">
        <f t="shared" si="18"/>
        <v>335.25627099999997</v>
      </c>
      <c r="L168" s="5">
        <f t="shared" si="19"/>
        <v>466.38149999999996</v>
      </c>
      <c r="M168" s="5">
        <f t="shared" si="20"/>
        <v>524.035885</v>
      </c>
      <c r="N168" s="5">
        <f t="shared" si="21"/>
        <v>576.198673</v>
      </c>
      <c r="O168" s="5">
        <f t="shared" si="22"/>
        <v>764.367038</v>
      </c>
      <c r="W168" s="10">
        <v>0.097034</v>
      </c>
      <c r="X168" s="16">
        <v>28</v>
      </c>
      <c r="Y168" s="10">
        <v>0.121529</v>
      </c>
      <c r="Z168" s="16">
        <v>53</v>
      </c>
      <c r="AH168"/>
      <c r="AI168"/>
      <c r="AJ168"/>
      <c r="AK168"/>
      <c r="AL168"/>
      <c r="AM168"/>
      <c r="AN168"/>
      <c r="AO168"/>
      <c r="AP168"/>
    </row>
    <row r="169" spans="1:42" ht="12.75">
      <c r="A169">
        <v>1961</v>
      </c>
      <c r="B169">
        <v>12</v>
      </c>
      <c r="C169" s="6">
        <f t="shared" si="17"/>
        <v>22630</v>
      </c>
      <c r="D169" s="7">
        <v>2.6</v>
      </c>
      <c r="E169" s="7">
        <v>-0.64</v>
      </c>
      <c r="F169" s="7">
        <v>1.769463008726274</v>
      </c>
      <c r="G169" s="7">
        <v>-0.41746856909964414</v>
      </c>
      <c r="H169" s="7">
        <v>1.3519944396266297</v>
      </c>
      <c r="I169">
        <v>21</v>
      </c>
      <c r="J169" s="7">
        <v>313.389648</v>
      </c>
      <c r="K169" s="5">
        <f t="shared" si="18"/>
        <v>547.30397</v>
      </c>
      <c r="L169" s="5">
        <f t="shared" si="19"/>
        <v>648.645919</v>
      </c>
      <c r="M169" s="5">
        <f t="shared" si="20"/>
        <v>779.771148</v>
      </c>
      <c r="N169" s="5">
        <f t="shared" si="21"/>
        <v>837.4255330000001</v>
      </c>
      <c r="O169" s="5">
        <f t="shared" si="22"/>
        <v>889.588321</v>
      </c>
      <c r="W169" s="10">
        <v>0.09059</v>
      </c>
      <c r="X169" s="16">
        <v>28</v>
      </c>
      <c r="Y169" s="10">
        <v>0.123072</v>
      </c>
      <c r="Z169" s="16">
        <v>52</v>
      </c>
      <c r="AH169"/>
      <c r="AI169"/>
      <c r="AJ169"/>
      <c r="AK169"/>
      <c r="AL169"/>
      <c r="AM169"/>
      <c r="AN169"/>
      <c r="AO169"/>
      <c r="AP169"/>
    </row>
    <row r="170" spans="1:42" ht="12.75">
      <c r="A170">
        <v>1962</v>
      </c>
      <c r="B170">
        <v>1</v>
      </c>
      <c r="C170" s="6">
        <f t="shared" si="17"/>
        <v>22661</v>
      </c>
      <c r="D170" s="7">
        <v>3.6</v>
      </c>
      <c r="E170" s="7">
        <v>-1.08</v>
      </c>
      <c r="F170" s="7">
        <v>1.5437683048207127</v>
      </c>
      <c r="G170" s="7">
        <v>-0.594341195219492</v>
      </c>
      <c r="H170" s="7">
        <v>0.9494271096012207</v>
      </c>
      <c r="I170">
        <v>24</v>
      </c>
      <c r="J170" s="7">
        <v>374.490051</v>
      </c>
      <c r="K170" s="5">
        <f t="shared" si="18"/>
        <v>687.8796990000001</v>
      </c>
      <c r="L170" s="5">
        <f t="shared" si="19"/>
        <v>921.794021</v>
      </c>
      <c r="M170" s="5">
        <f t="shared" si="20"/>
        <v>1023.13597</v>
      </c>
      <c r="N170" s="5">
        <f t="shared" si="21"/>
        <v>1154.261199</v>
      </c>
      <c r="O170" s="5">
        <f t="shared" si="22"/>
        <v>1211.915584</v>
      </c>
      <c r="W170" s="10">
        <v>0.097327</v>
      </c>
      <c r="X170" s="16">
        <v>23</v>
      </c>
      <c r="Y170" s="10">
        <v>0.134289</v>
      </c>
      <c r="Z170" s="16">
        <v>48</v>
      </c>
      <c r="AH170"/>
      <c r="AI170"/>
      <c r="AJ170"/>
      <c r="AK170"/>
      <c r="AL170"/>
      <c r="AM170"/>
      <c r="AN170"/>
      <c r="AO170"/>
      <c r="AP170"/>
    </row>
    <row r="171" spans="1:42" ht="12.75">
      <c r="A171">
        <v>1962</v>
      </c>
      <c r="B171">
        <v>2</v>
      </c>
      <c r="C171" s="6">
        <f t="shared" si="17"/>
        <v>22692</v>
      </c>
      <c r="D171" s="7">
        <v>-1.1</v>
      </c>
      <c r="E171" s="7">
        <v>-1</v>
      </c>
      <c r="F171" s="7">
        <v>1.3391878299557889</v>
      </c>
      <c r="G171" s="7">
        <v>-0.5369374333302238</v>
      </c>
      <c r="H171" s="7">
        <v>0.8022503966255651</v>
      </c>
      <c r="I171">
        <v>25</v>
      </c>
      <c r="J171" s="7">
        <v>273.174774</v>
      </c>
      <c r="K171" s="5">
        <f t="shared" si="18"/>
        <v>647.6648250000001</v>
      </c>
      <c r="L171" s="5">
        <f t="shared" si="19"/>
        <v>961.0544730000001</v>
      </c>
      <c r="M171" s="5">
        <f t="shared" si="20"/>
        <v>1194.968795</v>
      </c>
      <c r="N171" s="5">
        <f t="shared" si="21"/>
        <v>1296.310744</v>
      </c>
      <c r="O171" s="5">
        <f t="shared" si="22"/>
        <v>1427.435973</v>
      </c>
      <c r="W171" s="10">
        <v>0.10147</v>
      </c>
      <c r="X171" s="16">
        <v>25</v>
      </c>
      <c r="Y171" s="10">
        <v>0.122144</v>
      </c>
      <c r="Z171" s="16">
        <v>45</v>
      </c>
      <c r="AH171"/>
      <c r="AI171"/>
      <c r="AJ171"/>
      <c r="AK171"/>
      <c r="AL171"/>
      <c r="AM171"/>
      <c r="AN171"/>
      <c r="AO171"/>
      <c r="AP171"/>
    </row>
    <row r="172" spans="1:42" ht="12.75">
      <c r="A172">
        <v>1962</v>
      </c>
      <c r="B172">
        <v>3</v>
      </c>
      <c r="C172" s="6">
        <f t="shared" si="17"/>
        <v>22720</v>
      </c>
      <c r="D172" s="7">
        <v>-0.7</v>
      </c>
      <c r="E172" s="7">
        <v>-0.785</v>
      </c>
      <c r="F172" s="7">
        <v>0.3730134093443621</v>
      </c>
      <c r="G172" s="7">
        <v>-0.4511311964951303</v>
      </c>
      <c r="H172" s="7">
        <v>-0.07811778715076817</v>
      </c>
      <c r="I172">
        <v>24</v>
      </c>
      <c r="J172" s="7">
        <v>360.439117</v>
      </c>
      <c r="K172" s="5">
        <f t="shared" si="18"/>
        <v>633.613891</v>
      </c>
      <c r="L172" s="5">
        <f t="shared" si="19"/>
        <v>1008.1039420000001</v>
      </c>
      <c r="M172" s="5">
        <f t="shared" si="20"/>
        <v>1321.49359</v>
      </c>
      <c r="N172" s="5">
        <f t="shared" si="21"/>
        <v>1555.4079120000001</v>
      </c>
      <c r="O172" s="5">
        <f t="shared" si="22"/>
        <v>1656.7498610000002</v>
      </c>
      <c r="W172" s="10">
        <v>0.098358</v>
      </c>
      <c r="X172" s="16">
        <v>27</v>
      </c>
      <c r="Y172" s="10">
        <v>0.146324</v>
      </c>
      <c r="Z172" s="16">
        <v>50</v>
      </c>
      <c r="AH172"/>
      <c r="AI172"/>
      <c r="AJ172"/>
      <c r="AK172"/>
      <c r="AL172"/>
      <c r="AM172"/>
      <c r="AN172"/>
      <c r="AO172"/>
      <c r="AP172"/>
    </row>
    <row r="173" spans="1:42" ht="12.75">
      <c r="A173">
        <v>1962</v>
      </c>
      <c r="B173">
        <v>4</v>
      </c>
      <c r="C173" s="6">
        <f t="shared" si="17"/>
        <v>22751</v>
      </c>
      <c r="D173" s="7">
        <v>-0.1</v>
      </c>
      <c r="E173" s="7">
        <v>-1.044</v>
      </c>
      <c r="F173" s="7">
        <v>-0.06181799779804969</v>
      </c>
      <c r="G173" s="7">
        <v>-0.5202646286906736</v>
      </c>
      <c r="H173" s="7">
        <v>-0.5820826264887232</v>
      </c>
      <c r="I173">
        <v>24</v>
      </c>
      <c r="J173" s="7">
        <v>290.755646</v>
      </c>
      <c r="K173" s="5">
        <f t="shared" si="18"/>
        <v>651.194763</v>
      </c>
      <c r="L173" s="5">
        <f t="shared" si="19"/>
        <v>924.369537</v>
      </c>
      <c r="M173" s="5">
        <f t="shared" si="20"/>
        <v>1298.859588</v>
      </c>
      <c r="N173" s="5">
        <f t="shared" si="21"/>
        <v>1612.249236</v>
      </c>
      <c r="O173" s="5">
        <f t="shared" si="22"/>
        <v>1846.1635580000002</v>
      </c>
      <c r="W173" s="10">
        <v>0.087877</v>
      </c>
      <c r="X173" s="16">
        <v>21</v>
      </c>
      <c r="Y173" s="10">
        <v>0.139128</v>
      </c>
      <c r="Z173" s="16">
        <v>43</v>
      </c>
      <c r="AH173"/>
      <c r="AI173"/>
      <c r="AJ173"/>
      <c r="AK173"/>
      <c r="AL173"/>
      <c r="AM173"/>
      <c r="AN173"/>
      <c r="AO173"/>
      <c r="AP173"/>
    </row>
    <row r="174" spans="1:42" ht="12.75">
      <c r="A174">
        <v>1962</v>
      </c>
      <c r="B174">
        <v>5</v>
      </c>
      <c r="C174" s="6">
        <f t="shared" si="17"/>
        <v>22781</v>
      </c>
      <c r="D174" s="7">
        <v>1.6</v>
      </c>
      <c r="E174" s="7">
        <v>-0.914</v>
      </c>
      <c r="F174" s="7">
        <v>-0.5068255108164379</v>
      </c>
      <c r="G174" s="7">
        <v>-0.5964311665052947</v>
      </c>
      <c r="H174" s="7">
        <v>-1.1032566773217325</v>
      </c>
      <c r="I174">
        <v>22</v>
      </c>
      <c r="J174" s="7">
        <v>234.484131</v>
      </c>
      <c r="K174" s="5">
        <f t="shared" si="18"/>
        <v>525.239777</v>
      </c>
      <c r="L174" s="5">
        <f t="shared" si="19"/>
        <v>885.6788939999999</v>
      </c>
      <c r="M174" s="5">
        <f t="shared" si="20"/>
        <v>1158.853668</v>
      </c>
      <c r="N174" s="5">
        <f t="shared" si="21"/>
        <v>1533.343719</v>
      </c>
      <c r="O174" s="5">
        <f t="shared" si="22"/>
        <v>1846.733367</v>
      </c>
      <c r="W174" s="10">
        <v>0.091225</v>
      </c>
      <c r="X174" s="16">
        <v>26</v>
      </c>
      <c r="Y174" s="10">
        <v>0.111254</v>
      </c>
      <c r="Z174" s="16">
        <v>53</v>
      </c>
      <c r="AH174"/>
      <c r="AI174"/>
      <c r="AJ174"/>
      <c r="AK174"/>
      <c r="AL174"/>
      <c r="AM174"/>
      <c r="AN174"/>
      <c r="AO174"/>
      <c r="AP174"/>
    </row>
    <row r="175" spans="1:42" ht="12.75">
      <c r="A175">
        <v>1962</v>
      </c>
      <c r="B175">
        <v>6</v>
      </c>
      <c r="C175" s="6">
        <f t="shared" si="17"/>
        <v>22812</v>
      </c>
      <c r="D175" s="7">
        <v>0.6</v>
      </c>
      <c r="E175" s="7">
        <v>-0.817</v>
      </c>
      <c r="F175" s="7">
        <v>-0.29278067539031627</v>
      </c>
      <c r="G175" s="7">
        <v>-0.30766406085414455</v>
      </c>
      <c r="H175" s="7">
        <v>-0.6004447362444608</v>
      </c>
      <c r="I175">
        <v>23</v>
      </c>
      <c r="J175" s="7">
        <v>205.134964</v>
      </c>
      <c r="K175" s="5">
        <f t="shared" si="18"/>
        <v>439.619095</v>
      </c>
      <c r="L175" s="5">
        <f t="shared" si="19"/>
        <v>730.374741</v>
      </c>
      <c r="M175" s="5">
        <f t="shared" si="20"/>
        <v>1090.813858</v>
      </c>
      <c r="N175" s="5">
        <f t="shared" si="21"/>
        <v>1363.988632</v>
      </c>
      <c r="O175" s="5">
        <f t="shared" si="22"/>
        <v>1738.478683</v>
      </c>
      <c r="W175" s="10">
        <v>0.091878</v>
      </c>
      <c r="X175" s="16">
        <v>28</v>
      </c>
      <c r="Y175" s="10">
        <v>0.153145</v>
      </c>
      <c r="Z175" s="16">
        <v>53</v>
      </c>
      <c r="AH175"/>
      <c r="AI175"/>
      <c r="AJ175"/>
      <c r="AK175"/>
      <c r="AL175"/>
      <c r="AM175"/>
      <c r="AN175"/>
      <c r="AO175"/>
      <c r="AP175"/>
    </row>
    <row r="176" spans="1:42" ht="12.75">
      <c r="A176">
        <v>1962</v>
      </c>
      <c r="B176">
        <v>7</v>
      </c>
      <c r="C176" s="6">
        <f t="shared" si="17"/>
        <v>22842</v>
      </c>
      <c r="D176" s="7">
        <v>-0.2</v>
      </c>
      <c r="E176" s="7">
        <v>-0.791</v>
      </c>
      <c r="F176" s="7">
        <v>-0.10849155672998519</v>
      </c>
      <c r="G176" s="7">
        <v>-0.16297581839448755</v>
      </c>
      <c r="H176" s="7">
        <v>-0.2714673751244727</v>
      </c>
      <c r="I176">
        <v>24</v>
      </c>
      <c r="J176" s="7">
        <v>147.30304</v>
      </c>
      <c r="K176" s="5">
        <f t="shared" si="18"/>
        <v>352.438004</v>
      </c>
      <c r="L176" s="5">
        <f t="shared" si="19"/>
        <v>586.922135</v>
      </c>
      <c r="M176" s="5">
        <f t="shared" si="20"/>
        <v>877.677781</v>
      </c>
      <c r="N176" s="5">
        <f t="shared" si="21"/>
        <v>1238.116898</v>
      </c>
      <c r="O176" s="5">
        <f t="shared" si="22"/>
        <v>1511.291672</v>
      </c>
      <c r="W176" s="10">
        <v>0.088411</v>
      </c>
      <c r="X176" s="16">
        <v>23</v>
      </c>
      <c r="Y176" s="10">
        <v>0.099688</v>
      </c>
      <c r="Z176" s="16">
        <v>46</v>
      </c>
      <c r="AH176"/>
      <c r="AI176"/>
      <c r="AJ176"/>
      <c r="AK176"/>
      <c r="AL176"/>
      <c r="AM176"/>
      <c r="AN176"/>
      <c r="AO176"/>
      <c r="AP176"/>
    </row>
    <row r="177" spans="1:42" ht="12.75">
      <c r="A177">
        <v>1962</v>
      </c>
      <c r="B177">
        <v>8</v>
      </c>
      <c r="C177" s="6">
        <f t="shared" si="17"/>
        <v>22873</v>
      </c>
      <c r="D177" s="7">
        <v>0.6</v>
      </c>
      <c r="E177" s="7">
        <v>-0.541</v>
      </c>
      <c r="F177" s="7">
        <v>0.04956617512472182</v>
      </c>
      <c r="G177" s="7">
        <v>-0.20458620738188324</v>
      </c>
      <c r="H177" s="7">
        <v>-0.15502003225716143</v>
      </c>
      <c r="I177">
        <v>23</v>
      </c>
      <c r="J177" s="7">
        <v>184.198761</v>
      </c>
      <c r="K177" s="5">
        <f t="shared" si="18"/>
        <v>331.501801</v>
      </c>
      <c r="L177" s="5">
        <f t="shared" si="19"/>
        <v>536.636765</v>
      </c>
      <c r="M177" s="5">
        <f t="shared" si="20"/>
        <v>771.120896</v>
      </c>
      <c r="N177" s="5">
        <f t="shared" si="21"/>
        <v>1061.876542</v>
      </c>
      <c r="O177" s="5">
        <f t="shared" si="22"/>
        <v>1422.3156589999999</v>
      </c>
      <c r="W177" s="10">
        <v>0.091031</v>
      </c>
      <c r="X177" s="16">
        <v>26</v>
      </c>
      <c r="Y177" s="10">
        <v>0.141067</v>
      </c>
      <c r="Z177" s="16">
        <v>54</v>
      </c>
      <c r="AH177"/>
      <c r="AI177"/>
      <c r="AJ177"/>
      <c r="AK177"/>
      <c r="AL177"/>
      <c r="AM177"/>
      <c r="AN177"/>
      <c r="AO177"/>
      <c r="AP177"/>
    </row>
    <row r="178" spans="1:42" ht="12.75">
      <c r="A178">
        <v>1962</v>
      </c>
      <c r="B178">
        <v>9</v>
      </c>
      <c r="C178" s="6">
        <f t="shared" si="17"/>
        <v>22904</v>
      </c>
      <c r="D178" s="7">
        <v>0.8</v>
      </c>
      <c r="E178" s="7">
        <v>-0.516</v>
      </c>
      <c r="F178" s="7">
        <v>0.2509583484866419</v>
      </c>
      <c r="G178" s="7">
        <v>-0.5657743405096147</v>
      </c>
      <c r="H178" s="7">
        <v>-0.31481599202297283</v>
      </c>
      <c r="I178">
        <v>22</v>
      </c>
      <c r="J178" s="7">
        <v>121.000198</v>
      </c>
      <c r="K178" s="5">
        <f t="shared" si="18"/>
        <v>305.198959</v>
      </c>
      <c r="L178" s="5">
        <f t="shared" si="19"/>
        <v>452.501999</v>
      </c>
      <c r="M178" s="5">
        <f t="shared" si="20"/>
        <v>657.6369629999999</v>
      </c>
      <c r="N178" s="5">
        <f t="shared" si="21"/>
        <v>892.121094</v>
      </c>
      <c r="O178" s="5">
        <f t="shared" si="22"/>
        <v>1182.87674</v>
      </c>
      <c r="W178" s="10">
        <v>0.097371</v>
      </c>
      <c r="X178" s="16">
        <v>26</v>
      </c>
      <c r="Y178" s="10">
        <v>0.173026</v>
      </c>
      <c r="Z178" s="16">
        <v>52</v>
      </c>
      <c r="AH178"/>
      <c r="AI178"/>
      <c r="AJ178"/>
      <c r="AK178"/>
      <c r="AL178"/>
      <c r="AM178"/>
      <c r="AN178"/>
      <c r="AO178"/>
      <c r="AP178"/>
    </row>
    <row r="179" spans="1:42" ht="12.75">
      <c r="A179">
        <v>1962</v>
      </c>
      <c r="B179">
        <v>10</v>
      </c>
      <c r="C179" s="6">
        <f t="shared" si="17"/>
        <v>22934</v>
      </c>
      <c r="D179" s="7">
        <v>1.4</v>
      </c>
      <c r="E179" s="7">
        <v>-0.671</v>
      </c>
      <c r="F179" s="7">
        <v>0.2861222712874028</v>
      </c>
      <c r="G179" s="7">
        <v>-0.5594692024170526</v>
      </c>
      <c r="H179" s="7">
        <v>-0.27334693112964975</v>
      </c>
      <c r="I179">
        <v>23</v>
      </c>
      <c r="J179" s="7">
        <v>297.516052</v>
      </c>
      <c r="K179" s="5">
        <f t="shared" si="18"/>
        <v>418.51625</v>
      </c>
      <c r="L179" s="5">
        <f t="shared" si="19"/>
        <v>602.715011</v>
      </c>
      <c r="M179" s="5">
        <f t="shared" si="20"/>
        <v>750.018051</v>
      </c>
      <c r="N179" s="5">
        <f t="shared" si="21"/>
        <v>955.1530149999999</v>
      </c>
      <c r="O179" s="5">
        <f t="shared" si="22"/>
        <v>1189.637146</v>
      </c>
      <c r="W179" s="10">
        <v>0.183104</v>
      </c>
      <c r="X179" s="16">
        <v>60</v>
      </c>
      <c r="Y179" s="10">
        <v>0.18045</v>
      </c>
      <c r="Z179" s="16">
        <v>86</v>
      </c>
      <c r="AH179"/>
      <c r="AI179"/>
      <c r="AJ179"/>
      <c r="AK179"/>
      <c r="AL179"/>
      <c r="AM179"/>
      <c r="AN179"/>
      <c r="AO179"/>
      <c r="AP179"/>
    </row>
    <row r="180" spans="1:42" ht="12.75">
      <c r="A180">
        <v>1962</v>
      </c>
      <c r="B180">
        <v>11</v>
      </c>
      <c r="C180" s="6">
        <f t="shared" si="17"/>
        <v>22965</v>
      </c>
      <c r="D180" s="7">
        <v>0.4</v>
      </c>
      <c r="E180" s="7">
        <v>-0.671</v>
      </c>
      <c r="F180" s="7">
        <v>0.05338949103496253</v>
      </c>
      <c r="G180" s="7">
        <v>-0.772599307922063</v>
      </c>
      <c r="H180" s="7">
        <v>-0.7192098168871005</v>
      </c>
      <c r="I180">
        <v>23</v>
      </c>
      <c r="J180" s="7">
        <v>280.947296</v>
      </c>
      <c r="K180" s="5">
        <f t="shared" si="18"/>
        <v>578.463348</v>
      </c>
      <c r="L180" s="5">
        <f t="shared" si="19"/>
        <v>699.463546</v>
      </c>
      <c r="M180" s="5">
        <f t="shared" si="20"/>
        <v>883.662307</v>
      </c>
      <c r="N180" s="5">
        <f t="shared" si="21"/>
        <v>1030.965347</v>
      </c>
      <c r="O180" s="5">
        <f t="shared" si="22"/>
        <v>1236.100311</v>
      </c>
      <c r="W180" s="10">
        <v>0.113062</v>
      </c>
      <c r="X180" s="16">
        <v>60</v>
      </c>
      <c r="Y180" s="10">
        <v>0.14253</v>
      </c>
      <c r="Z180" s="16">
        <v>87</v>
      </c>
      <c r="AH180"/>
      <c r="AI180"/>
      <c r="AJ180"/>
      <c r="AK180"/>
      <c r="AL180"/>
      <c r="AM180"/>
      <c r="AN180"/>
      <c r="AO180"/>
      <c r="AP180"/>
    </row>
    <row r="181" spans="1:42" ht="12.75">
      <c r="A181">
        <v>1962</v>
      </c>
      <c r="B181">
        <v>12</v>
      </c>
      <c r="C181" s="6">
        <f t="shared" si="17"/>
        <v>22995</v>
      </c>
      <c r="D181" s="7">
        <v>0.1</v>
      </c>
      <c r="E181" s="7">
        <v>-0.524</v>
      </c>
      <c r="F181" s="7">
        <v>0.02273946231231283</v>
      </c>
      <c r="G181" s="7">
        <v>-0.8791878434980044</v>
      </c>
      <c r="H181" s="7">
        <v>-0.8564483811856916</v>
      </c>
      <c r="I181">
        <v>23</v>
      </c>
      <c r="J181" s="7">
        <v>326.827576</v>
      </c>
      <c r="K181" s="5">
        <f t="shared" si="18"/>
        <v>607.774872</v>
      </c>
      <c r="L181" s="5">
        <f t="shared" si="19"/>
        <v>905.290924</v>
      </c>
      <c r="M181" s="5">
        <f t="shared" si="20"/>
        <v>1026.291122</v>
      </c>
      <c r="N181" s="5">
        <f t="shared" si="21"/>
        <v>1210.4898830000002</v>
      </c>
      <c r="O181" s="5">
        <f t="shared" si="22"/>
        <v>1357.792923</v>
      </c>
      <c r="W181" s="10">
        <v>0.106134</v>
      </c>
      <c r="X181" s="16">
        <v>49</v>
      </c>
      <c r="Y181" s="10">
        <v>0.109121</v>
      </c>
      <c r="Z181" s="16">
        <v>79</v>
      </c>
      <c r="AH181"/>
      <c r="AI181"/>
      <c r="AJ181"/>
      <c r="AK181"/>
      <c r="AL181"/>
      <c r="AM181"/>
      <c r="AN181"/>
      <c r="AO181"/>
      <c r="AP181"/>
    </row>
    <row r="182" spans="1:42" ht="12.75">
      <c r="A182">
        <v>1963</v>
      </c>
      <c r="B182">
        <v>1</v>
      </c>
      <c r="C182" s="6">
        <f t="shared" si="17"/>
        <v>23026</v>
      </c>
      <c r="D182" s="7">
        <v>1.8</v>
      </c>
      <c r="E182" s="7">
        <v>-0.771</v>
      </c>
      <c r="F182" s="7">
        <v>0.021720793367369803</v>
      </c>
      <c r="G182" s="7">
        <v>-0.7618793990235353</v>
      </c>
      <c r="H182" s="7">
        <v>-0.7401586056561655</v>
      </c>
      <c r="I182">
        <v>26</v>
      </c>
      <c r="J182" s="7">
        <v>349.482635</v>
      </c>
      <c r="K182" s="5">
        <f t="shared" si="18"/>
        <v>676.310211</v>
      </c>
      <c r="L182" s="5">
        <f t="shared" si="19"/>
        <v>957.257507</v>
      </c>
      <c r="M182" s="5">
        <f t="shared" si="20"/>
        <v>1254.773559</v>
      </c>
      <c r="N182" s="5">
        <f t="shared" si="21"/>
        <v>1375.7737570000002</v>
      </c>
      <c r="O182" s="5">
        <f t="shared" si="22"/>
        <v>1559.9725180000003</v>
      </c>
      <c r="W182" s="10">
        <v>0.112088</v>
      </c>
      <c r="X182" s="16">
        <v>49</v>
      </c>
      <c r="Y182" s="10">
        <v>0.123642</v>
      </c>
      <c r="Z182" s="16">
        <v>77</v>
      </c>
      <c r="AH182"/>
      <c r="AI182"/>
      <c r="AJ182"/>
      <c r="AK182"/>
      <c r="AL182"/>
      <c r="AM182"/>
      <c r="AN182"/>
      <c r="AO182"/>
      <c r="AP182"/>
    </row>
    <row r="183" spans="1:42" ht="12.75">
      <c r="A183">
        <v>1963</v>
      </c>
      <c r="B183">
        <v>2</v>
      </c>
      <c r="C183" s="6">
        <f t="shared" si="17"/>
        <v>23057</v>
      </c>
      <c r="D183" s="7">
        <v>0.6</v>
      </c>
      <c r="E183" s="7">
        <v>-0.906</v>
      </c>
      <c r="F183" s="7">
        <v>1.5768684307979528</v>
      </c>
      <c r="G183" s="7">
        <v>-0.39440961062667745</v>
      </c>
      <c r="H183" s="7">
        <v>1.1824588201712753</v>
      </c>
      <c r="I183">
        <v>24</v>
      </c>
      <c r="J183" s="7">
        <v>320.627533</v>
      </c>
      <c r="K183" s="5">
        <f t="shared" si="18"/>
        <v>670.110168</v>
      </c>
      <c r="L183" s="5">
        <f t="shared" si="19"/>
        <v>996.9377440000001</v>
      </c>
      <c r="M183" s="5">
        <f t="shared" si="20"/>
        <v>1277.8850400000001</v>
      </c>
      <c r="N183" s="5">
        <f t="shared" si="21"/>
        <v>1575.401092</v>
      </c>
      <c r="O183" s="5">
        <f t="shared" si="22"/>
        <v>1696.4012900000002</v>
      </c>
      <c r="W183" s="10">
        <v>0.10931</v>
      </c>
      <c r="X183" s="16">
        <v>51</v>
      </c>
      <c r="Y183" s="10">
        <v>0.117885</v>
      </c>
      <c r="Z183" s="16">
        <v>69</v>
      </c>
      <c r="AH183"/>
      <c r="AI183"/>
      <c r="AJ183"/>
      <c r="AK183"/>
      <c r="AL183"/>
      <c r="AM183"/>
      <c r="AN183"/>
      <c r="AO183"/>
      <c r="AP183"/>
    </row>
    <row r="184" spans="1:42" ht="12.75">
      <c r="A184">
        <v>1963</v>
      </c>
      <c r="B184">
        <v>3</v>
      </c>
      <c r="C184" s="6">
        <f t="shared" si="17"/>
        <v>23085</v>
      </c>
      <c r="D184" s="7">
        <v>1.1</v>
      </c>
      <c r="E184" s="7">
        <v>-0.684</v>
      </c>
      <c r="F184" s="7">
        <v>1.0620305001303783</v>
      </c>
      <c r="G184" s="7">
        <v>0.13838160304186664</v>
      </c>
      <c r="H184" s="7">
        <v>1.200412103172245</v>
      </c>
      <c r="I184">
        <v>22</v>
      </c>
      <c r="J184" s="7">
        <v>286.441589</v>
      </c>
      <c r="K184" s="5">
        <f t="shared" si="18"/>
        <v>607.0691220000001</v>
      </c>
      <c r="L184" s="5">
        <f t="shared" si="19"/>
        <v>956.5517570000001</v>
      </c>
      <c r="M184" s="5">
        <f t="shared" si="20"/>
        <v>1283.379333</v>
      </c>
      <c r="N184" s="5">
        <f t="shared" si="21"/>
        <v>1564.3266290000001</v>
      </c>
      <c r="O184" s="5">
        <f t="shared" si="22"/>
        <v>1861.842681</v>
      </c>
      <c r="W184" s="10">
        <v>0.09786</v>
      </c>
      <c r="X184" s="16">
        <v>50</v>
      </c>
      <c r="Y184" s="10">
        <v>0.118605</v>
      </c>
      <c r="Z184" s="16">
        <v>71</v>
      </c>
      <c r="AH184"/>
      <c r="AI184"/>
      <c r="AJ184"/>
      <c r="AK184"/>
      <c r="AL184"/>
      <c r="AM184"/>
      <c r="AN184"/>
      <c r="AO184"/>
      <c r="AP184"/>
    </row>
    <row r="185" spans="1:42" ht="12.75">
      <c r="A185">
        <v>1963</v>
      </c>
      <c r="B185">
        <v>4</v>
      </c>
      <c r="C185" s="6">
        <f t="shared" si="17"/>
        <v>23116</v>
      </c>
      <c r="D185" s="7">
        <v>1</v>
      </c>
      <c r="E185" s="7">
        <v>-0.784</v>
      </c>
      <c r="F185" s="7">
        <v>0.32448772505798473</v>
      </c>
      <c r="G185" s="7">
        <v>0.26126721808238235</v>
      </c>
      <c r="H185" s="7">
        <v>0.585754943140367</v>
      </c>
      <c r="I185">
        <v>24</v>
      </c>
      <c r="J185" s="7">
        <v>243.995056</v>
      </c>
      <c r="K185" s="5">
        <f t="shared" si="18"/>
        <v>530.436645</v>
      </c>
      <c r="L185" s="5">
        <f t="shared" si="19"/>
        <v>851.0641780000001</v>
      </c>
      <c r="M185" s="5">
        <f t="shared" si="20"/>
        <v>1200.5468130000002</v>
      </c>
      <c r="N185" s="5">
        <f t="shared" si="21"/>
        <v>1527.374389</v>
      </c>
      <c r="O185" s="5">
        <f t="shared" si="22"/>
        <v>1808.3216850000001</v>
      </c>
      <c r="W185" s="10">
        <v>0.112009</v>
      </c>
      <c r="X185" s="16">
        <v>55</v>
      </c>
      <c r="Y185" s="10">
        <v>0.186237</v>
      </c>
      <c r="Z185" s="16">
        <v>80</v>
      </c>
      <c r="AH185"/>
      <c r="AI185"/>
      <c r="AJ185"/>
      <c r="AK185"/>
      <c r="AL185"/>
      <c r="AM185"/>
      <c r="AN185"/>
      <c r="AO185"/>
      <c r="AP185"/>
    </row>
    <row r="186" spans="1:42" ht="12.75">
      <c r="A186">
        <v>1963</v>
      </c>
      <c r="B186">
        <v>5</v>
      </c>
      <c r="C186" s="6">
        <f t="shared" si="17"/>
        <v>23146</v>
      </c>
      <c r="D186" s="7">
        <v>0.2</v>
      </c>
      <c r="E186" s="7">
        <v>-0.437</v>
      </c>
      <c r="F186" s="7">
        <v>-0.6265521855142884</v>
      </c>
      <c r="G186" s="7">
        <v>-0.024706605721057335</v>
      </c>
      <c r="H186" s="7">
        <v>-0.6512587912353457</v>
      </c>
      <c r="I186">
        <v>23</v>
      </c>
      <c r="J186" s="7">
        <v>265.321777</v>
      </c>
      <c r="K186" s="5">
        <f t="shared" si="18"/>
        <v>509.316833</v>
      </c>
      <c r="L186" s="5">
        <f t="shared" si="19"/>
        <v>795.758422</v>
      </c>
      <c r="M186" s="5">
        <f t="shared" si="20"/>
        <v>1116.3859550000002</v>
      </c>
      <c r="N186" s="5">
        <f t="shared" si="21"/>
        <v>1465.86859</v>
      </c>
      <c r="O186" s="5">
        <f t="shared" si="22"/>
        <v>1792.6961660000002</v>
      </c>
      <c r="W186" s="10">
        <v>0.108939</v>
      </c>
      <c r="X186" s="16">
        <v>41</v>
      </c>
      <c r="Y186" s="10">
        <v>0.135299</v>
      </c>
      <c r="Z186" s="16">
        <v>68</v>
      </c>
      <c r="AH186"/>
      <c r="AI186"/>
      <c r="AJ186"/>
      <c r="AK186"/>
      <c r="AL186"/>
      <c r="AM186"/>
      <c r="AN186"/>
      <c r="AO186"/>
      <c r="AP186"/>
    </row>
    <row r="187" spans="1:42" ht="12.75">
      <c r="A187">
        <v>1963</v>
      </c>
      <c r="B187">
        <v>6</v>
      </c>
      <c r="C187" s="6">
        <f t="shared" si="17"/>
        <v>23177</v>
      </c>
      <c r="D187" s="7">
        <v>-1.6</v>
      </c>
      <c r="E187" s="7">
        <v>-0.081</v>
      </c>
      <c r="F187" s="7">
        <v>-0.4014819124425105</v>
      </c>
      <c r="G187" s="7">
        <v>0.2056129265390951</v>
      </c>
      <c r="H187" s="7">
        <v>-0.19586898590341542</v>
      </c>
      <c r="I187">
        <v>21</v>
      </c>
      <c r="J187" s="7">
        <v>71.174309</v>
      </c>
      <c r="K187" s="5">
        <f t="shared" si="18"/>
        <v>336.496086</v>
      </c>
      <c r="L187" s="5">
        <f t="shared" si="19"/>
        <v>580.491142</v>
      </c>
      <c r="M187" s="5">
        <f t="shared" si="20"/>
        <v>866.932731</v>
      </c>
      <c r="N187" s="5">
        <f t="shared" si="21"/>
        <v>1187.5602640000002</v>
      </c>
      <c r="O187" s="5">
        <f t="shared" si="22"/>
        <v>1537.042899</v>
      </c>
      <c r="W187" s="10">
        <v>0.109556</v>
      </c>
      <c r="X187" s="16">
        <v>52</v>
      </c>
      <c r="Y187" s="10">
        <v>0.144687</v>
      </c>
      <c r="Z187" s="16">
        <v>75</v>
      </c>
      <c r="AH187"/>
      <c r="AI187"/>
      <c r="AJ187"/>
      <c r="AK187"/>
      <c r="AL187"/>
      <c r="AM187"/>
      <c r="AN187"/>
      <c r="AO187"/>
      <c r="AP187"/>
    </row>
    <row r="188" spans="1:42" ht="12.75">
      <c r="A188">
        <v>1963</v>
      </c>
      <c r="B188">
        <v>7</v>
      </c>
      <c r="C188" s="6">
        <f t="shared" si="17"/>
        <v>23207</v>
      </c>
      <c r="D188" s="7">
        <v>-0.5</v>
      </c>
      <c r="E188" s="7">
        <v>0.372</v>
      </c>
      <c r="F188" s="7">
        <v>1.1774179097121078</v>
      </c>
      <c r="G188" s="7">
        <v>0.9876966196628967</v>
      </c>
      <c r="H188" s="7">
        <v>2.1651145293750043</v>
      </c>
      <c r="I188">
        <v>22</v>
      </c>
      <c r="J188" s="7">
        <v>112.342979</v>
      </c>
      <c r="K188" s="5">
        <f t="shared" si="18"/>
        <v>183.517288</v>
      </c>
      <c r="L188" s="5">
        <f t="shared" si="19"/>
        <v>448.839065</v>
      </c>
      <c r="M188" s="5">
        <f t="shared" si="20"/>
        <v>692.834121</v>
      </c>
      <c r="N188" s="5">
        <f t="shared" si="21"/>
        <v>979.27571</v>
      </c>
      <c r="O188" s="5">
        <f t="shared" si="22"/>
        <v>1299.9032430000002</v>
      </c>
      <c r="W188" s="10">
        <v>0.111924</v>
      </c>
      <c r="X188" s="16">
        <v>42</v>
      </c>
      <c r="Y188" s="10">
        <v>0.171911</v>
      </c>
      <c r="Z188" s="16">
        <v>69</v>
      </c>
      <c r="AH188"/>
      <c r="AI188"/>
      <c r="AJ188"/>
      <c r="AK188"/>
      <c r="AL188"/>
      <c r="AM188"/>
      <c r="AN188"/>
      <c r="AO188"/>
      <c r="AP188"/>
    </row>
    <row r="189" spans="1:42" ht="12.75">
      <c r="A189">
        <v>1963</v>
      </c>
      <c r="B189">
        <v>8</v>
      </c>
      <c r="C189" s="6">
        <f t="shared" si="17"/>
        <v>23238</v>
      </c>
      <c r="D189" s="7">
        <v>-0.8</v>
      </c>
      <c r="E189" s="7">
        <v>0.651</v>
      </c>
      <c r="F189" s="7">
        <v>2.315760611485725</v>
      </c>
      <c r="G189" s="7">
        <v>1.114738694451582</v>
      </c>
      <c r="H189" s="7">
        <v>3.4304993059373072</v>
      </c>
      <c r="I189">
        <v>23</v>
      </c>
      <c r="J189" s="7">
        <v>109.628593</v>
      </c>
      <c r="K189" s="5">
        <f t="shared" si="18"/>
        <v>221.97157199999998</v>
      </c>
      <c r="L189" s="5">
        <f t="shared" si="19"/>
        <v>293.14588100000003</v>
      </c>
      <c r="M189" s="5">
        <f t="shared" si="20"/>
        <v>558.467658</v>
      </c>
      <c r="N189" s="5">
        <f t="shared" si="21"/>
        <v>802.462714</v>
      </c>
      <c r="O189" s="5">
        <f t="shared" si="22"/>
        <v>1088.904303</v>
      </c>
      <c r="W189" s="10">
        <v>0.119701</v>
      </c>
      <c r="X189" s="16">
        <v>29</v>
      </c>
      <c r="Y189" s="10">
        <v>0.170831</v>
      </c>
      <c r="Z189" s="16">
        <v>45</v>
      </c>
      <c r="AH189"/>
      <c r="AI189"/>
      <c r="AJ189"/>
      <c r="AK189"/>
      <c r="AL189"/>
      <c r="AM189"/>
      <c r="AN189"/>
      <c r="AO189"/>
      <c r="AP189"/>
    </row>
    <row r="190" spans="1:42" ht="12.75">
      <c r="A190">
        <v>1963</v>
      </c>
      <c r="B190">
        <v>9</v>
      </c>
      <c r="C190" s="6">
        <f t="shared" si="17"/>
        <v>23269</v>
      </c>
      <c r="D190" s="7">
        <v>-1.1</v>
      </c>
      <c r="E190" s="7">
        <v>0.744</v>
      </c>
      <c r="F190" s="7">
        <v>2.2100307126807284</v>
      </c>
      <c r="G190" s="7">
        <v>1.0224511983481563</v>
      </c>
      <c r="H190" s="7">
        <v>3.2324819110288847</v>
      </c>
      <c r="I190">
        <v>21</v>
      </c>
      <c r="J190" s="7">
        <v>62.051323</v>
      </c>
      <c r="K190" s="5">
        <f t="shared" si="18"/>
        <v>171.679916</v>
      </c>
      <c r="L190" s="5">
        <f t="shared" si="19"/>
        <v>284.02289499999995</v>
      </c>
      <c r="M190" s="5">
        <f t="shared" si="20"/>
        <v>355.19720400000006</v>
      </c>
      <c r="N190" s="5">
        <f t="shared" si="21"/>
        <v>620.518981</v>
      </c>
      <c r="O190" s="5">
        <f t="shared" si="22"/>
        <v>864.514037</v>
      </c>
      <c r="W190" s="10">
        <v>0.156239</v>
      </c>
      <c r="X190" s="16">
        <v>42</v>
      </c>
      <c r="Y190" s="10">
        <v>0.188944</v>
      </c>
      <c r="Z190" s="16">
        <v>54</v>
      </c>
      <c r="AH190"/>
      <c r="AI190"/>
      <c r="AJ190"/>
      <c r="AK190"/>
      <c r="AL190"/>
      <c r="AM190"/>
      <c r="AN190"/>
      <c r="AO190"/>
      <c r="AP190"/>
    </row>
    <row r="191" spans="1:42" ht="12.75">
      <c r="A191">
        <v>1963</v>
      </c>
      <c r="B191">
        <v>10</v>
      </c>
      <c r="C191" s="6">
        <f t="shared" si="17"/>
        <v>23299</v>
      </c>
      <c r="D191" s="7">
        <v>-2.7</v>
      </c>
      <c r="E191" s="7">
        <v>0.872</v>
      </c>
      <c r="F191" s="7">
        <v>2.1362632057066717</v>
      </c>
      <c r="G191" s="7">
        <v>1.1025276262648693</v>
      </c>
      <c r="H191" s="7">
        <v>3.2387908319715413</v>
      </c>
      <c r="I191">
        <v>21</v>
      </c>
      <c r="J191" s="7">
        <v>84.811546</v>
      </c>
      <c r="K191" s="5">
        <f t="shared" si="18"/>
        <v>146.862869</v>
      </c>
      <c r="L191" s="5">
        <f t="shared" si="19"/>
        <v>256.491462</v>
      </c>
      <c r="M191" s="5">
        <f t="shared" si="20"/>
        <v>368.83444099999997</v>
      </c>
      <c r="N191" s="5">
        <f t="shared" si="21"/>
        <v>440.0087500000001</v>
      </c>
      <c r="O191" s="5">
        <f t="shared" si="22"/>
        <v>705.3305270000001</v>
      </c>
      <c r="W191" s="10">
        <v>0.165799</v>
      </c>
      <c r="X191" s="16">
        <v>30</v>
      </c>
      <c r="Y191" s="10">
        <v>0.199415</v>
      </c>
      <c r="Z191" s="16">
        <v>35</v>
      </c>
      <c r="AH191"/>
      <c r="AI191"/>
      <c r="AJ191"/>
      <c r="AK191"/>
      <c r="AL191"/>
      <c r="AM191"/>
      <c r="AN191"/>
      <c r="AO191"/>
      <c r="AP191"/>
    </row>
    <row r="192" spans="1:42" ht="12.75">
      <c r="A192">
        <v>1963</v>
      </c>
      <c r="B192">
        <v>11</v>
      </c>
      <c r="C192" s="6">
        <f t="shared" si="17"/>
        <v>23330</v>
      </c>
      <c r="D192" s="7">
        <v>-1.7</v>
      </c>
      <c r="E192" s="7">
        <v>0.942</v>
      </c>
      <c r="F192" s="7">
        <v>1.7216252567144033</v>
      </c>
      <c r="G192" s="7">
        <v>1.277357246745786</v>
      </c>
      <c r="H192" s="7">
        <v>2.9989825034601894</v>
      </c>
      <c r="I192">
        <v>22</v>
      </c>
      <c r="J192" s="7">
        <v>180.514603</v>
      </c>
      <c r="K192" s="5">
        <f t="shared" si="18"/>
        <v>265.326149</v>
      </c>
      <c r="L192" s="5">
        <f t="shared" si="19"/>
        <v>327.377472</v>
      </c>
      <c r="M192" s="5">
        <f t="shared" si="20"/>
        <v>437.00606500000004</v>
      </c>
      <c r="N192" s="5">
        <f t="shared" si="21"/>
        <v>549.3490439999999</v>
      </c>
      <c r="O192" s="5">
        <f t="shared" si="22"/>
        <v>620.523353</v>
      </c>
      <c r="W192" s="10">
        <v>0.168237</v>
      </c>
      <c r="X192" s="16">
        <v>44</v>
      </c>
      <c r="Y192" s="10">
        <v>0.183969</v>
      </c>
      <c r="Z192" s="16">
        <v>56</v>
      </c>
      <c r="AH192"/>
      <c r="AI192"/>
      <c r="AJ192"/>
      <c r="AK192"/>
      <c r="AL192"/>
      <c r="AM192"/>
      <c r="AN192"/>
      <c r="AO192"/>
      <c r="AP192"/>
    </row>
    <row r="193" spans="1:42" ht="12.75">
      <c r="A193">
        <v>1963</v>
      </c>
      <c r="B193">
        <v>12</v>
      </c>
      <c r="C193" s="6">
        <f t="shared" si="17"/>
        <v>23360</v>
      </c>
      <c r="D193" s="7">
        <v>-2.6</v>
      </c>
      <c r="E193" s="7">
        <v>0.71</v>
      </c>
      <c r="F193" s="7">
        <v>0.575953430323923</v>
      </c>
      <c r="G193" s="7">
        <v>1.3483927876396442</v>
      </c>
      <c r="H193" s="7">
        <v>1.924346217963567</v>
      </c>
      <c r="I193">
        <v>22</v>
      </c>
      <c r="J193" s="7">
        <v>250.28334</v>
      </c>
      <c r="K193" s="5">
        <f t="shared" si="18"/>
        <v>430.79794300000003</v>
      </c>
      <c r="L193" s="5">
        <f t="shared" si="19"/>
        <v>515.6094889999999</v>
      </c>
      <c r="M193" s="5">
        <f t="shared" si="20"/>
        <v>577.6608120000001</v>
      </c>
      <c r="N193" s="5">
        <f t="shared" si="21"/>
        <v>687.289405</v>
      </c>
      <c r="O193" s="5">
        <f t="shared" si="22"/>
        <v>799.632384</v>
      </c>
      <c r="W193" s="10">
        <v>0.15966</v>
      </c>
      <c r="X193" s="16">
        <v>37</v>
      </c>
      <c r="Y193" s="10">
        <v>0.164743</v>
      </c>
      <c r="Z193" s="16">
        <v>60</v>
      </c>
      <c r="AH193"/>
      <c r="AI193"/>
      <c r="AJ193"/>
      <c r="AK193"/>
      <c r="AL193"/>
      <c r="AM193"/>
      <c r="AN193"/>
      <c r="AO193"/>
      <c r="AP193"/>
    </row>
    <row r="194" spans="1:42" ht="12.75">
      <c r="A194">
        <v>1964</v>
      </c>
      <c r="B194">
        <v>1</v>
      </c>
      <c r="C194" s="6">
        <f aca="true" t="shared" si="23" ref="C194:C257">DATE(A194,B194,15)</f>
        <v>23391</v>
      </c>
      <c r="D194" s="7">
        <v>-0.9</v>
      </c>
      <c r="E194" s="7">
        <v>0.866</v>
      </c>
      <c r="F194" s="7">
        <v>-0.5017189366249053</v>
      </c>
      <c r="G194" s="7">
        <v>1.0931344968904748</v>
      </c>
      <c r="H194" s="7">
        <v>0.5914155602655695</v>
      </c>
      <c r="I194">
        <v>22</v>
      </c>
      <c r="J194" s="7">
        <v>295.324036</v>
      </c>
      <c r="K194" s="5">
        <f t="shared" si="18"/>
        <v>545.6073759999999</v>
      </c>
      <c r="L194" s="5">
        <f t="shared" si="19"/>
        <v>726.121979</v>
      </c>
      <c r="M194" s="5">
        <f t="shared" si="20"/>
        <v>810.9335249999999</v>
      </c>
      <c r="N194" s="5">
        <f t="shared" si="21"/>
        <v>872.984848</v>
      </c>
      <c r="O194" s="5">
        <f t="shared" si="22"/>
        <v>982.613441</v>
      </c>
      <c r="W194" s="10">
        <v>0.14801</v>
      </c>
      <c r="X194" s="16">
        <v>26</v>
      </c>
      <c r="Y194" s="10">
        <v>0.160123</v>
      </c>
      <c r="Z194" s="16">
        <v>48</v>
      </c>
      <c r="AH194"/>
      <c r="AI194"/>
      <c r="AJ194"/>
      <c r="AK194"/>
      <c r="AL194"/>
      <c r="AM194"/>
      <c r="AN194"/>
      <c r="AO194"/>
      <c r="AP194"/>
    </row>
    <row r="195" spans="1:42" ht="12.75">
      <c r="A195">
        <v>1964</v>
      </c>
      <c r="B195">
        <v>2</v>
      </c>
      <c r="C195" s="6">
        <f t="shared" si="23"/>
        <v>23422</v>
      </c>
      <c r="D195" s="7">
        <v>-0.5</v>
      </c>
      <c r="E195" s="7">
        <v>0.503</v>
      </c>
      <c r="F195" s="7">
        <v>-0.3894669106789096</v>
      </c>
      <c r="G195" s="7">
        <v>0.6099284390481869</v>
      </c>
      <c r="H195" s="7">
        <v>0.22046152836927735</v>
      </c>
      <c r="I195">
        <v>22</v>
      </c>
      <c r="J195" s="7">
        <v>350.924347</v>
      </c>
      <c r="K195" s="5">
        <f t="shared" si="18"/>
        <v>646.248383</v>
      </c>
      <c r="L195" s="5">
        <f t="shared" si="19"/>
        <v>896.5317229999999</v>
      </c>
      <c r="M195" s="5">
        <f t="shared" si="20"/>
        <v>1077.0463260000001</v>
      </c>
      <c r="N195" s="5">
        <f t="shared" si="21"/>
        <v>1161.857872</v>
      </c>
      <c r="O195" s="5">
        <f t="shared" si="22"/>
        <v>1223.9091950000002</v>
      </c>
      <c r="W195" s="10">
        <v>0.136908</v>
      </c>
      <c r="X195" s="16">
        <v>24</v>
      </c>
      <c r="Y195" s="10">
        <v>0.195697</v>
      </c>
      <c r="Z195" s="16">
        <v>40</v>
      </c>
      <c r="AH195"/>
      <c r="AI195"/>
      <c r="AJ195"/>
      <c r="AK195"/>
      <c r="AL195"/>
      <c r="AM195"/>
      <c r="AN195"/>
      <c r="AO195"/>
      <c r="AP195"/>
    </row>
    <row r="196" spans="1:42" ht="12.75">
      <c r="A196">
        <v>1964</v>
      </c>
      <c r="B196">
        <v>3</v>
      </c>
      <c r="C196" s="6">
        <f t="shared" si="23"/>
        <v>23451</v>
      </c>
      <c r="D196" s="7">
        <v>1.1</v>
      </c>
      <c r="E196" s="7">
        <v>-0.325</v>
      </c>
      <c r="F196" s="7">
        <v>0.3555769720789735</v>
      </c>
      <c r="G196" s="7">
        <v>-0.11134648278812832</v>
      </c>
      <c r="H196" s="7">
        <v>0.24423048929084518</v>
      </c>
      <c r="I196">
        <v>21</v>
      </c>
      <c r="J196" s="7">
        <v>328.741211</v>
      </c>
      <c r="K196" s="5">
        <f t="shared" si="18"/>
        <v>679.665558</v>
      </c>
      <c r="L196" s="5">
        <f t="shared" si="19"/>
        <v>974.989594</v>
      </c>
      <c r="M196" s="5">
        <f t="shared" si="20"/>
        <v>1225.272934</v>
      </c>
      <c r="N196" s="5">
        <f t="shared" si="21"/>
        <v>1405.7875370000002</v>
      </c>
      <c r="O196" s="5">
        <f t="shared" si="22"/>
        <v>1490.599083</v>
      </c>
      <c r="W196" s="10">
        <v>0.125128</v>
      </c>
      <c r="X196" s="16">
        <v>44</v>
      </c>
      <c r="Y196" s="10">
        <v>0.162823</v>
      </c>
      <c r="Z196" s="16">
        <v>61</v>
      </c>
      <c r="AH196"/>
      <c r="AI196"/>
      <c r="AJ196"/>
      <c r="AK196"/>
      <c r="AL196"/>
      <c r="AM196"/>
      <c r="AN196"/>
      <c r="AO196"/>
      <c r="AP196"/>
    </row>
    <row r="197" spans="1:42" ht="12.75">
      <c r="A197">
        <v>1964</v>
      </c>
      <c r="B197">
        <v>4</v>
      </c>
      <c r="C197" s="6">
        <f t="shared" si="23"/>
        <v>23482</v>
      </c>
      <c r="D197" s="7">
        <v>1.7</v>
      </c>
      <c r="E197" s="7">
        <v>-0.662</v>
      </c>
      <c r="F197" s="7">
        <v>0.46802744002723085</v>
      </c>
      <c r="G197" s="7">
        <v>-0.6402031493899729</v>
      </c>
      <c r="H197" s="7">
        <v>-0.17217570936274207</v>
      </c>
      <c r="I197">
        <v>22</v>
      </c>
      <c r="J197" s="7">
        <v>303.855499</v>
      </c>
      <c r="K197" s="5">
        <f t="shared" si="18"/>
        <v>632.59671</v>
      </c>
      <c r="L197" s="5">
        <f t="shared" si="19"/>
        <v>983.521057</v>
      </c>
      <c r="M197" s="5">
        <f t="shared" si="20"/>
        <v>1278.845093</v>
      </c>
      <c r="N197" s="5">
        <f t="shared" si="21"/>
        <v>1529.128433</v>
      </c>
      <c r="O197" s="5">
        <f t="shared" si="22"/>
        <v>1709.6430360000002</v>
      </c>
      <c r="W197" s="10">
        <v>0.118415</v>
      </c>
      <c r="X197" s="16">
        <v>34</v>
      </c>
      <c r="Y197" s="10">
        <v>0.15699</v>
      </c>
      <c r="Z197" s="16">
        <v>54</v>
      </c>
      <c r="AH197"/>
      <c r="AI197"/>
      <c r="AJ197"/>
      <c r="AK197"/>
      <c r="AL197"/>
      <c r="AM197"/>
      <c r="AN197"/>
      <c r="AO197"/>
      <c r="AP197"/>
    </row>
    <row r="198" spans="1:42" ht="12.75">
      <c r="A198">
        <v>1964</v>
      </c>
      <c r="B198">
        <v>5</v>
      </c>
      <c r="C198" s="6">
        <f t="shared" si="23"/>
        <v>23512</v>
      </c>
      <c r="D198" s="7">
        <v>-0.1</v>
      </c>
      <c r="E198" s="7">
        <v>-1.277</v>
      </c>
      <c r="F198" s="7">
        <v>-0.357544207248422</v>
      </c>
      <c r="G198" s="7">
        <v>-0.9309674691743539</v>
      </c>
      <c r="H198" s="7">
        <v>-1.288511676422776</v>
      </c>
      <c r="I198">
        <v>22</v>
      </c>
      <c r="J198" s="7">
        <v>245.7659</v>
      </c>
      <c r="K198" s="5">
        <f t="shared" si="18"/>
        <v>549.621399</v>
      </c>
      <c r="L198" s="5">
        <f t="shared" si="19"/>
        <v>878.36261</v>
      </c>
      <c r="M198" s="5">
        <f t="shared" si="20"/>
        <v>1229.286957</v>
      </c>
      <c r="N198" s="5">
        <f t="shared" si="21"/>
        <v>1524.6109929999998</v>
      </c>
      <c r="O198" s="5">
        <f t="shared" si="22"/>
        <v>1774.8943330000002</v>
      </c>
      <c r="W198" s="10">
        <v>0.109601</v>
      </c>
      <c r="X198" s="16">
        <v>31</v>
      </c>
      <c r="Y198" s="10">
        <v>0.109601</v>
      </c>
      <c r="Z198" s="16">
        <v>31</v>
      </c>
      <c r="AH198"/>
      <c r="AI198"/>
      <c r="AJ198"/>
      <c r="AK198"/>
      <c r="AL198"/>
      <c r="AM198"/>
      <c r="AN198"/>
      <c r="AO198"/>
      <c r="AP198"/>
    </row>
    <row r="199" spans="1:42" ht="12.75">
      <c r="A199">
        <v>1964</v>
      </c>
      <c r="B199">
        <v>6</v>
      </c>
      <c r="C199" s="6">
        <f t="shared" si="23"/>
        <v>23543</v>
      </c>
      <c r="D199" s="7">
        <v>0.7</v>
      </c>
      <c r="E199" s="7">
        <v>-1.122</v>
      </c>
      <c r="F199" s="7">
        <v>-0.6477722502894654</v>
      </c>
      <c r="G199" s="7">
        <v>-0.8720608065851825</v>
      </c>
      <c r="H199" s="7">
        <v>-1.5198330568746479</v>
      </c>
      <c r="I199">
        <v>20</v>
      </c>
      <c r="J199" s="7">
        <v>219.967514</v>
      </c>
      <c r="K199" s="5">
        <f t="shared" si="18"/>
        <v>465.733414</v>
      </c>
      <c r="L199" s="5">
        <f t="shared" si="19"/>
        <v>769.588913</v>
      </c>
      <c r="M199" s="5">
        <f t="shared" si="20"/>
        <v>1098.330124</v>
      </c>
      <c r="N199" s="5">
        <f t="shared" si="21"/>
        <v>1449.254471</v>
      </c>
      <c r="O199" s="5">
        <f t="shared" si="22"/>
        <v>1744.5785069999997</v>
      </c>
      <c r="W199" s="10">
        <v>0.119046</v>
      </c>
      <c r="X199" s="16">
        <v>21</v>
      </c>
      <c r="Y199" s="10">
        <v>0.2361</v>
      </c>
      <c r="Z199" s="16">
        <v>40</v>
      </c>
      <c r="AH199"/>
      <c r="AI199"/>
      <c r="AJ199"/>
      <c r="AK199"/>
      <c r="AL199"/>
      <c r="AM199"/>
      <c r="AN199"/>
      <c r="AO199"/>
      <c r="AP199"/>
    </row>
    <row r="200" spans="1:42" ht="12.75">
      <c r="A200">
        <v>1964</v>
      </c>
      <c r="B200">
        <v>7</v>
      </c>
      <c r="C200" s="6">
        <f t="shared" si="23"/>
        <v>23573</v>
      </c>
      <c r="D200" s="7">
        <v>0.7</v>
      </c>
      <c r="E200" s="7">
        <v>-1.379</v>
      </c>
      <c r="F200" s="7">
        <v>-0.8301536798347212</v>
      </c>
      <c r="G200" s="7">
        <v>-0.6980178606893709</v>
      </c>
      <c r="H200" s="7">
        <v>-1.528171540524092</v>
      </c>
      <c r="I200">
        <v>21</v>
      </c>
      <c r="J200" s="7">
        <v>282.259552</v>
      </c>
      <c r="K200" s="5">
        <f t="shared" si="18"/>
        <v>502.227066</v>
      </c>
      <c r="L200" s="5">
        <f t="shared" si="19"/>
        <v>747.992966</v>
      </c>
      <c r="M200" s="5">
        <f t="shared" si="20"/>
        <v>1051.848465</v>
      </c>
      <c r="N200" s="5">
        <f t="shared" si="21"/>
        <v>1380.589676</v>
      </c>
      <c r="O200" s="5">
        <f t="shared" si="22"/>
        <v>1731.514023</v>
      </c>
      <c r="W200" s="10">
        <v>0.122948</v>
      </c>
      <c r="X200" s="16">
        <v>24</v>
      </c>
      <c r="Y200" s="10">
        <v>0.200432</v>
      </c>
      <c r="Z200" s="16">
        <v>45</v>
      </c>
      <c r="AH200"/>
      <c r="AI200"/>
      <c r="AJ200"/>
      <c r="AK200"/>
      <c r="AL200"/>
      <c r="AM200"/>
      <c r="AN200"/>
      <c r="AO200"/>
      <c r="AP200"/>
    </row>
    <row r="201" spans="1:42" ht="12.75">
      <c r="A201">
        <v>1964</v>
      </c>
      <c r="B201">
        <v>8</v>
      </c>
      <c r="C201" s="6">
        <f t="shared" si="23"/>
        <v>23604</v>
      </c>
      <c r="D201" s="7">
        <v>2.2</v>
      </c>
      <c r="E201" s="7">
        <v>-1.542</v>
      </c>
      <c r="F201" s="7">
        <v>-1.336233703469149</v>
      </c>
      <c r="G201" s="7">
        <v>-0.9654285125666636</v>
      </c>
      <c r="H201" s="7">
        <v>-2.3016622160358127</v>
      </c>
      <c r="I201">
        <v>20</v>
      </c>
      <c r="J201" s="7">
        <v>114.934776</v>
      </c>
      <c r="K201" s="5">
        <f t="shared" si="18"/>
        <v>397.194328</v>
      </c>
      <c r="L201" s="5">
        <f t="shared" si="19"/>
        <v>617.161842</v>
      </c>
      <c r="M201" s="5">
        <f t="shared" si="20"/>
        <v>862.9277420000001</v>
      </c>
      <c r="N201" s="5">
        <f t="shared" si="21"/>
        <v>1166.783241</v>
      </c>
      <c r="O201" s="5">
        <f t="shared" si="22"/>
        <v>1495.524452</v>
      </c>
      <c r="W201" s="10">
        <v>0.139411</v>
      </c>
      <c r="X201" s="16">
        <v>12</v>
      </c>
      <c r="Y201" s="10">
        <v>0.243445</v>
      </c>
      <c r="Z201" s="16">
        <v>36</v>
      </c>
      <c r="AH201"/>
      <c r="AI201"/>
      <c r="AJ201"/>
      <c r="AK201"/>
      <c r="AL201"/>
      <c r="AM201"/>
      <c r="AN201"/>
      <c r="AO201"/>
      <c r="AP201"/>
    </row>
    <row r="202" spans="1:42" ht="12.75">
      <c r="A202">
        <v>1964</v>
      </c>
      <c r="B202">
        <v>9</v>
      </c>
      <c r="C202" s="6">
        <f t="shared" si="23"/>
        <v>23635</v>
      </c>
      <c r="D202" s="7">
        <v>2.3</v>
      </c>
      <c r="E202" s="7">
        <v>-1.299</v>
      </c>
      <c r="F202" s="7">
        <v>-1.6399558026639833</v>
      </c>
      <c r="G202" s="7">
        <v>-1.2074894565448089</v>
      </c>
      <c r="H202" s="7">
        <v>-2.847445259208792</v>
      </c>
      <c r="I202">
        <v>21</v>
      </c>
      <c r="J202" s="7">
        <v>313.138397</v>
      </c>
      <c r="K202" s="5">
        <f t="shared" si="18"/>
        <v>428.073173</v>
      </c>
      <c r="L202" s="5">
        <f t="shared" si="19"/>
        <v>710.332725</v>
      </c>
      <c r="M202" s="5">
        <f t="shared" si="20"/>
        <v>930.3002389999999</v>
      </c>
      <c r="N202" s="5">
        <f t="shared" si="21"/>
        <v>1176.066139</v>
      </c>
      <c r="O202" s="5">
        <f t="shared" si="22"/>
        <v>1479.921638</v>
      </c>
      <c r="W202" s="10">
        <v>0.120407</v>
      </c>
      <c r="X202" s="16">
        <v>24</v>
      </c>
      <c r="Y202" s="10">
        <v>0.242283</v>
      </c>
      <c r="Z202" s="16">
        <v>40</v>
      </c>
      <c r="AH202"/>
      <c r="AI202"/>
      <c r="AJ202"/>
      <c r="AK202"/>
      <c r="AL202"/>
      <c r="AM202"/>
      <c r="AN202"/>
      <c r="AO202"/>
      <c r="AP202"/>
    </row>
    <row r="203" spans="1:42" ht="12.75">
      <c r="A203">
        <v>1964</v>
      </c>
      <c r="B203">
        <v>10</v>
      </c>
      <c r="C203" s="6">
        <f t="shared" si="23"/>
        <v>23665</v>
      </c>
      <c r="D203" s="7">
        <v>2</v>
      </c>
      <c r="E203" s="7">
        <v>-1.204</v>
      </c>
      <c r="F203" s="7">
        <v>-0.40975032920341176</v>
      </c>
      <c r="G203" s="7">
        <v>-1.1947617662425045</v>
      </c>
      <c r="H203" s="7">
        <v>-1.6045120954459162</v>
      </c>
      <c r="I203">
        <v>20</v>
      </c>
      <c r="J203" s="7">
        <v>303.166321</v>
      </c>
      <c r="K203" s="5">
        <f t="shared" si="18"/>
        <v>616.304718</v>
      </c>
      <c r="L203" s="5">
        <f t="shared" si="19"/>
        <v>731.2394939999999</v>
      </c>
      <c r="M203" s="5">
        <f t="shared" si="20"/>
        <v>1013.4990459999999</v>
      </c>
      <c r="N203" s="5">
        <f t="shared" si="21"/>
        <v>1233.4665599999998</v>
      </c>
      <c r="O203" s="5">
        <f t="shared" si="22"/>
        <v>1479.23246</v>
      </c>
      <c r="W203" s="10">
        <v>0.134206</v>
      </c>
      <c r="X203" s="16">
        <v>20</v>
      </c>
      <c r="Y203" s="10">
        <v>0.20232</v>
      </c>
      <c r="Z203" s="16">
        <v>44</v>
      </c>
      <c r="AH203"/>
      <c r="AI203"/>
      <c r="AJ203"/>
      <c r="AK203"/>
      <c r="AL203"/>
      <c r="AM203"/>
      <c r="AN203"/>
      <c r="AO203"/>
      <c r="AP203"/>
    </row>
    <row r="204" spans="1:42" ht="12.75">
      <c r="A204">
        <v>1964</v>
      </c>
      <c r="B204">
        <v>11</v>
      </c>
      <c r="C204" s="6">
        <f t="shared" si="23"/>
        <v>23696</v>
      </c>
      <c r="D204" s="7">
        <v>0.1</v>
      </c>
      <c r="E204" s="7">
        <v>-1.273</v>
      </c>
      <c r="F204" s="7">
        <v>0.40198594167456014</v>
      </c>
      <c r="G204" s="7">
        <v>-1.2305143649237935</v>
      </c>
      <c r="H204" s="7">
        <v>-0.8285284232492334</v>
      </c>
      <c r="I204">
        <v>20</v>
      </c>
      <c r="J204" s="7">
        <v>275.930542</v>
      </c>
      <c r="K204" s="5">
        <f t="shared" si="18"/>
        <v>579.096863</v>
      </c>
      <c r="L204" s="5">
        <f t="shared" si="19"/>
        <v>892.2352599999999</v>
      </c>
      <c r="M204" s="5">
        <f t="shared" si="20"/>
        <v>1007.170036</v>
      </c>
      <c r="N204" s="5">
        <f t="shared" si="21"/>
        <v>1289.429588</v>
      </c>
      <c r="O204" s="5">
        <f t="shared" si="22"/>
        <v>1509.397102</v>
      </c>
      <c r="W204" s="10">
        <v>0.164545</v>
      </c>
      <c r="X204" s="16">
        <v>13</v>
      </c>
      <c r="Y204" s="10">
        <v>0.164545</v>
      </c>
      <c r="Z204" s="16">
        <v>13</v>
      </c>
      <c r="AH204"/>
      <c r="AI204"/>
      <c r="AJ204"/>
      <c r="AK204"/>
      <c r="AL204"/>
      <c r="AM204"/>
      <c r="AN204"/>
      <c r="AO204"/>
      <c r="AP204"/>
    </row>
    <row r="205" spans="1:42" ht="12.75">
      <c r="A205">
        <v>1964</v>
      </c>
      <c r="B205">
        <v>12</v>
      </c>
      <c r="C205" s="6">
        <f t="shared" si="23"/>
        <v>23726</v>
      </c>
      <c r="D205" s="7">
        <v>-0.9</v>
      </c>
      <c r="E205" s="7">
        <v>-0.952</v>
      </c>
      <c r="F205" s="7">
        <v>-0.00790792051697338</v>
      </c>
      <c r="G205" s="7">
        <v>-1.2846187901203057</v>
      </c>
      <c r="H205" s="7">
        <v>-1.292526710637279</v>
      </c>
      <c r="I205">
        <v>20</v>
      </c>
      <c r="J205" s="7">
        <v>250.667542</v>
      </c>
      <c r="K205" s="5">
        <f t="shared" si="18"/>
        <v>526.598084</v>
      </c>
      <c r="L205" s="5">
        <f t="shared" si="19"/>
        <v>829.764405</v>
      </c>
      <c r="M205" s="5">
        <f t="shared" si="20"/>
        <v>1142.9028019999998</v>
      </c>
      <c r="N205" s="5">
        <f t="shared" si="21"/>
        <v>1257.837578</v>
      </c>
      <c r="O205" s="5">
        <f t="shared" si="22"/>
        <v>1540.0971299999999</v>
      </c>
      <c r="W205" s="10">
        <v>0.112849</v>
      </c>
      <c r="X205" s="16">
        <v>15</v>
      </c>
      <c r="Y205" s="10">
        <v>0.112849</v>
      </c>
      <c r="Z205" s="16">
        <v>15</v>
      </c>
      <c r="AH205"/>
      <c r="AI205"/>
      <c r="AJ205"/>
      <c r="AK205"/>
      <c r="AL205"/>
      <c r="AM205"/>
      <c r="AN205"/>
      <c r="AO205"/>
      <c r="AP205"/>
    </row>
    <row r="206" spans="1:42" ht="12.75">
      <c r="A206">
        <v>1965</v>
      </c>
      <c r="B206">
        <v>1</v>
      </c>
      <c r="C206" s="6">
        <f t="shared" si="23"/>
        <v>23757</v>
      </c>
      <c r="D206" s="7">
        <v>-1</v>
      </c>
      <c r="E206" s="7">
        <v>-0.562</v>
      </c>
      <c r="F206" s="7">
        <v>0.024147077581688676</v>
      </c>
      <c r="G206" s="7">
        <v>-0.8906709441582015</v>
      </c>
      <c r="H206" s="7">
        <v>-0.8665238665765128</v>
      </c>
      <c r="I206">
        <v>17</v>
      </c>
      <c r="J206" s="7">
        <v>266.733521</v>
      </c>
      <c r="K206" s="5">
        <f t="shared" si="18"/>
        <v>517.401063</v>
      </c>
      <c r="L206" s="5">
        <f t="shared" si="19"/>
        <v>793.331605</v>
      </c>
      <c r="M206" s="5">
        <f t="shared" si="20"/>
        <v>1096.497926</v>
      </c>
      <c r="N206" s="5">
        <f t="shared" si="21"/>
        <v>1409.6363229999997</v>
      </c>
      <c r="O206" s="5">
        <f t="shared" si="22"/>
        <v>1524.5710989999998</v>
      </c>
      <c r="W206" s="10">
        <v>0.217288</v>
      </c>
      <c r="X206" s="16">
        <v>33</v>
      </c>
      <c r="Y206" s="10">
        <v>0.217288</v>
      </c>
      <c r="Z206" s="16">
        <v>33</v>
      </c>
      <c r="AH206"/>
      <c r="AI206"/>
      <c r="AJ206"/>
      <c r="AK206"/>
      <c r="AL206"/>
      <c r="AM206"/>
      <c r="AN206"/>
      <c r="AO206"/>
      <c r="AP206"/>
    </row>
    <row r="207" spans="1:42" ht="12.75">
      <c r="A207">
        <v>1965</v>
      </c>
      <c r="B207">
        <v>2</v>
      </c>
      <c r="C207" s="6">
        <f t="shared" si="23"/>
        <v>23788</v>
      </c>
      <c r="D207" s="7">
        <v>0.1</v>
      </c>
      <c r="E207" s="7">
        <v>-0.336</v>
      </c>
      <c r="F207" s="7">
        <v>-0.7360921707627084</v>
      </c>
      <c r="G207" s="7">
        <v>-0.4690133665416338</v>
      </c>
      <c r="H207" s="7">
        <v>-1.2051055373043422</v>
      </c>
      <c r="I207">
        <v>18</v>
      </c>
      <c r="J207" s="7">
        <v>220.060196</v>
      </c>
      <c r="K207" s="5">
        <f t="shared" si="18"/>
        <v>486.793717</v>
      </c>
      <c r="L207" s="5">
        <f t="shared" si="19"/>
        <v>737.461259</v>
      </c>
      <c r="M207" s="5">
        <f t="shared" si="20"/>
        <v>1013.391801</v>
      </c>
      <c r="N207" s="5">
        <f t="shared" si="21"/>
        <v>1316.558122</v>
      </c>
      <c r="O207" s="5">
        <f t="shared" si="22"/>
        <v>1629.6965189999996</v>
      </c>
      <c r="W207" s="10">
        <v>0.212981</v>
      </c>
      <c r="X207" s="16">
        <v>33</v>
      </c>
      <c r="Y207" s="10">
        <v>0.212981</v>
      </c>
      <c r="Z207" s="16">
        <v>33</v>
      </c>
      <c r="AH207"/>
      <c r="AI207"/>
      <c r="AJ207"/>
      <c r="AK207"/>
      <c r="AL207"/>
      <c r="AM207"/>
      <c r="AN207"/>
      <c r="AO207"/>
      <c r="AP207"/>
    </row>
    <row r="208" spans="1:42" ht="12.75">
      <c r="A208">
        <v>1965</v>
      </c>
      <c r="B208">
        <v>3</v>
      </c>
      <c r="C208" s="6">
        <f t="shared" si="23"/>
        <v>23816</v>
      </c>
      <c r="D208" s="7">
        <v>0.4</v>
      </c>
      <c r="E208" s="7">
        <v>-0.238</v>
      </c>
      <c r="F208" s="7">
        <v>0.4865486935716497</v>
      </c>
      <c r="G208" s="7">
        <v>-0.22000385510877998</v>
      </c>
      <c r="H208" s="7">
        <v>0.2665448384628697</v>
      </c>
      <c r="I208">
        <v>18</v>
      </c>
      <c r="J208" s="7">
        <v>257.120148</v>
      </c>
      <c r="K208" s="5">
        <f t="shared" si="18"/>
        <v>477.180344</v>
      </c>
      <c r="L208" s="5">
        <f t="shared" si="19"/>
        <v>743.913865</v>
      </c>
      <c r="M208" s="5">
        <f t="shared" si="20"/>
        <v>994.581407</v>
      </c>
      <c r="N208" s="5">
        <f t="shared" si="21"/>
        <v>1270.511949</v>
      </c>
      <c r="O208" s="5">
        <f t="shared" si="22"/>
        <v>1573.6782699999999</v>
      </c>
      <c r="W208" s="10">
        <v>0.227785</v>
      </c>
      <c r="X208" s="16">
        <v>43</v>
      </c>
      <c r="Y208" s="10">
        <v>0.227785</v>
      </c>
      <c r="Z208" s="16">
        <v>43</v>
      </c>
      <c r="AH208"/>
      <c r="AI208"/>
      <c r="AJ208"/>
      <c r="AK208"/>
      <c r="AL208"/>
      <c r="AM208"/>
      <c r="AN208"/>
      <c r="AO208"/>
      <c r="AP208"/>
    </row>
    <row r="209" spans="1:42" ht="12.75">
      <c r="A209">
        <v>1965</v>
      </c>
      <c r="B209">
        <v>4</v>
      </c>
      <c r="C209" s="6">
        <f t="shared" si="23"/>
        <v>23847</v>
      </c>
      <c r="D209" s="7">
        <v>-1.3</v>
      </c>
      <c r="E209" s="7">
        <v>0.103</v>
      </c>
      <c r="F209" s="7">
        <v>0.351370001631027</v>
      </c>
      <c r="G209" s="7">
        <v>-0.12413288014902281</v>
      </c>
      <c r="H209" s="7">
        <v>0.2272371214820042</v>
      </c>
      <c r="I209">
        <v>18</v>
      </c>
      <c r="J209" s="7">
        <v>253.760086</v>
      </c>
      <c r="K209" s="5">
        <f t="shared" si="18"/>
        <v>510.880234</v>
      </c>
      <c r="L209" s="5">
        <f t="shared" si="19"/>
        <v>730.94043</v>
      </c>
      <c r="M209" s="5">
        <f t="shared" si="20"/>
        <v>997.673951</v>
      </c>
      <c r="N209" s="5">
        <f t="shared" si="21"/>
        <v>1248.341493</v>
      </c>
      <c r="O209" s="5">
        <f t="shared" si="22"/>
        <v>1524.272035</v>
      </c>
      <c r="W209" s="10">
        <v>0.207661</v>
      </c>
      <c r="X209" s="16">
        <v>61</v>
      </c>
      <c r="Y209" s="10">
        <v>0.207661</v>
      </c>
      <c r="Z209" s="16">
        <v>61</v>
      </c>
      <c r="AH209"/>
      <c r="AI209"/>
      <c r="AJ209"/>
      <c r="AK209"/>
      <c r="AL209"/>
      <c r="AM209"/>
      <c r="AN209"/>
      <c r="AO209"/>
      <c r="AP209"/>
    </row>
    <row r="210" spans="1:42" ht="12.75">
      <c r="A210">
        <v>1965</v>
      </c>
      <c r="B210">
        <v>5</v>
      </c>
      <c r="C210" s="6">
        <f t="shared" si="23"/>
        <v>23877</v>
      </c>
      <c r="D210" s="7">
        <v>-0.2</v>
      </c>
      <c r="E210" s="7">
        <v>0.524</v>
      </c>
      <c r="F210" s="7">
        <v>-0.22657248575574582</v>
      </c>
      <c r="G210" s="7">
        <v>0.3883210342827856</v>
      </c>
      <c r="H210" s="7">
        <v>0.16174854852703976</v>
      </c>
      <c r="I210">
        <v>18</v>
      </c>
      <c r="J210" s="7">
        <v>246.705688</v>
      </c>
      <c r="K210" s="5">
        <f t="shared" si="18"/>
        <v>500.465774</v>
      </c>
      <c r="L210" s="5">
        <f t="shared" si="19"/>
        <v>757.585922</v>
      </c>
      <c r="M210" s="5">
        <f t="shared" si="20"/>
        <v>977.646118</v>
      </c>
      <c r="N210" s="5">
        <f t="shared" si="21"/>
        <v>1244.379639</v>
      </c>
      <c r="O210" s="5">
        <f t="shared" si="22"/>
        <v>1495.047181</v>
      </c>
      <c r="W210" s="10">
        <v>0.250091</v>
      </c>
      <c r="X210" s="16">
        <v>54</v>
      </c>
      <c r="Y210" s="10">
        <v>0.250091</v>
      </c>
      <c r="Z210" s="16">
        <v>54</v>
      </c>
      <c r="AH210"/>
      <c r="AI210"/>
      <c r="AJ210"/>
      <c r="AK210"/>
      <c r="AL210"/>
      <c r="AM210"/>
      <c r="AN210"/>
      <c r="AO210"/>
      <c r="AP210"/>
    </row>
    <row r="211" spans="1:42" ht="12.75">
      <c r="A211">
        <v>1965</v>
      </c>
      <c r="B211">
        <v>6</v>
      </c>
      <c r="C211" s="6">
        <f t="shared" si="23"/>
        <v>23908</v>
      </c>
      <c r="D211" s="7">
        <v>-1.7</v>
      </c>
      <c r="E211" s="7">
        <v>0.931</v>
      </c>
      <c r="F211" s="7">
        <v>-0.450203392837786</v>
      </c>
      <c r="G211" s="7">
        <v>0.7825741569495573</v>
      </c>
      <c r="H211" s="7">
        <v>0.33237076411177136</v>
      </c>
      <c r="I211">
        <v>18</v>
      </c>
      <c r="J211" s="7">
        <v>157.655563</v>
      </c>
      <c r="K211" s="5">
        <f t="shared" si="18"/>
        <v>404.36125100000004</v>
      </c>
      <c r="L211" s="5">
        <f t="shared" si="19"/>
        <v>658.121337</v>
      </c>
      <c r="M211" s="5">
        <f t="shared" si="20"/>
        <v>915.241485</v>
      </c>
      <c r="N211" s="5">
        <f t="shared" si="21"/>
        <v>1135.301681</v>
      </c>
      <c r="O211" s="5">
        <f t="shared" si="22"/>
        <v>1402.035202</v>
      </c>
      <c r="W211" s="10">
        <v>0.232786</v>
      </c>
      <c r="X211" s="16">
        <v>60</v>
      </c>
      <c r="Y211" s="10">
        <v>0.232786</v>
      </c>
      <c r="Z211" s="16">
        <v>60</v>
      </c>
      <c r="AH211"/>
      <c r="AI211"/>
      <c r="AJ211"/>
      <c r="AK211"/>
      <c r="AL211"/>
      <c r="AM211"/>
      <c r="AN211"/>
      <c r="AO211"/>
      <c r="AP211"/>
    </row>
    <row r="212" spans="1:42" ht="12.75">
      <c r="A212">
        <v>1965</v>
      </c>
      <c r="B212">
        <v>7</v>
      </c>
      <c r="C212" s="6">
        <f t="shared" si="23"/>
        <v>23938</v>
      </c>
      <c r="D212" s="7">
        <v>-3.6</v>
      </c>
      <c r="E212" s="7">
        <v>1.429</v>
      </c>
      <c r="F212" s="7">
        <v>-0.21432729126952146</v>
      </c>
      <c r="G212" s="7">
        <v>1.187418032985959</v>
      </c>
      <c r="H212" s="7">
        <v>0.9730907417164375</v>
      </c>
      <c r="I212">
        <v>18</v>
      </c>
      <c r="J212" s="7">
        <v>71.973152</v>
      </c>
      <c r="K212" s="5">
        <f t="shared" si="18"/>
        <v>229.628715</v>
      </c>
      <c r="L212" s="5">
        <f t="shared" si="19"/>
        <v>476.33440300000007</v>
      </c>
      <c r="M212" s="5">
        <f t="shared" si="20"/>
        <v>730.0944890000001</v>
      </c>
      <c r="N212" s="5">
        <f t="shared" si="21"/>
        <v>987.214637</v>
      </c>
      <c r="O212" s="5">
        <f t="shared" si="22"/>
        <v>1207.274833</v>
      </c>
      <c r="W212" s="10">
        <v>0.251847</v>
      </c>
      <c r="X212" s="16">
        <v>44</v>
      </c>
      <c r="Y212" s="10">
        <v>0.251847</v>
      </c>
      <c r="Z212" s="16">
        <v>44</v>
      </c>
      <c r="AH212"/>
      <c r="AI212"/>
      <c r="AJ212"/>
      <c r="AK212"/>
      <c r="AL212"/>
      <c r="AM212"/>
      <c r="AN212"/>
      <c r="AO212"/>
      <c r="AP212"/>
    </row>
    <row r="213" spans="1:42" ht="12.75">
      <c r="A213">
        <v>1965</v>
      </c>
      <c r="B213">
        <v>8</v>
      </c>
      <c r="C213" s="6">
        <f t="shared" si="23"/>
        <v>23969</v>
      </c>
      <c r="D213" s="7">
        <v>-2</v>
      </c>
      <c r="E213" s="7">
        <v>1.509</v>
      </c>
      <c r="F213" s="7">
        <v>0.528459644449306</v>
      </c>
      <c r="G213" s="7">
        <v>1.6721035087047138</v>
      </c>
      <c r="H213" s="7">
        <v>2.20056315315402</v>
      </c>
      <c r="I213">
        <v>18</v>
      </c>
      <c r="J213" s="7">
        <v>72.899857</v>
      </c>
      <c r="K213" s="5">
        <f t="shared" si="18"/>
        <v>144.873009</v>
      </c>
      <c r="L213" s="5">
        <f t="shared" si="19"/>
        <v>302.528572</v>
      </c>
      <c r="M213" s="5">
        <f t="shared" si="20"/>
        <v>549.2342600000001</v>
      </c>
      <c r="N213" s="5">
        <f t="shared" si="21"/>
        <v>802.9943460000001</v>
      </c>
      <c r="O213" s="5">
        <f t="shared" si="22"/>
        <v>1060.114494</v>
      </c>
      <c r="W213" s="10">
        <v>0.235175</v>
      </c>
      <c r="X213" s="16">
        <v>42</v>
      </c>
      <c r="Y213" s="10">
        <v>0.235175</v>
      </c>
      <c r="Z213" s="16">
        <v>42</v>
      </c>
      <c r="AH213"/>
      <c r="AI213"/>
      <c r="AJ213"/>
      <c r="AK213"/>
      <c r="AL213"/>
      <c r="AM213"/>
      <c r="AN213"/>
      <c r="AO213"/>
      <c r="AP213"/>
    </row>
    <row r="214" spans="1:42" ht="12.75">
      <c r="A214">
        <v>1965</v>
      </c>
      <c r="B214">
        <v>9</v>
      </c>
      <c r="C214" s="6">
        <f t="shared" si="23"/>
        <v>24000</v>
      </c>
      <c r="D214" s="7">
        <v>-2.5</v>
      </c>
      <c r="E214" s="7">
        <v>1.44</v>
      </c>
      <c r="F214" s="7">
        <v>0.4227297456443093</v>
      </c>
      <c r="G214" s="7">
        <v>1.7512406236839873</v>
      </c>
      <c r="H214" s="7">
        <v>2.1739703693282966</v>
      </c>
      <c r="I214">
        <v>18</v>
      </c>
      <c r="J214" s="7">
        <v>56.802402</v>
      </c>
      <c r="K214" s="5">
        <f t="shared" si="18"/>
        <v>129.702259</v>
      </c>
      <c r="L214" s="5">
        <f t="shared" si="19"/>
        <v>201.675411</v>
      </c>
      <c r="M214" s="5">
        <f t="shared" si="20"/>
        <v>359.33097399999997</v>
      </c>
      <c r="N214" s="5">
        <f t="shared" si="21"/>
        <v>606.0366620000001</v>
      </c>
      <c r="O214" s="5">
        <f t="shared" si="22"/>
        <v>859.7967480000001</v>
      </c>
      <c r="W214" s="10">
        <v>0.343583</v>
      </c>
      <c r="X214" s="16">
        <v>20</v>
      </c>
      <c r="Y214" s="10">
        <v>0.343583</v>
      </c>
      <c r="Z214" s="16">
        <v>20</v>
      </c>
      <c r="AH214"/>
      <c r="AI214"/>
      <c r="AJ214"/>
      <c r="AK214"/>
      <c r="AL214"/>
      <c r="AM214"/>
      <c r="AN214"/>
      <c r="AO214"/>
      <c r="AP214"/>
    </row>
    <row r="215" spans="1:42" ht="12.75">
      <c r="A215">
        <v>1965</v>
      </c>
      <c r="B215">
        <v>10</v>
      </c>
      <c r="C215" s="6">
        <f t="shared" si="23"/>
        <v>24030</v>
      </c>
      <c r="D215" s="7">
        <v>-2</v>
      </c>
      <c r="E215" s="7">
        <v>1.232</v>
      </c>
      <c r="F215" s="7">
        <v>1.0981998624092648</v>
      </c>
      <c r="G215" s="7">
        <v>2.0271637990568245</v>
      </c>
      <c r="H215" s="7">
        <v>3.125363661466089</v>
      </c>
      <c r="I215">
        <v>18</v>
      </c>
      <c r="J215" s="7">
        <v>200.532318</v>
      </c>
      <c r="K215" s="5">
        <f t="shared" si="18"/>
        <v>257.33472</v>
      </c>
      <c r="L215" s="5">
        <f t="shared" si="19"/>
        <v>330.234577</v>
      </c>
      <c r="M215" s="5">
        <f t="shared" si="20"/>
        <v>402.207729</v>
      </c>
      <c r="N215" s="5">
        <f t="shared" si="21"/>
        <v>559.863292</v>
      </c>
      <c r="O215" s="5">
        <f t="shared" si="22"/>
        <v>806.5689800000001</v>
      </c>
      <c r="W215" s="10">
        <v>0.398347</v>
      </c>
      <c r="X215" s="16">
        <v>24</v>
      </c>
      <c r="Y215" s="10">
        <v>0.398347</v>
      </c>
      <c r="Z215" s="16">
        <v>24</v>
      </c>
      <c r="AH215"/>
      <c r="AI215"/>
      <c r="AJ215"/>
      <c r="AK215"/>
      <c r="AL215"/>
      <c r="AM215"/>
      <c r="AN215"/>
      <c r="AO215"/>
      <c r="AP215"/>
    </row>
    <row r="216" spans="1:42" ht="12.75">
      <c r="A216">
        <v>1965</v>
      </c>
      <c r="B216">
        <v>11</v>
      </c>
      <c r="C216" s="6">
        <f t="shared" si="23"/>
        <v>24061</v>
      </c>
      <c r="D216" s="7">
        <v>-2.9</v>
      </c>
      <c r="E216" s="7">
        <v>1.369</v>
      </c>
      <c r="F216" s="7">
        <v>0.8643558069441595</v>
      </c>
      <c r="G216" s="7">
        <v>2.0340912319704407</v>
      </c>
      <c r="H216" s="7">
        <v>2.8984470389146004</v>
      </c>
      <c r="I216">
        <v>19</v>
      </c>
      <c r="J216" s="7">
        <v>187.089951</v>
      </c>
      <c r="K216" s="5">
        <f t="shared" si="18"/>
        <v>387.622269</v>
      </c>
      <c r="L216" s="5">
        <f t="shared" si="19"/>
        <v>444.424671</v>
      </c>
      <c r="M216" s="5">
        <f t="shared" si="20"/>
        <v>517.324528</v>
      </c>
      <c r="N216" s="5">
        <f t="shared" si="21"/>
        <v>589.29768</v>
      </c>
      <c r="O216" s="5">
        <f t="shared" si="22"/>
        <v>746.953243</v>
      </c>
      <c r="W216" s="10">
        <v>0.234491</v>
      </c>
      <c r="X216" s="16">
        <v>40</v>
      </c>
      <c r="Y216" s="10">
        <v>0.234491</v>
      </c>
      <c r="Z216" s="16">
        <v>40</v>
      </c>
      <c r="AH216"/>
      <c r="AI216"/>
      <c r="AJ216"/>
      <c r="AK216"/>
      <c r="AL216"/>
      <c r="AM216"/>
      <c r="AN216"/>
      <c r="AO216"/>
      <c r="AP216"/>
    </row>
    <row r="217" spans="1:42" ht="12.75">
      <c r="A217">
        <v>1965</v>
      </c>
      <c r="B217">
        <v>12</v>
      </c>
      <c r="C217" s="6">
        <f t="shared" si="23"/>
        <v>24091</v>
      </c>
      <c r="D217" s="7">
        <v>0</v>
      </c>
      <c r="E217" s="7">
        <v>1.263</v>
      </c>
      <c r="F217" s="7">
        <v>-0.2361162231178485</v>
      </c>
      <c r="G217" s="7">
        <v>1.8549172891538661</v>
      </c>
      <c r="H217" s="7">
        <v>1.6188010660360177</v>
      </c>
      <c r="I217">
        <v>18</v>
      </c>
      <c r="J217" s="7">
        <v>347.427856</v>
      </c>
      <c r="K217" s="5">
        <f t="shared" si="18"/>
        <v>534.5178070000001</v>
      </c>
      <c r="L217" s="5">
        <f t="shared" si="19"/>
        <v>735.050125</v>
      </c>
      <c r="M217" s="5">
        <f t="shared" si="20"/>
        <v>791.852527</v>
      </c>
      <c r="N217" s="5">
        <f t="shared" si="21"/>
        <v>864.752384</v>
      </c>
      <c r="O217" s="5">
        <f t="shared" si="22"/>
        <v>936.725536</v>
      </c>
      <c r="W217" s="10">
        <v>0.174861</v>
      </c>
      <c r="X217" s="16">
        <v>19</v>
      </c>
      <c r="Y217" s="10">
        <v>0.174861</v>
      </c>
      <c r="Z217" s="16">
        <v>19</v>
      </c>
      <c r="AH217"/>
      <c r="AI217"/>
      <c r="AJ217"/>
      <c r="AK217"/>
      <c r="AL217"/>
      <c r="AM217"/>
      <c r="AN217"/>
      <c r="AO217"/>
      <c r="AP217"/>
    </row>
    <row r="218" spans="1:42" ht="12.75">
      <c r="A218">
        <v>1966</v>
      </c>
      <c r="B218">
        <v>1</v>
      </c>
      <c r="C218" s="6">
        <f t="shared" si="23"/>
        <v>24122</v>
      </c>
      <c r="D218" s="7">
        <v>-2.8</v>
      </c>
      <c r="E218" s="7">
        <v>1.333</v>
      </c>
      <c r="F218" s="7">
        <v>0.13504176023221479</v>
      </c>
      <c r="G218" s="7">
        <v>1.5005614835048349</v>
      </c>
      <c r="H218" s="7">
        <v>1.6356032437370496</v>
      </c>
      <c r="I218">
        <v>18</v>
      </c>
      <c r="J218" s="7">
        <v>308.520935</v>
      </c>
      <c r="K218" s="5">
        <f t="shared" si="18"/>
        <v>655.948791</v>
      </c>
      <c r="L218" s="5">
        <f t="shared" si="19"/>
        <v>843.0387420000001</v>
      </c>
      <c r="M218" s="5">
        <f t="shared" si="20"/>
        <v>1043.57106</v>
      </c>
      <c r="N218" s="5">
        <f t="shared" si="21"/>
        <v>1100.373462</v>
      </c>
      <c r="O218" s="5">
        <f t="shared" si="22"/>
        <v>1173.273319</v>
      </c>
      <c r="W218" s="10"/>
      <c r="X218" s="16"/>
      <c r="Y218" s="10"/>
      <c r="Z218" s="16"/>
      <c r="AH218"/>
      <c r="AI218"/>
      <c r="AJ218"/>
      <c r="AK218"/>
      <c r="AL218"/>
      <c r="AM218"/>
      <c r="AN218"/>
      <c r="AO218"/>
      <c r="AP218"/>
    </row>
    <row r="219" spans="1:42" ht="12.75">
      <c r="A219">
        <v>1966</v>
      </c>
      <c r="B219">
        <v>2</v>
      </c>
      <c r="C219" s="6">
        <f t="shared" si="23"/>
        <v>24153</v>
      </c>
      <c r="D219" s="7">
        <v>-1.1</v>
      </c>
      <c r="E219" s="7">
        <v>1.187</v>
      </c>
      <c r="F219" s="7">
        <v>0.21047618002526924</v>
      </c>
      <c r="G219" s="7">
        <v>1.0494564452995403</v>
      </c>
      <c r="H219" s="7">
        <v>1.2599326253248095</v>
      </c>
      <c r="I219">
        <v>19</v>
      </c>
      <c r="J219" s="7">
        <v>324.240295</v>
      </c>
      <c r="K219" s="5">
        <f t="shared" si="18"/>
        <v>632.7612300000001</v>
      </c>
      <c r="L219" s="5">
        <f t="shared" si="19"/>
        <v>980.1890860000001</v>
      </c>
      <c r="M219" s="5">
        <f t="shared" si="20"/>
        <v>1167.279037</v>
      </c>
      <c r="N219" s="5">
        <f t="shared" si="21"/>
        <v>1367.811355</v>
      </c>
      <c r="O219" s="5">
        <f t="shared" si="22"/>
        <v>1424.613757</v>
      </c>
      <c r="W219" s="10"/>
      <c r="X219" s="16"/>
      <c r="Y219" s="10"/>
      <c r="Z219" s="16"/>
      <c r="AH219"/>
      <c r="AI219"/>
      <c r="AJ219"/>
      <c r="AK219"/>
      <c r="AL219"/>
      <c r="AM219"/>
      <c r="AN219"/>
      <c r="AO219"/>
      <c r="AP219"/>
    </row>
    <row r="220" spans="1:42" ht="12.75">
      <c r="A220">
        <v>1966</v>
      </c>
      <c r="B220">
        <v>3</v>
      </c>
      <c r="C220" s="6">
        <f t="shared" si="23"/>
        <v>24181</v>
      </c>
      <c r="D220" s="7">
        <v>-2.8</v>
      </c>
      <c r="E220" s="7">
        <v>0.643</v>
      </c>
      <c r="F220" s="7">
        <v>-0.21703139428700663</v>
      </c>
      <c r="G220" s="7">
        <v>1.2665551479652326</v>
      </c>
      <c r="H220" s="7">
        <v>1.049523753678226</v>
      </c>
      <c r="I220">
        <v>19</v>
      </c>
      <c r="J220" s="7">
        <v>334.02301</v>
      </c>
      <c r="K220" s="5">
        <f t="shared" si="18"/>
        <v>658.263305</v>
      </c>
      <c r="L220" s="5">
        <f t="shared" si="19"/>
        <v>966.7842400000001</v>
      </c>
      <c r="M220" s="5">
        <f t="shared" si="20"/>
        <v>1314.2120960000002</v>
      </c>
      <c r="N220" s="5">
        <f t="shared" si="21"/>
        <v>1501.3020470000001</v>
      </c>
      <c r="O220" s="5">
        <f t="shared" si="22"/>
        <v>1701.8343650000002</v>
      </c>
      <c r="W220" s="10"/>
      <c r="X220" s="16"/>
      <c r="Y220" s="10">
        <v>0.333221</v>
      </c>
      <c r="Z220" s="16">
        <v>23</v>
      </c>
      <c r="AH220"/>
      <c r="AI220"/>
      <c r="AJ220"/>
      <c r="AK220"/>
      <c r="AL220"/>
      <c r="AM220"/>
      <c r="AN220"/>
      <c r="AO220"/>
      <c r="AP220"/>
    </row>
    <row r="221" spans="1:42" ht="12.75">
      <c r="A221">
        <v>1966</v>
      </c>
      <c r="B221">
        <v>4</v>
      </c>
      <c r="C221" s="6">
        <f t="shared" si="23"/>
        <v>24212</v>
      </c>
      <c r="D221" s="7">
        <v>-0.8</v>
      </c>
      <c r="E221" s="7">
        <v>0.441</v>
      </c>
      <c r="F221" s="7">
        <v>-0.46621104768689087</v>
      </c>
      <c r="G221" s="7">
        <v>0.6895469519078983</v>
      </c>
      <c r="H221" s="7">
        <v>0.2233359042210074</v>
      </c>
      <c r="I221">
        <v>19</v>
      </c>
      <c r="J221" s="7">
        <v>281.90741</v>
      </c>
      <c r="K221" s="5">
        <f t="shared" si="18"/>
        <v>615.93042</v>
      </c>
      <c r="L221" s="5">
        <f t="shared" si="19"/>
        <v>940.170715</v>
      </c>
      <c r="M221" s="5">
        <f t="shared" si="20"/>
        <v>1248.6916500000002</v>
      </c>
      <c r="N221" s="5">
        <f t="shared" si="21"/>
        <v>1596.1195060000002</v>
      </c>
      <c r="O221" s="5">
        <f t="shared" si="22"/>
        <v>1783.2094570000002</v>
      </c>
      <c r="W221" s="10"/>
      <c r="X221" s="16"/>
      <c r="Y221" s="10">
        <v>0.304843</v>
      </c>
      <c r="Z221" s="16">
        <v>22</v>
      </c>
      <c r="AH221"/>
      <c r="AI221"/>
      <c r="AJ221"/>
      <c r="AK221"/>
      <c r="AL221"/>
      <c r="AM221"/>
      <c r="AN221"/>
      <c r="AO221"/>
      <c r="AP221"/>
    </row>
    <row r="222" spans="1:42" ht="12.75">
      <c r="A222">
        <v>1966</v>
      </c>
      <c r="B222">
        <v>5</v>
      </c>
      <c r="C222" s="6">
        <f t="shared" si="23"/>
        <v>24242</v>
      </c>
      <c r="D222" s="7">
        <v>-1.1</v>
      </c>
      <c r="E222" s="7">
        <v>-0.154</v>
      </c>
      <c r="F222" s="7">
        <v>-1.0201288233331889</v>
      </c>
      <c r="G222" s="7">
        <v>-0.09651707978830305</v>
      </c>
      <c r="H222" s="7">
        <v>-1.116645903121492</v>
      </c>
      <c r="I222">
        <v>19</v>
      </c>
      <c r="J222" s="7">
        <v>187.561615</v>
      </c>
      <c r="K222" s="5">
        <f t="shared" si="18"/>
        <v>469.469025</v>
      </c>
      <c r="L222" s="5">
        <f t="shared" si="19"/>
        <v>803.492035</v>
      </c>
      <c r="M222" s="5">
        <f t="shared" si="20"/>
        <v>1127.73233</v>
      </c>
      <c r="N222" s="5">
        <f t="shared" si="21"/>
        <v>1436.2532650000003</v>
      </c>
      <c r="O222" s="5">
        <f t="shared" si="22"/>
        <v>1783.6811210000003</v>
      </c>
      <c r="W222" s="10"/>
      <c r="X222" s="16"/>
      <c r="Y222" s="10">
        <v>0.266151</v>
      </c>
      <c r="Z222" s="16">
        <v>23</v>
      </c>
      <c r="AH222"/>
      <c r="AI222"/>
      <c r="AJ222"/>
      <c r="AK222"/>
      <c r="AL222"/>
      <c r="AM222"/>
      <c r="AN222"/>
      <c r="AO222"/>
      <c r="AP222"/>
    </row>
    <row r="223" spans="1:42" ht="12.75">
      <c r="A223">
        <v>1966</v>
      </c>
      <c r="B223">
        <v>6</v>
      </c>
      <c r="C223" s="6">
        <f t="shared" si="23"/>
        <v>24273</v>
      </c>
      <c r="D223" s="7">
        <v>0</v>
      </c>
      <c r="E223" s="7">
        <v>-0.179</v>
      </c>
      <c r="F223" s="7">
        <v>0.2657224334549072</v>
      </c>
      <c r="G223" s="7">
        <v>0.3502201532578979</v>
      </c>
      <c r="H223" s="7">
        <v>0.6159425867128051</v>
      </c>
      <c r="I223">
        <v>19</v>
      </c>
      <c r="J223" s="7">
        <v>201.263351</v>
      </c>
      <c r="K223" s="5">
        <f t="shared" si="18"/>
        <v>388.824966</v>
      </c>
      <c r="L223" s="5">
        <f t="shared" si="19"/>
        <v>670.7323759999999</v>
      </c>
      <c r="M223" s="5">
        <f t="shared" si="20"/>
        <v>1004.755386</v>
      </c>
      <c r="N223" s="5">
        <f t="shared" si="21"/>
        <v>1328.995681</v>
      </c>
      <c r="O223" s="5">
        <f t="shared" si="22"/>
        <v>1637.5166160000003</v>
      </c>
      <c r="W223" s="10"/>
      <c r="X223" s="16"/>
      <c r="Y223" s="10">
        <v>0.353152</v>
      </c>
      <c r="Z223" s="16">
        <v>23</v>
      </c>
      <c r="AH223"/>
      <c r="AI223"/>
      <c r="AJ223"/>
      <c r="AK223"/>
      <c r="AL223"/>
      <c r="AM223"/>
      <c r="AN223"/>
      <c r="AO223"/>
      <c r="AP223"/>
    </row>
    <row r="224" spans="1:42" ht="12.75">
      <c r="A224">
        <v>1966</v>
      </c>
      <c r="B224">
        <v>7</v>
      </c>
      <c r="C224" s="6">
        <f t="shared" si="23"/>
        <v>24303</v>
      </c>
      <c r="D224" s="7">
        <v>-0.2</v>
      </c>
      <c r="E224" s="7">
        <v>-0.113</v>
      </c>
      <c r="F224" s="7">
        <v>0.7423801228873438</v>
      </c>
      <c r="G224" s="7">
        <v>0.30893734965743425</v>
      </c>
      <c r="H224" s="7">
        <v>1.051317472544778</v>
      </c>
      <c r="I224">
        <v>19</v>
      </c>
      <c r="J224" s="7">
        <v>139.40065</v>
      </c>
      <c r="K224" s="5">
        <f t="shared" si="18"/>
        <v>340.664001</v>
      </c>
      <c r="L224" s="5">
        <f t="shared" si="19"/>
        <v>528.2256160000001</v>
      </c>
      <c r="M224" s="5">
        <f t="shared" si="20"/>
        <v>810.133026</v>
      </c>
      <c r="N224" s="5">
        <f t="shared" si="21"/>
        <v>1144.156036</v>
      </c>
      <c r="O224" s="5">
        <f t="shared" si="22"/>
        <v>1468.3963310000001</v>
      </c>
      <c r="W224" s="10"/>
      <c r="X224" s="16"/>
      <c r="Y224" s="10">
        <v>0.25907</v>
      </c>
      <c r="Z224" s="16">
        <v>23</v>
      </c>
      <c r="AH224"/>
      <c r="AI224"/>
      <c r="AJ224"/>
      <c r="AK224"/>
      <c r="AL224"/>
      <c r="AM224"/>
      <c r="AN224"/>
      <c r="AO224"/>
      <c r="AP224"/>
    </row>
    <row r="225" spans="1:42" ht="12.75">
      <c r="A225">
        <v>1966</v>
      </c>
      <c r="B225">
        <v>8</v>
      </c>
      <c r="C225" s="6">
        <f t="shared" si="23"/>
        <v>24334</v>
      </c>
      <c r="D225" s="7">
        <v>0.5</v>
      </c>
      <c r="E225" s="7">
        <v>0.161</v>
      </c>
      <c r="F225" s="7">
        <v>1.6997172596647194</v>
      </c>
      <c r="G225" s="7">
        <v>-0.0729872907054449</v>
      </c>
      <c r="H225" s="7">
        <v>1.6267299689592745</v>
      </c>
      <c r="I225">
        <v>19</v>
      </c>
      <c r="J225" s="7">
        <v>215.720764</v>
      </c>
      <c r="K225" s="5">
        <f t="shared" si="18"/>
        <v>355.121414</v>
      </c>
      <c r="L225" s="5">
        <f t="shared" si="19"/>
        <v>556.384765</v>
      </c>
      <c r="M225" s="5">
        <f t="shared" si="20"/>
        <v>743.9463800000001</v>
      </c>
      <c r="N225" s="5">
        <f t="shared" si="21"/>
        <v>1025.85379</v>
      </c>
      <c r="O225" s="5">
        <f t="shared" si="22"/>
        <v>1359.8768</v>
      </c>
      <c r="W225" s="10"/>
      <c r="X225" s="16"/>
      <c r="Y225" s="10">
        <v>0.250376</v>
      </c>
      <c r="Z225" s="16">
        <v>26</v>
      </c>
      <c r="AH225"/>
      <c r="AI225"/>
      <c r="AJ225"/>
      <c r="AK225"/>
      <c r="AL225"/>
      <c r="AM225"/>
      <c r="AN225"/>
      <c r="AO225"/>
      <c r="AP225"/>
    </row>
    <row r="226" spans="1:42" ht="12.75">
      <c r="A226">
        <v>1966</v>
      </c>
      <c r="B226">
        <v>9</v>
      </c>
      <c r="C226" s="6">
        <f t="shared" si="23"/>
        <v>24365</v>
      </c>
      <c r="D226" s="7">
        <v>-0.4</v>
      </c>
      <c r="E226" s="7">
        <v>-0.117</v>
      </c>
      <c r="F226" s="7">
        <v>0.9053936130118647</v>
      </c>
      <c r="G226" s="7">
        <v>-0.1011784202403463</v>
      </c>
      <c r="H226" s="7">
        <v>0.8042151927715184</v>
      </c>
      <c r="I226">
        <v>18</v>
      </c>
      <c r="J226" s="7">
        <v>114.97496</v>
      </c>
      <c r="K226" s="5">
        <f t="shared" si="18"/>
        <v>330.695724</v>
      </c>
      <c r="L226" s="5">
        <f t="shared" si="19"/>
        <v>470.096374</v>
      </c>
      <c r="M226" s="5">
        <f t="shared" si="20"/>
        <v>671.359725</v>
      </c>
      <c r="N226" s="5">
        <f t="shared" si="21"/>
        <v>858.9213400000001</v>
      </c>
      <c r="O226" s="5">
        <f t="shared" si="22"/>
        <v>1140.82875</v>
      </c>
      <c r="W226" s="10"/>
      <c r="X226" s="16"/>
      <c r="Y226" s="10"/>
      <c r="Z226" s="16"/>
      <c r="AH226"/>
      <c r="AI226"/>
      <c r="AJ226"/>
      <c r="AK226"/>
      <c r="AL226"/>
      <c r="AM226"/>
      <c r="AN226"/>
      <c r="AO226"/>
      <c r="AP226"/>
    </row>
    <row r="227" spans="1:42" ht="12.75">
      <c r="A227">
        <v>1966</v>
      </c>
      <c r="B227">
        <v>10</v>
      </c>
      <c r="C227" s="6">
        <f t="shared" si="23"/>
        <v>24395</v>
      </c>
      <c r="D227" s="7">
        <v>-0.6</v>
      </c>
      <c r="E227" s="7">
        <v>-0.053</v>
      </c>
      <c r="F227" s="7">
        <v>-0.0371185832498854</v>
      </c>
      <c r="G227" s="7">
        <v>-0.22049934268327925</v>
      </c>
      <c r="H227" s="7">
        <v>-0.2576179259331647</v>
      </c>
      <c r="I227">
        <v>19</v>
      </c>
      <c r="J227" s="7">
        <v>244.26001</v>
      </c>
      <c r="K227" s="5">
        <f t="shared" si="18"/>
        <v>359.23497</v>
      </c>
      <c r="L227" s="5">
        <f t="shared" si="19"/>
        <v>574.955734</v>
      </c>
      <c r="M227" s="5">
        <f t="shared" si="20"/>
        <v>714.356384</v>
      </c>
      <c r="N227" s="5">
        <f t="shared" si="21"/>
        <v>915.619735</v>
      </c>
      <c r="O227" s="5">
        <f t="shared" si="22"/>
        <v>1103.18135</v>
      </c>
      <c r="W227" s="10"/>
      <c r="X227" s="16"/>
      <c r="Y227" s="10"/>
      <c r="Z227" s="16"/>
      <c r="AH227"/>
      <c r="AI227"/>
      <c r="AJ227"/>
      <c r="AK227"/>
      <c r="AL227"/>
      <c r="AM227"/>
      <c r="AN227"/>
      <c r="AO227"/>
      <c r="AP227"/>
    </row>
    <row r="228" spans="1:42" ht="12.75">
      <c r="A228">
        <v>1966</v>
      </c>
      <c r="B228">
        <v>11</v>
      </c>
      <c r="C228" s="6">
        <f t="shared" si="23"/>
        <v>24426</v>
      </c>
      <c r="D228" s="7">
        <v>-0.2</v>
      </c>
      <c r="E228" s="7">
        <v>0.021</v>
      </c>
      <c r="F228" s="7">
        <v>-0.48592295324487955</v>
      </c>
      <c r="G228" s="7">
        <v>-0.27476028089799226</v>
      </c>
      <c r="H228" s="7">
        <v>-0.7606832341428718</v>
      </c>
      <c r="I228">
        <v>19</v>
      </c>
      <c r="J228" s="7">
        <v>274.171539</v>
      </c>
      <c r="K228" s="5">
        <f t="shared" si="18"/>
        <v>518.431549</v>
      </c>
      <c r="L228" s="5">
        <f t="shared" si="19"/>
        <v>633.4065089999999</v>
      </c>
      <c r="M228" s="5">
        <f t="shared" si="20"/>
        <v>849.1272730000001</v>
      </c>
      <c r="N228" s="5">
        <f t="shared" si="21"/>
        <v>988.5279230000001</v>
      </c>
      <c r="O228" s="5">
        <f t="shared" si="22"/>
        <v>1189.791274</v>
      </c>
      <c r="W228" s="10"/>
      <c r="X228" s="16"/>
      <c r="Y228" s="10"/>
      <c r="Z228" s="16"/>
      <c r="AH228"/>
      <c r="AI228"/>
      <c r="AJ228"/>
      <c r="AK228"/>
      <c r="AL228"/>
      <c r="AM228"/>
      <c r="AN228"/>
      <c r="AO228"/>
      <c r="AP228"/>
    </row>
    <row r="229" spans="1:42" ht="12.75">
      <c r="A229">
        <v>1966</v>
      </c>
      <c r="B229">
        <v>12</v>
      </c>
      <c r="C229" s="6">
        <f t="shared" si="23"/>
        <v>24456</v>
      </c>
      <c r="D229" s="7">
        <v>-1</v>
      </c>
      <c r="E229" s="7">
        <v>-0.172</v>
      </c>
      <c r="F229" s="7">
        <v>0.14313819392448932</v>
      </c>
      <c r="G229" s="7">
        <v>-0.4069952298471942</v>
      </c>
      <c r="H229" s="7">
        <v>-0.26385703592270493</v>
      </c>
      <c r="I229">
        <v>19</v>
      </c>
      <c r="J229" s="7">
        <v>292.300659</v>
      </c>
      <c r="K229" s="5">
        <f t="shared" si="18"/>
        <v>566.4721979999999</v>
      </c>
      <c r="L229" s="5">
        <f t="shared" si="19"/>
        <v>810.732208</v>
      </c>
      <c r="M229" s="5">
        <f t="shared" si="20"/>
        <v>925.7071679999999</v>
      </c>
      <c r="N229" s="5">
        <f t="shared" si="21"/>
        <v>1141.427932</v>
      </c>
      <c r="O229" s="5">
        <f t="shared" si="22"/>
        <v>1280.828582</v>
      </c>
      <c r="W229" s="10"/>
      <c r="X229" s="16"/>
      <c r="Y229" s="10"/>
      <c r="Z229" s="16"/>
      <c r="AH229"/>
      <c r="AI229"/>
      <c r="AJ229"/>
      <c r="AK229"/>
      <c r="AL229"/>
      <c r="AM229"/>
      <c r="AN229"/>
      <c r="AO229"/>
      <c r="AP229"/>
    </row>
    <row r="230" spans="1:42" ht="12.75">
      <c r="A230">
        <v>1967</v>
      </c>
      <c r="B230">
        <v>1</v>
      </c>
      <c r="C230" s="6">
        <f t="shared" si="23"/>
        <v>24487</v>
      </c>
      <c r="D230" s="7">
        <v>3</v>
      </c>
      <c r="E230" s="7">
        <v>-0.454</v>
      </c>
      <c r="F230" s="7">
        <v>-0.2492610213476589</v>
      </c>
      <c r="G230" s="7">
        <v>-0.43348385468298667</v>
      </c>
      <c r="H230" s="7">
        <v>-0.6827448760306456</v>
      </c>
      <c r="I230">
        <v>20</v>
      </c>
      <c r="J230" s="7">
        <v>322.277863</v>
      </c>
      <c r="K230" s="5">
        <f aca="true" t="shared" si="24" ref="K230:K293">SUM(J229:J230)</f>
        <v>614.578522</v>
      </c>
      <c r="L230" s="5">
        <f aca="true" t="shared" si="25" ref="L230:L293">SUM(J228:J230)</f>
        <v>888.750061</v>
      </c>
      <c r="M230" s="5">
        <f aca="true" t="shared" si="26" ref="M230:M293">SUM(J227:J230)</f>
        <v>1133.0100710000002</v>
      </c>
      <c r="N230" s="5">
        <f aca="true" t="shared" si="27" ref="N230:N293">SUM(J226:J230)</f>
        <v>1247.985031</v>
      </c>
      <c r="O230" s="5">
        <f aca="true" t="shared" si="28" ref="O230:O293">SUM(J225:J230)</f>
        <v>1463.705795</v>
      </c>
      <c r="W230" s="10">
        <v>0.198686</v>
      </c>
      <c r="X230" s="16">
        <v>21</v>
      </c>
      <c r="Y230" s="10">
        <v>0.198686</v>
      </c>
      <c r="Z230" s="16">
        <v>21</v>
      </c>
      <c r="AH230"/>
      <c r="AI230"/>
      <c r="AJ230"/>
      <c r="AK230"/>
      <c r="AL230"/>
      <c r="AM230"/>
      <c r="AN230"/>
      <c r="AO230"/>
      <c r="AP230"/>
    </row>
    <row r="231" spans="1:42" ht="12.75">
      <c r="A231">
        <v>1967</v>
      </c>
      <c r="B231">
        <v>2</v>
      </c>
      <c r="C231" s="6">
        <f t="shared" si="23"/>
        <v>24518</v>
      </c>
      <c r="D231" s="7">
        <v>2.6</v>
      </c>
      <c r="E231" s="7">
        <v>-0.889</v>
      </c>
      <c r="F231" s="7">
        <v>-0.12112834343400582</v>
      </c>
      <c r="G231" s="7">
        <v>-0.4858153267100819</v>
      </c>
      <c r="H231" s="7">
        <v>-0.6069436701440877</v>
      </c>
      <c r="I231">
        <v>20</v>
      </c>
      <c r="J231" s="7">
        <v>231.317596</v>
      </c>
      <c r="K231" s="5">
        <f t="shared" si="24"/>
        <v>553.595459</v>
      </c>
      <c r="L231" s="5">
        <f t="shared" si="25"/>
        <v>845.896118</v>
      </c>
      <c r="M231" s="5">
        <f t="shared" si="26"/>
        <v>1120.067657</v>
      </c>
      <c r="N231" s="5">
        <f t="shared" si="27"/>
        <v>1364.3276670000002</v>
      </c>
      <c r="O231" s="5">
        <f t="shared" si="28"/>
        <v>1479.302627</v>
      </c>
      <c r="W231" s="10">
        <v>0.181417</v>
      </c>
      <c r="X231" s="16">
        <v>26</v>
      </c>
      <c r="Y231" s="10">
        <v>0.181417</v>
      </c>
      <c r="Z231" s="16">
        <v>26</v>
      </c>
      <c r="AH231"/>
      <c r="AI231"/>
      <c r="AJ231"/>
      <c r="AK231"/>
      <c r="AL231"/>
      <c r="AM231"/>
      <c r="AN231"/>
      <c r="AO231"/>
      <c r="AP231"/>
    </row>
    <row r="232" spans="1:42" ht="12.75">
      <c r="A232">
        <v>1967</v>
      </c>
      <c r="B232">
        <v>3</v>
      </c>
      <c r="C232" s="6">
        <f t="shared" si="23"/>
        <v>24546</v>
      </c>
      <c r="D232" s="7">
        <v>1.3</v>
      </c>
      <c r="E232" s="7">
        <v>-1.059</v>
      </c>
      <c r="F232" s="7">
        <v>1.2562919908776973</v>
      </c>
      <c r="G232" s="7">
        <v>-0.7014933185578969</v>
      </c>
      <c r="H232" s="7">
        <v>0.5547986723198004</v>
      </c>
      <c r="I232">
        <v>20</v>
      </c>
      <c r="J232" s="7">
        <v>220.776779</v>
      </c>
      <c r="K232" s="5">
        <f t="shared" si="24"/>
        <v>452.094375</v>
      </c>
      <c r="L232" s="5">
        <f t="shared" si="25"/>
        <v>774.372238</v>
      </c>
      <c r="M232" s="5">
        <f t="shared" si="26"/>
        <v>1066.672897</v>
      </c>
      <c r="N232" s="5">
        <f t="shared" si="27"/>
        <v>1340.844436</v>
      </c>
      <c r="O232" s="5">
        <f t="shared" si="28"/>
        <v>1585.1044460000003</v>
      </c>
      <c r="W232" s="10">
        <v>0.329068</v>
      </c>
      <c r="X232" s="16">
        <v>22</v>
      </c>
      <c r="Y232" s="10">
        <v>0.329068</v>
      </c>
      <c r="Z232" s="16">
        <v>22</v>
      </c>
      <c r="AH232"/>
      <c r="AI232"/>
      <c r="AJ232"/>
      <c r="AK232"/>
      <c r="AL232"/>
      <c r="AM232"/>
      <c r="AN232"/>
      <c r="AO232"/>
      <c r="AP232"/>
    </row>
    <row r="233" spans="1:42" ht="12.75">
      <c r="A233">
        <v>1967</v>
      </c>
      <c r="B233">
        <v>4</v>
      </c>
      <c r="C233" s="6">
        <f t="shared" si="23"/>
        <v>24577</v>
      </c>
      <c r="D233" s="7">
        <v>-0.4</v>
      </c>
      <c r="E233" s="7">
        <v>-1.05</v>
      </c>
      <c r="F233" s="7">
        <v>0.47308109635149365</v>
      </c>
      <c r="G233" s="7">
        <v>-0.8004381951054247</v>
      </c>
      <c r="H233" s="7">
        <v>-0.32735709875393104</v>
      </c>
      <c r="I233">
        <v>19</v>
      </c>
      <c r="J233" s="7">
        <v>279.200562</v>
      </c>
      <c r="K233" s="5">
        <f t="shared" si="24"/>
        <v>499.977341</v>
      </c>
      <c r="L233" s="5">
        <f t="shared" si="25"/>
        <v>731.294937</v>
      </c>
      <c r="M233" s="5">
        <f t="shared" si="26"/>
        <v>1053.5728</v>
      </c>
      <c r="N233" s="5">
        <f t="shared" si="27"/>
        <v>1345.873459</v>
      </c>
      <c r="O233" s="5">
        <f t="shared" si="28"/>
        <v>1620.044998</v>
      </c>
      <c r="W233" s="10">
        <v>0.169169</v>
      </c>
      <c r="X233" s="16">
        <v>23</v>
      </c>
      <c r="Y233" s="10">
        <v>0.164759</v>
      </c>
      <c r="Z233" s="16">
        <v>24</v>
      </c>
      <c r="AH233"/>
      <c r="AI233"/>
      <c r="AJ233"/>
      <c r="AK233"/>
      <c r="AL233"/>
      <c r="AM233"/>
      <c r="AN233"/>
      <c r="AO233"/>
      <c r="AP233"/>
    </row>
    <row r="234" spans="1:42" ht="12.75">
      <c r="A234">
        <v>1967</v>
      </c>
      <c r="B234">
        <v>5</v>
      </c>
      <c r="C234" s="6">
        <f t="shared" si="23"/>
        <v>24607</v>
      </c>
      <c r="D234" s="7">
        <v>-0.5</v>
      </c>
      <c r="E234" s="7">
        <v>-0.413</v>
      </c>
      <c r="F234" s="7">
        <v>0.46135978875124006</v>
      </c>
      <c r="G234" s="7">
        <v>-0.16903908340565918</v>
      </c>
      <c r="H234" s="7">
        <v>0.29232070534558086</v>
      </c>
      <c r="I234">
        <v>20</v>
      </c>
      <c r="J234" s="7">
        <v>234.401474</v>
      </c>
      <c r="K234" s="5">
        <f t="shared" si="24"/>
        <v>513.602036</v>
      </c>
      <c r="L234" s="5">
        <f t="shared" si="25"/>
        <v>734.378815</v>
      </c>
      <c r="M234" s="5">
        <f t="shared" si="26"/>
        <v>965.696411</v>
      </c>
      <c r="N234" s="5">
        <f t="shared" si="27"/>
        <v>1287.974274</v>
      </c>
      <c r="O234" s="5">
        <f t="shared" si="28"/>
        <v>1580.274933</v>
      </c>
      <c r="W234" s="10">
        <v>0.204299</v>
      </c>
      <c r="X234" s="16">
        <v>34</v>
      </c>
      <c r="Y234" s="10">
        <v>0.201855</v>
      </c>
      <c r="Z234" s="16">
        <v>35</v>
      </c>
      <c r="AH234"/>
      <c r="AI234"/>
      <c r="AJ234"/>
      <c r="AK234"/>
      <c r="AL234"/>
      <c r="AM234"/>
      <c r="AN234"/>
      <c r="AO234"/>
      <c r="AP234"/>
    </row>
    <row r="235" spans="1:42" ht="12.75">
      <c r="A235">
        <v>1967</v>
      </c>
      <c r="B235">
        <v>6</v>
      </c>
      <c r="C235" s="6">
        <f t="shared" si="23"/>
        <v>24638</v>
      </c>
      <c r="D235" s="7">
        <v>0.6</v>
      </c>
      <c r="E235" s="7">
        <v>-0.29</v>
      </c>
      <c r="F235" s="7">
        <v>1.141063334897777</v>
      </c>
      <c r="G235" s="7">
        <v>0.1414930771471348</v>
      </c>
      <c r="H235" s="7">
        <v>1.2825564120449118</v>
      </c>
      <c r="I235">
        <v>19</v>
      </c>
      <c r="J235" s="7">
        <v>195.75647</v>
      </c>
      <c r="K235" s="5">
        <f t="shared" si="24"/>
        <v>430.15794400000004</v>
      </c>
      <c r="L235" s="5">
        <f t="shared" si="25"/>
        <v>709.358506</v>
      </c>
      <c r="M235" s="5">
        <f t="shared" si="26"/>
        <v>930.1352850000001</v>
      </c>
      <c r="N235" s="5">
        <f t="shared" si="27"/>
        <v>1161.452881</v>
      </c>
      <c r="O235" s="5">
        <f t="shared" si="28"/>
        <v>1483.730744</v>
      </c>
      <c r="W235" s="10">
        <v>0.210032</v>
      </c>
      <c r="X235" s="16">
        <v>22</v>
      </c>
      <c r="Y235" s="10">
        <v>0.232673</v>
      </c>
      <c r="Z235" s="16">
        <v>23</v>
      </c>
      <c r="AH235"/>
      <c r="AI235"/>
      <c r="AJ235"/>
      <c r="AK235"/>
      <c r="AL235"/>
      <c r="AM235"/>
      <c r="AN235"/>
      <c r="AO235"/>
      <c r="AP235"/>
    </row>
    <row r="236" spans="1:42" ht="12.75">
      <c r="A236">
        <v>1967</v>
      </c>
      <c r="B236">
        <v>7</v>
      </c>
      <c r="C236" s="6">
        <f t="shared" si="23"/>
        <v>24668</v>
      </c>
      <c r="D236" s="7">
        <v>0</v>
      </c>
      <c r="E236" s="7">
        <v>-0.614</v>
      </c>
      <c r="F236" s="7">
        <v>1.535698330062073</v>
      </c>
      <c r="G236" s="7">
        <v>0.04891204575075933</v>
      </c>
      <c r="H236" s="7">
        <v>1.5846103758128323</v>
      </c>
      <c r="I236">
        <v>19</v>
      </c>
      <c r="J236" s="7">
        <v>103.540581</v>
      </c>
      <c r="K236" s="5">
        <f t="shared" si="24"/>
        <v>299.297051</v>
      </c>
      <c r="L236" s="5">
        <f t="shared" si="25"/>
        <v>533.698525</v>
      </c>
      <c r="M236" s="5">
        <f t="shared" si="26"/>
        <v>812.899087</v>
      </c>
      <c r="N236" s="5">
        <f t="shared" si="27"/>
        <v>1033.675866</v>
      </c>
      <c r="O236" s="5">
        <f t="shared" si="28"/>
        <v>1264.993462</v>
      </c>
      <c r="W236" s="10">
        <v>0.270426</v>
      </c>
      <c r="X236" s="16">
        <v>24</v>
      </c>
      <c r="Y236" s="10">
        <v>0.270426</v>
      </c>
      <c r="Z236" s="16">
        <v>24</v>
      </c>
      <c r="AH236"/>
      <c r="AI236"/>
      <c r="AJ236"/>
      <c r="AK236"/>
      <c r="AL236"/>
      <c r="AM236"/>
      <c r="AN236"/>
      <c r="AO236"/>
      <c r="AP236"/>
    </row>
    <row r="237" spans="1:42" ht="12.75">
      <c r="A237">
        <v>1967</v>
      </c>
      <c r="B237">
        <v>8</v>
      </c>
      <c r="C237" s="6">
        <f t="shared" si="23"/>
        <v>24699</v>
      </c>
      <c r="D237" s="7">
        <v>0.7</v>
      </c>
      <c r="E237" s="7">
        <v>-0.497</v>
      </c>
      <c r="F237" s="7">
        <v>1.3791143608108292</v>
      </c>
      <c r="G237" s="7">
        <v>-0.06432212885756601</v>
      </c>
      <c r="H237" s="7">
        <v>1.3147922319532632</v>
      </c>
      <c r="I237">
        <v>19</v>
      </c>
      <c r="J237" s="7">
        <v>77.025757</v>
      </c>
      <c r="K237" s="5">
        <f t="shared" si="24"/>
        <v>180.566338</v>
      </c>
      <c r="L237" s="5">
        <f t="shared" si="25"/>
        <v>376.322808</v>
      </c>
      <c r="M237" s="5">
        <f t="shared" si="26"/>
        <v>610.724282</v>
      </c>
      <c r="N237" s="5">
        <f t="shared" si="27"/>
        <v>889.924844</v>
      </c>
      <c r="O237" s="5">
        <f t="shared" si="28"/>
        <v>1110.701623</v>
      </c>
      <c r="W237" s="10">
        <v>0.304205</v>
      </c>
      <c r="X237" s="16">
        <v>23</v>
      </c>
      <c r="Y237" s="10">
        <v>0.304205</v>
      </c>
      <c r="Z237" s="16">
        <v>23</v>
      </c>
      <c r="AH237"/>
      <c r="AI237"/>
      <c r="AJ237"/>
      <c r="AK237"/>
      <c r="AL237"/>
      <c r="AM237"/>
      <c r="AN237"/>
      <c r="AO237"/>
      <c r="AP237"/>
    </row>
    <row r="238" spans="1:42" ht="12.75">
      <c r="A238">
        <v>1967</v>
      </c>
      <c r="B238">
        <v>9</v>
      </c>
      <c r="C238" s="6">
        <f t="shared" si="23"/>
        <v>24730</v>
      </c>
      <c r="D238" s="7">
        <v>1</v>
      </c>
      <c r="E238" s="7">
        <v>-0.694</v>
      </c>
      <c r="F238" s="7">
        <v>1.9491985449080413</v>
      </c>
      <c r="G238" s="7">
        <v>-0.5843844780826338</v>
      </c>
      <c r="H238" s="7">
        <v>1.3648140668254074</v>
      </c>
      <c r="I238">
        <v>19</v>
      </c>
      <c r="J238" s="7">
        <v>98.952965</v>
      </c>
      <c r="K238" s="5">
        <f t="shared" si="24"/>
        <v>175.978722</v>
      </c>
      <c r="L238" s="5">
        <f t="shared" si="25"/>
        <v>279.51930300000004</v>
      </c>
      <c r="M238" s="5">
        <f t="shared" si="26"/>
        <v>475.275773</v>
      </c>
      <c r="N238" s="5">
        <f t="shared" si="27"/>
        <v>709.6772470000001</v>
      </c>
      <c r="O238" s="5">
        <f t="shared" si="28"/>
        <v>988.8778090000001</v>
      </c>
      <c r="W238" s="10">
        <v>0.245116</v>
      </c>
      <c r="X238" s="16">
        <v>28</v>
      </c>
      <c r="Y238" s="10">
        <v>0.245116</v>
      </c>
      <c r="Z238" s="16">
        <v>28</v>
      </c>
      <c r="AH238"/>
      <c r="AI238"/>
      <c r="AJ238"/>
      <c r="AK238"/>
      <c r="AL238"/>
      <c r="AM238"/>
      <c r="AN238"/>
      <c r="AO238"/>
      <c r="AP238"/>
    </row>
    <row r="239" spans="1:42" ht="12.75">
      <c r="A239">
        <v>1967</v>
      </c>
      <c r="B239">
        <v>10</v>
      </c>
      <c r="C239" s="6">
        <f t="shared" si="23"/>
        <v>24760</v>
      </c>
      <c r="D239" s="7">
        <v>-0.3</v>
      </c>
      <c r="E239" s="7">
        <v>-0.723</v>
      </c>
      <c r="F239" s="7">
        <v>2.60805245135029</v>
      </c>
      <c r="G239" s="7">
        <v>-0.4882927645825784</v>
      </c>
      <c r="H239" s="7">
        <v>2.1197596867677113</v>
      </c>
      <c r="I239">
        <v>19</v>
      </c>
      <c r="J239" s="7">
        <v>114.109474</v>
      </c>
      <c r="K239" s="5">
        <f t="shared" si="24"/>
        <v>213.062439</v>
      </c>
      <c r="L239" s="5">
        <f t="shared" si="25"/>
        <v>290.08819600000004</v>
      </c>
      <c r="M239" s="5">
        <f t="shared" si="26"/>
        <v>393.628777</v>
      </c>
      <c r="N239" s="5">
        <f t="shared" si="27"/>
        <v>589.385247</v>
      </c>
      <c r="O239" s="5">
        <f t="shared" si="28"/>
        <v>823.7867210000001</v>
      </c>
      <c r="W239" s="10">
        <v>0.236715</v>
      </c>
      <c r="X239" s="16">
        <v>48</v>
      </c>
      <c r="Y239" s="10">
        <v>0.236715</v>
      </c>
      <c r="Z239" s="16">
        <v>48</v>
      </c>
      <c r="AH239"/>
      <c r="AI239"/>
      <c r="AJ239"/>
      <c r="AK239"/>
      <c r="AL239"/>
      <c r="AM239"/>
      <c r="AN239"/>
      <c r="AO239"/>
      <c r="AP239"/>
    </row>
    <row r="240" spans="1:42" ht="12.75">
      <c r="A240">
        <v>1967</v>
      </c>
      <c r="B240">
        <v>11</v>
      </c>
      <c r="C240" s="6">
        <f t="shared" si="23"/>
        <v>24791</v>
      </c>
      <c r="D240" s="7">
        <v>-1</v>
      </c>
      <c r="E240" s="7">
        <v>-0.423</v>
      </c>
      <c r="F240" s="7">
        <v>1.441822033525504</v>
      </c>
      <c r="G240" s="7">
        <v>-0.3841358753734335</v>
      </c>
      <c r="H240" s="7">
        <v>1.0576861581520705</v>
      </c>
      <c r="I240">
        <v>19</v>
      </c>
      <c r="J240" s="7">
        <v>248.441803</v>
      </c>
      <c r="K240" s="5">
        <f t="shared" si="24"/>
        <v>362.551277</v>
      </c>
      <c r="L240" s="5">
        <f t="shared" si="25"/>
        <v>461.504242</v>
      </c>
      <c r="M240" s="5">
        <f t="shared" si="26"/>
        <v>538.5299990000001</v>
      </c>
      <c r="N240" s="5">
        <f t="shared" si="27"/>
        <v>642.0705800000001</v>
      </c>
      <c r="O240" s="5">
        <f t="shared" si="28"/>
        <v>837.8270500000001</v>
      </c>
      <c r="W240" s="10">
        <v>0.214154</v>
      </c>
      <c r="X240" s="16">
        <v>43</v>
      </c>
      <c r="Y240" s="10">
        <v>0.214154</v>
      </c>
      <c r="Z240" s="16">
        <v>43</v>
      </c>
      <c r="AH240"/>
      <c r="AI240"/>
      <c r="AJ240"/>
      <c r="AK240"/>
      <c r="AL240"/>
      <c r="AM240"/>
      <c r="AN240"/>
      <c r="AO240"/>
      <c r="AP240"/>
    </row>
    <row r="241" spans="1:42" ht="12.75">
      <c r="A241">
        <v>1967</v>
      </c>
      <c r="B241">
        <v>12</v>
      </c>
      <c r="C241" s="6">
        <f t="shared" si="23"/>
        <v>24821</v>
      </c>
      <c r="D241" s="7">
        <v>-1.4</v>
      </c>
      <c r="E241" s="7">
        <v>-0.401</v>
      </c>
      <c r="F241" s="7">
        <v>0.4339483335055001</v>
      </c>
      <c r="G241" s="7">
        <v>-0.5096856167327618</v>
      </c>
      <c r="H241" s="7">
        <v>-0.0757372832272617</v>
      </c>
      <c r="I241">
        <v>19</v>
      </c>
      <c r="J241" s="7">
        <v>364.666016</v>
      </c>
      <c r="K241" s="5">
        <f t="shared" si="24"/>
        <v>613.1078190000001</v>
      </c>
      <c r="L241" s="5">
        <f t="shared" si="25"/>
        <v>727.217293</v>
      </c>
      <c r="M241" s="5">
        <f t="shared" si="26"/>
        <v>826.170258</v>
      </c>
      <c r="N241" s="5">
        <f t="shared" si="27"/>
        <v>903.1960150000001</v>
      </c>
      <c r="O241" s="5">
        <f t="shared" si="28"/>
        <v>1006.7365960000001</v>
      </c>
      <c r="W241" s="10">
        <v>0.246658</v>
      </c>
      <c r="X241" s="16">
        <v>29</v>
      </c>
      <c r="Y241" s="10">
        <v>0.246658</v>
      </c>
      <c r="Z241" s="16">
        <v>29</v>
      </c>
      <c r="AH241"/>
      <c r="AI241"/>
      <c r="AJ241"/>
      <c r="AK241"/>
      <c r="AL241"/>
      <c r="AM241"/>
      <c r="AN241"/>
      <c r="AO241"/>
      <c r="AP241"/>
    </row>
    <row r="242" spans="1:42" ht="12.75">
      <c r="A242">
        <v>1968</v>
      </c>
      <c r="B242">
        <v>1</v>
      </c>
      <c r="C242" s="6">
        <f t="shared" si="23"/>
        <v>24852</v>
      </c>
      <c r="D242" s="7">
        <v>0.6</v>
      </c>
      <c r="E242" s="7">
        <v>-0.664</v>
      </c>
      <c r="F242" s="7">
        <v>0.040242046911788634</v>
      </c>
      <c r="G242" s="7">
        <v>-0.8820057823103227</v>
      </c>
      <c r="H242" s="7">
        <v>-0.841763735398534</v>
      </c>
      <c r="I242">
        <v>20</v>
      </c>
      <c r="J242" s="7">
        <v>321.560181</v>
      </c>
      <c r="K242" s="5">
        <f t="shared" si="24"/>
        <v>686.226197</v>
      </c>
      <c r="L242" s="5">
        <f t="shared" si="25"/>
        <v>934.6680000000001</v>
      </c>
      <c r="M242" s="5">
        <f t="shared" si="26"/>
        <v>1048.777474</v>
      </c>
      <c r="N242" s="5">
        <f t="shared" si="27"/>
        <v>1147.730439</v>
      </c>
      <c r="O242" s="5">
        <f t="shared" si="28"/>
        <v>1224.756196</v>
      </c>
      <c r="W242" s="10">
        <v>0.267949</v>
      </c>
      <c r="X242" s="16">
        <v>13</v>
      </c>
      <c r="Y242" s="10">
        <v>0.244889</v>
      </c>
      <c r="Z242" s="16">
        <v>15</v>
      </c>
      <c r="AH242"/>
      <c r="AI242"/>
      <c r="AJ242"/>
      <c r="AK242"/>
      <c r="AL242"/>
      <c r="AM242"/>
      <c r="AN242"/>
      <c r="AO242"/>
      <c r="AP242"/>
    </row>
    <row r="243" spans="1:42" ht="12.75">
      <c r="A243">
        <v>1968</v>
      </c>
      <c r="B243">
        <v>2</v>
      </c>
      <c r="C243" s="6">
        <f t="shared" si="23"/>
        <v>24883</v>
      </c>
      <c r="D243" s="7">
        <v>1.8</v>
      </c>
      <c r="E243" s="7">
        <v>-0.831</v>
      </c>
      <c r="F243" s="7">
        <v>0.5350479189243922</v>
      </c>
      <c r="G243" s="7">
        <v>-1.0130869027299974</v>
      </c>
      <c r="H243" s="7">
        <v>-0.47803898380560517</v>
      </c>
      <c r="I243">
        <v>20</v>
      </c>
      <c r="J243" s="7">
        <v>158.416748</v>
      </c>
      <c r="K243" s="5">
        <f t="shared" si="24"/>
        <v>479.97692900000004</v>
      </c>
      <c r="L243" s="5">
        <f t="shared" si="25"/>
        <v>844.6429449999999</v>
      </c>
      <c r="M243" s="5">
        <f t="shared" si="26"/>
        <v>1093.0847480000002</v>
      </c>
      <c r="N243" s="5">
        <f t="shared" si="27"/>
        <v>1207.194222</v>
      </c>
      <c r="O243" s="5">
        <f t="shared" si="28"/>
        <v>1306.147187</v>
      </c>
      <c r="W243" s="10">
        <v>0.241529</v>
      </c>
      <c r="X243" s="16">
        <v>26</v>
      </c>
      <c r="Y243" s="10">
        <v>0.241529</v>
      </c>
      <c r="Z243" s="16">
        <v>26</v>
      </c>
      <c r="AH243"/>
      <c r="AI243"/>
      <c r="AJ243"/>
      <c r="AK243"/>
      <c r="AL243"/>
      <c r="AM243"/>
      <c r="AN243"/>
      <c r="AO243"/>
      <c r="AP243"/>
    </row>
    <row r="244" spans="1:42" ht="12.75">
      <c r="A244">
        <v>1968</v>
      </c>
      <c r="B244">
        <v>3</v>
      </c>
      <c r="C244" s="6">
        <f t="shared" si="23"/>
        <v>24912</v>
      </c>
      <c r="D244" s="7">
        <v>-0.8</v>
      </c>
      <c r="E244" s="7">
        <v>-0.693</v>
      </c>
      <c r="F244" s="7">
        <v>-0.6447823907887236</v>
      </c>
      <c r="G244" s="7">
        <v>-0.9730839130067949</v>
      </c>
      <c r="H244" s="7">
        <v>-1.6178663037955183</v>
      </c>
      <c r="I244">
        <v>19</v>
      </c>
      <c r="J244" s="7">
        <v>336.218353</v>
      </c>
      <c r="K244" s="5">
        <f t="shared" si="24"/>
        <v>494.63510099999996</v>
      </c>
      <c r="L244" s="5">
        <f t="shared" si="25"/>
        <v>816.195282</v>
      </c>
      <c r="M244" s="5">
        <f t="shared" si="26"/>
        <v>1180.8612979999998</v>
      </c>
      <c r="N244" s="5">
        <f t="shared" si="27"/>
        <v>1429.3031010000002</v>
      </c>
      <c r="O244" s="5">
        <f t="shared" si="28"/>
        <v>1543.412575</v>
      </c>
      <c r="W244" s="10">
        <v>0.33121</v>
      </c>
      <c r="X244" s="16">
        <v>32</v>
      </c>
      <c r="Y244" s="10">
        <v>0.324772</v>
      </c>
      <c r="Z244" s="16">
        <v>33</v>
      </c>
      <c r="AH244"/>
      <c r="AI244"/>
      <c r="AJ244"/>
      <c r="AK244"/>
      <c r="AL244"/>
      <c r="AM244"/>
      <c r="AN244"/>
      <c r="AO244"/>
      <c r="AP244"/>
    </row>
    <row r="245" spans="1:42" ht="12.75">
      <c r="A245">
        <v>1968</v>
      </c>
      <c r="B245">
        <v>4</v>
      </c>
      <c r="C245" s="6">
        <f t="shared" si="23"/>
        <v>24943</v>
      </c>
      <c r="D245" s="7">
        <v>-0.4</v>
      </c>
      <c r="E245" s="7">
        <v>-1.004</v>
      </c>
      <c r="F245" s="7">
        <v>-0.3603620836805372</v>
      </c>
      <c r="G245" s="7">
        <v>-0.7077632324153053</v>
      </c>
      <c r="H245" s="7">
        <v>-1.0681253160958424</v>
      </c>
      <c r="I245">
        <v>20</v>
      </c>
      <c r="J245" s="7">
        <v>296.276001</v>
      </c>
      <c r="K245" s="5">
        <f t="shared" si="24"/>
        <v>632.4943539999999</v>
      </c>
      <c r="L245" s="5">
        <f t="shared" si="25"/>
        <v>790.911102</v>
      </c>
      <c r="M245" s="5">
        <f t="shared" si="26"/>
        <v>1112.471283</v>
      </c>
      <c r="N245" s="5">
        <f t="shared" si="27"/>
        <v>1477.1372989999998</v>
      </c>
      <c r="O245" s="5">
        <f t="shared" si="28"/>
        <v>1725.5791020000001</v>
      </c>
      <c r="W245" s="10">
        <v>0.229495</v>
      </c>
      <c r="X245" s="16">
        <v>31</v>
      </c>
      <c r="Y245" s="10">
        <v>0.229495</v>
      </c>
      <c r="Z245" s="16">
        <v>31</v>
      </c>
      <c r="AH245"/>
      <c r="AI245"/>
      <c r="AJ245"/>
      <c r="AK245"/>
      <c r="AL245"/>
      <c r="AM245"/>
      <c r="AN245"/>
      <c r="AO245"/>
      <c r="AP245"/>
    </row>
    <row r="246" spans="1:42" ht="12.75">
      <c r="A246">
        <v>1968</v>
      </c>
      <c r="B246">
        <v>5</v>
      </c>
      <c r="C246" s="6">
        <f t="shared" si="23"/>
        <v>24973</v>
      </c>
      <c r="D246" s="7">
        <v>1.9</v>
      </c>
      <c r="E246" s="7">
        <v>-1.085</v>
      </c>
      <c r="F246" s="7">
        <v>-0.4064932344729575</v>
      </c>
      <c r="G246" s="7">
        <v>-0.7581808543323675</v>
      </c>
      <c r="H246" s="7">
        <v>-1.164674088805325</v>
      </c>
      <c r="I246">
        <v>20</v>
      </c>
      <c r="J246" s="7">
        <v>259.075165</v>
      </c>
      <c r="K246" s="5">
        <f t="shared" si="24"/>
        <v>555.351166</v>
      </c>
      <c r="L246" s="5">
        <f t="shared" si="25"/>
        <v>891.5695189999999</v>
      </c>
      <c r="M246" s="5">
        <f t="shared" si="26"/>
        <v>1049.986267</v>
      </c>
      <c r="N246" s="5">
        <f t="shared" si="27"/>
        <v>1371.546448</v>
      </c>
      <c r="O246" s="5">
        <f t="shared" si="28"/>
        <v>1736.2124639999997</v>
      </c>
      <c r="W246" s="10">
        <v>0.204561</v>
      </c>
      <c r="X246" s="16">
        <v>46</v>
      </c>
      <c r="Y246" s="10">
        <v>0.204561</v>
      </c>
      <c r="Z246" s="16">
        <v>46</v>
      </c>
      <c r="AH246"/>
      <c r="AI246"/>
      <c r="AJ246"/>
      <c r="AK246"/>
      <c r="AL246"/>
      <c r="AM246"/>
      <c r="AN246"/>
      <c r="AO246"/>
      <c r="AP246"/>
    </row>
    <row r="247" spans="1:42" ht="12.75">
      <c r="A247">
        <v>1968</v>
      </c>
      <c r="B247">
        <v>6</v>
      </c>
      <c r="C247" s="6">
        <f t="shared" si="23"/>
        <v>25004</v>
      </c>
      <c r="D247" s="7">
        <v>1.4</v>
      </c>
      <c r="E247" s="7">
        <v>-0.768</v>
      </c>
      <c r="F247" s="7">
        <v>0.0802902888615492</v>
      </c>
      <c r="G247" s="7">
        <v>0.2225088180012871</v>
      </c>
      <c r="H247" s="7">
        <v>0.3027991068628363</v>
      </c>
      <c r="I247">
        <v>20</v>
      </c>
      <c r="J247" s="7">
        <v>236.246368</v>
      </c>
      <c r="K247" s="5">
        <f t="shared" si="24"/>
        <v>495.32153300000004</v>
      </c>
      <c r="L247" s="5">
        <f t="shared" si="25"/>
        <v>791.597534</v>
      </c>
      <c r="M247" s="5">
        <f t="shared" si="26"/>
        <v>1127.815887</v>
      </c>
      <c r="N247" s="5">
        <f t="shared" si="27"/>
        <v>1286.232635</v>
      </c>
      <c r="O247" s="5">
        <f t="shared" si="28"/>
        <v>1607.7928160000001</v>
      </c>
      <c r="W247" s="10">
        <v>0.212964</v>
      </c>
      <c r="X247" s="16">
        <v>51</v>
      </c>
      <c r="Y247" s="10">
        <v>0.212964</v>
      </c>
      <c r="Z247" s="16">
        <v>51</v>
      </c>
      <c r="AH247"/>
      <c r="AI247"/>
      <c r="AJ247"/>
      <c r="AK247"/>
      <c r="AL247"/>
      <c r="AM247"/>
      <c r="AN247"/>
      <c r="AO247"/>
      <c r="AP247"/>
    </row>
    <row r="248" spans="1:42" ht="12.75">
      <c r="A248">
        <v>1968</v>
      </c>
      <c r="B248">
        <v>7</v>
      </c>
      <c r="C248" s="6">
        <f t="shared" si="23"/>
        <v>25034</v>
      </c>
      <c r="D248" s="7">
        <v>1</v>
      </c>
      <c r="E248" s="7">
        <v>-0.495</v>
      </c>
      <c r="F248" s="7">
        <v>-0.2262338114052193</v>
      </c>
      <c r="G248" s="7">
        <v>0.5858585450263012</v>
      </c>
      <c r="H248" s="7">
        <v>0.3596247336210819</v>
      </c>
      <c r="I248">
        <v>19</v>
      </c>
      <c r="J248" s="7">
        <v>291.022766</v>
      </c>
      <c r="K248" s="5">
        <f t="shared" si="24"/>
        <v>527.269134</v>
      </c>
      <c r="L248" s="5">
        <f t="shared" si="25"/>
        <v>786.3442990000001</v>
      </c>
      <c r="M248" s="5">
        <f t="shared" si="26"/>
        <v>1082.6203</v>
      </c>
      <c r="N248" s="5">
        <f t="shared" si="27"/>
        <v>1418.838653</v>
      </c>
      <c r="O248" s="5">
        <f t="shared" si="28"/>
        <v>1577.2554010000001</v>
      </c>
      <c r="W248" s="10">
        <v>0.189275</v>
      </c>
      <c r="X248" s="16">
        <v>72</v>
      </c>
      <c r="Y248" s="10">
        <v>0.189275</v>
      </c>
      <c r="Z248" s="16">
        <v>72</v>
      </c>
      <c r="AH248"/>
      <c r="AI248"/>
      <c r="AJ248"/>
      <c r="AK248"/>
      <c r="AL248"/>
      <c r="AM248"/>
      <c r="AN248"/>
      <c r="AO248"/>
      <c r="AP248"/>
    </row>
    <row r="249" spans="1:42" ht="12.75">
      <c r="A249">
        <v>1968</v>
      </c>
      <c r="B249">
        <v>8</v>
      </c>
      <c r="C249" s="6">
        <f t="shared" si="23"/>
        <v>25065</v>
      </c>
      <c r="D249" s="7">
        <v>-0.2</v>
      </c>
      <c r="E249" s="7">
        <v>-0.149</v>
      </c>
      <c r="F249" s="7">
        <v>-0.2441279882224914</v>
      </c>
      <c r="G249" s="7">
        <v>0.42908721576765757</v>
      </c>
      <c r="H249" s="7">
        <v>0.18495922754516617</v>
      </c>
      <c r="I249">
        <v>19</v>
      </c>
      <c r="J249" s="7">
        <v>195.925125</v>
      </c>
      <c r="K249" s="5">
        <f t="shared" si="24"/>
        <v>486.947891</v>
      </c>
      <c r="L249" s="5">
        <f t="shared" si="25"/>
        <v>723.194259</v>
      </c>
      <c r="M249" s="5">
        <f t="shared" si="26"/>
        <v>982.2694240000001</v>
      </c>
      <c r="N249" s="5">
        <f t="shared" si="27"/>
        <v>1278.545425</v>
      </c>
      <c r="O249" s="5">
        <f t="shared" si="28"/>
        <v>1614.763778</v>
      </c>
      <c r="W249" s="10">
        <v>0.208935</v>
      </c>
      <c r="X249" s="16">
        <v>93</v>
      </c>
      <c r="Y249" s="10">
        <v>0.208935</v>
      </c>
      <c r="Z249" s="16">
        <v>93</v>
      </c>
      <c r="AH249"/>
      <c r="AI249"/>
      <c r="AJ249"/>
      <c r="AK249"/>
      <c r="AL249"/>
      <c r="AM249"/>
      <c r="AN249"/>
      <c r="AO249"/>
      <c r="AP249"/>
    </row>
    <row r="250" spans="1:42" ht="12.75">
      <c r="A250">
        <v>1968</v>
      </c>
      <c r="B250">
        <v>9</v>
      </c>
      <c r="C250" s="6">
        <f t="shared" si="23"/>
        <v>25096</v>
      </c>
      <c r="D250" s="7">
        <v>-0.5</v>
      </c>
      <c r="E250" s="7">
        <v>0.184</v>
      </c>
      <c r="F250" s="7">
        <v>-0.7745370013341949</v>
      </c>
      <c r="G250" s="7">
        <v>0.24032053957748264</v>
      </c>
      <c r="H250" s="7">
        <v>-0.5342164617567122</v>
      </c>
      <c r="I250">
        <v>20</v>
      </c>
      <c r="J250" s="7">
        <v>162.000885</v>
      </c>
      <c r="K250" s="5">
        <f t="shared" si="24"/>
        <v>357.92601</v>
      </c>
      <c r="L250" s="5">
        <f t="shared" si="25"/>
        <v>648.9487760000001</v>
      </c>
      <c r="M250" s="5">
        <f t="shared" si="26"/>
        <v>885.195144</v>
      </c>
      <c r="N250" s="5">
        <f t="shared" si="27"/>
        <v>1144.270309</v>
      </c>
      <c r="O250" s="5">
        <f t="shared" si="28"/>
        <v>1440.54631</v>
      </c>
      <c r="W250" s="10">
        <v>0.20061</v>
      </c>
      <c r="X250" s="16">
        <v>96</v>
      </c>
      <c r="Y250" s="10">
        <v>0.20061</v>
      </c>
      <c r="Z250" s="16">
        <v>96</v>
      </c>
      <c r="AH250"/>
      <c r="AI250"/>
      <c r="AJ250"/>
      <c r="AK250"/>
      <c r="AL250"/>
      <c r="AM250"/>
      <c r="AN250"/>
      <c r="AO250"/>
      <c r="AP250"/>
    </row>
    <row r="251" spans="1:42" ht="12.75">
      <c r="A251">
        <v>1968</v>
      </c>
      <c r="B251">
        <v>10</v>
      </c>
      <c r="C251" s="6">
        <f t="shared" si="23"/>
        <v>25126</v>
      </c>
      <c r="D251" s="7">
        <v>-0.5</v>
      </c>
      <c r="E251" s="7">
        <v>0.423</v>
      </c>
      <c r="F251" s="7">
        <v>-0.0682078302708742</v>
      </c>
      <c r="G251" s="7">
        <v>0.4857043030718201</v>
      </c>
      <c r="H251" s="7">
        <v>0.41749647280094593</v>
      </c>
      <c r="I251">
        <v>20</v>
      </c>
      <c r="J251" s="7">
        <v>229.816559</v>
      </c>
      <c r="K251" s="5">
        <f t="shared" si="24"/>
        <v>391.817444</v>
      </c>
      <c r="L251" s="5">
        <f t="shared" si="25"/>
        <v>587.742569</v>
      </c>
      <c r="M251" s="5">
        <f t="shared" si="26"/>
        <v>878.765335</v>
      </c>
      <c r="N251" s="5">
        <f t="shared" si="27"/>
        <v>1115.0117030000001</v>
      </c>
      <c r="O251" s="5">
        <f t="shared" si="28"/>
        <v>1374.086868</v>
      </c>
      <c r="W251" s="10">
        <v>0.206797</v>
      </c>
      <c r="X251" s="16">
        <v>93</v>
      </c>
      <c r="Y251" s="10">
        <v>0.206797</v>
      </c>
      <c r="Z251" s="16">
        <v>93</v>
      </c>
      <c r="AH251"/>
      <c r="AI251"/>
      <c r="AJ251"/>
      <c r="AK251"/>
      <c r="AL251"/>
      <c r="AM251"/>
      <c r="AN251"/>
      <c r="AO251"/>
      <c r="AP251"/>
    </row>
    <row r="252" spans="1:42" ht="12.75">
      <c r="A252">
        <v>1968</v>
      </c>
      <c r="B252">
        <v>11</v>
      </c>
      <c r="C252" s="6">
        <f t="shared" si="23"/>
        <v>25157</v>
      </c>
      <c r="D252" s="7">
        <v>-0.7</v>
      </c>
      <c r="E252" s="7">
        <v>0.58</v>
      </c>
      <c r="F252" s="7">
        <v>-0.3897976473493457</v>
      </c>
      <c r="G252" s="7">
        <v>0.961748099766132</v>
      </c>
      <c r="H252" s="7">
        <v>0.5719504524167862</v>
      </c>
      <c r="I252">
        <v>20</v>
      </c>
      <c r="J252" s="7">
        <v>287.016083</v>
      </c>
      <c r="K252" s="5">
        <f t="shared" si="24"/>
        <v>516.832642</v>
      </c>
      <c r="L252" s="5">
        <f t="shared" si="25"/>
        <v>678.833527</v>
      </c>
      <c r="M252" s="5">
        <f t="shared" si="26"/>
        <v>874.758652</v>
      </c>
      <c r="N252" s="5">
        <f t="shared" si="27"/>
        <v>1165.781418</v>
      </c>
      <c r="O252" s="5">
        <f t="shared" si="28"/>
        <v>1402.027786</v>
      </c>
      <c r="W252" s="10">
        <v>0.176712</v>
      </c>
      <c r="X252" s="16">
        <v>110</v>
      </c>
      <c r="Y252" s="10">
        <v>0.176712</v>
      </c>
      <c r="Z252" s="16">
        <v>110</v>
      </c>
      <c r="AH252"/>
      <c r="AI252"/>
      <c r="AJ252"/>
      <c r="AK252"/>
      <c r="AL252"/>
      <c r="AM252"/>
      <c r="AN252"/>
      <c r="AO252"/>
      <c r="AP252"/>
    </row>
    <row r="253" spans="1:42" ht="12.75">
      <c r="A253">
        <v>1968</v>
      </c>
      <c r="B253">
        <v>12</v>
      </c>
      <c r="C253" s="6">
        <f t="shared" si="23"/>
        <v>25187</v>
      </c>
      <c r="D253" s="7">
        <v>0.1</v>
      </c>
      <c r="E253" s="7">
        <v>0.349</v>
      </c>
      <c r="F253" s="7">
        <v>-0.6784116954386612</v>
      </c>
      <c r="G253" s="7">
        <v>1.0951305368825333</v>
      </c>
      <c r="H253" s="7">
        <v>0.41671884144387206</v>
      </c>
      <c r="I253">
        <v>20</v>
      </c>
      <c r="J253" s="7">
        <v>365.995758</v>
      </c>
      <c r="K253" s="5">
        <f t="shared" si="24"/>
        <v>653.011841</v>
      </c>
      <c r="L253" s="5">
        <f t="shared" si="25"/>
        <v>882.8284</v>
      </c>
      <c r="M253" s="5">
        <f t="shared" si="26"/>
        <v>1044.829285</v>
      </c>
      <c r="N253" s="5">
        <f t="shared" si="27"/>
        <v>1240.75441</v>
      </c>
      <c r="O253" s="5">
        <f t="shared" si="28"/>
        <v>1531.777176</v>
      </c>
      <c r="W253" s="10">
        <v>0.160817</v>
      </c>
      <c r="X253" s="16">
        <v>112</v>
      </c>
      <c r="Y253" s="10">
        <v>0.159955</v>
      </c>
      <c r="Z253" s="16">
        <v>113</v>
      </c>
      <c r="AH253"/>
      <c r="AI253"/>
      <c r="AJ253"/>
      <c r="AK253"/>
      <c r="AL253"/>
      <c r="AM253"/>
      <c r="AN253"/>
      <c r="AO253"/>
      <c r="AP253"/>
    </row>
    <row r="254" spans="1:42" ht="12.75">
      <c r="A254">
        <v>1969</v>
      </c>
      <c r="B254">
        <v>1</v>
      </c>
      <c r="C254" s="6">
        <f t="shared" si="23"/>
        <v>25218</v>
      </c>
      <c r="D254" s="7">
        <v>-3.2</v>
      </c>
      <c r="E254" s="7">
        <v>0.649</v>
      </c>
      <c r="F254" s="7">
        <v>-0.11498193315062223</v>
      </c>
      <c r="G254" s="7">
        <v>1.2125446540624643</v>
      </c>
      <c r="H254" s="7">
        <v>1.097562720911842</v>
      </c>
      <c r="I254">
        <v>20</v>
      </c>
      <c r="J254" s="7">
        <v>204.765381</v>
      </c>
      <c r="K254" s="5">
        <f t="shared" si="24"/>
        <v>570.761139</v>
      </c>
      <c r="L254" s="5">
        <f t="shared" si="25"/>
        <v>857.7772219999999</v>
      </c>
      <c r="M254" s="5">
        <f t="shared" si="26"/>
        <v>1087.593781</v>
      </c>
      <c r="N254" s="5">
        <f t="shared" si="27"/>
        <v>1249.594666</v>
      </c>
      <c r="O254" s="5">
        <f t="shared" si="28"/>
        <v>1445.519791</v>
      </c>
      <c r="W254" s="10">
        <v>0.145372</v>
      </c>
      <c r="X254" s="16">
        <v>83</v>
      </c>
      <c r="Y254" s="10">
        <v>0.142589</v>
      </c>
      <c r="Z254" s="16">
        <v>86</v>
      </c>
      <c r="AH254"/>
      <c r="AI254"/>
      <c r="AJ254"/>
      <c r="AK254"/>
      <c r="AL254"/>
      <c r="AM254"/>
      <c r="AN254"/>
      <c r="AO254"/>
      <c r="AP254"/>
    </row>
    <row r="255" spans="1:42" ht="12.75">
      <c r="A255">
        <v>1969</v>
      </c>
      <c r="B255">
        <v>2</v>
      </c>
      <c r="C255" s="6">
        <f t="shared" si="23"/>
        <v>25249</v>
      </c>
      <c r="D255" s="7">
        <v>-1.8</v>
      </c>
      <c r="E255" s="7">
        <v>0.803</v>
      </c>
      <c r="F255" s="7">
        <v>-0.4758950173972584</v>
      </c>
      <c r="G255" s="7">
        <v>1.4420892531492293</v>
      </c>
      <c r="H255" s="7">
        <v>0.9661942357519708</v>
      </c>
      <c r="I255">
        <v>17</v>
      </c>
      <c r="J255" s="7">
        <v>231.003769</v>
      </c>
      <c r="K255" s="5">
        <f t="shared" si="24"/>
        <v>435.76914999999997</v>
      </c>
      <c r="L255" s="5">
        <f t="shared" si="25"/>
        <v>801.764908</v>
      </c>
      <c r="M255" s="5">
        <f t="shared" si="26"/>
        <v>1088.7809909999999</v>
      </c>
      <c r="N255" s="5">
        <f t="shared" si="27"/>
        <v>1318.59755</v>
      </c>
      <c r="O255" s="5">
        <f t="shared" si="28"/>
        <v>1480.5984349999999</v>
      </c>
      <c r="W255" s="10">
        <v>0.173125</v>
      </c>
      <c r="X255" s="16">
        <v>76</v>
      </c>
      <c r="Y255" s="10">
        <v>0.171934</v>
      </c>
      <c r="Z255" s="16">
        <v>78</v>
      </c>
      <c r="AH255"/>
      <c r="AI255"/>
      <c r="AJ255"/>
      <c r="AK255"/>
      <c r="AL255"/>
      <c r="AM255"/>
      <c r="AN255"/>
      <c r="AO255"/>
      <c r="AP255"/>
    </row>
    <row r="256" spans="1:42" ht="12.75">
      <c r="A256">
        <v>1969</v>
      </c>
      <c r="B256">
        <v>3</v>
      </c>
      <c r="C256" s="6">
        <f t="shared" si="23"/>
        <v>25277</v>
      </c>
      <c r="D256" s="7">
        <v>-0.2</v>
      </c>
      <c r="E256" s="7">
        <v>0.392</v>
      </c>
      <c r="F256" s="7">
        <v>0.29318680656791685</v>
      </c>
      <c r="G256" s="7">
        <v>1.0154063513173606</v>
      </c>
      <c r="H256" s="7">
        <v>1.3085931578852774</v>
      </c>
      <c r="I256">
        <v>18</v>
      </c>
      <c r="J256" s="7">
        <v>329.594391</v>
      </c>
      <c r="K256" s="5">
        <f t="shared" si="24"/>
        <v>560.59816</v>
      </c>
      <c r="L256" s="5">
        <f t="shared" si="25"/>
        <v>765.3635409999999</v>
      </c>
      <c r="M256" s="5">
        <f t="shared" si="26"/>
        <v>1131.359299</v>
      </c>
      <c r="N256" s="5">
        <f t="shared" si="27"/>
        <v>1418.3753819999997</v>
      </c>
      <c r="O256" s="5">
        <f t="shared" si="28"/>
        <v>1648.191941</v>
      </c>
      <c r="W256" s="10">
        <v>0.171326</v>
      </c>
      <c r="X256" s="16">
        <v>110</v>
      </c>
      <c r="Y256" s="10">
        <v>0.171326</v>
      </c>
      <c r="Z256" s="16">
        <v>110</v>
      </c>
      <c r="AH256"/>
      <c r="AI256"/>
      <c r="AJ256"/>
      <c r="AK256"/>
      <c r="AL256"/>
      <c r="AM256"/>
      <c r="AN256"/>
      <c r="AO256"/>
      <c r="AP256"/>
    </row>
    <row r="257" spans="1:42" ht="12.75">
      <c r="A257">
        <v>1969</v>
      </c>
      <c r="B257">
        <v>4</v>
      </c>
      <c r="C257" s="6">
        <f t="shared" si="23"/>
        <v>25308</v>
      </c>
      <c r="D257" s="7">
        <v>-1.1</v>
      </c>
      <c r="E257" s="7">
        <v>0.594</v>
      </c>
      <c r="F257" s="7">
        <v>-0.1301693610570457</v>
      </c>
      <c r="G257" s="7">
        <v>0.8383928282568966</v>
      </c>
      <c r="H257" s="7">
        <v>0.708223467199851</v>
      </c>
      <c r="I257">
        <v>18</v>
      </c>
      <c r="J257" s="7">
        <v>258.200592</v>
      </c>
      <c r="K257" s="5">
        <f t="shared" si="24"/>
        <v>587.794983</v>
      </c>
      <c r="L257" s="5">
        <f t="shared" si="25"/>
        <v>818.7987519999999</v>
      </c>
      <c r="M257" s="5">
        <f t="shared" si="26"/>
        <v>1023.5641329999999</v>
      </c>
      <c r="N257" s="5">
        <f t="shared" si="27"/>
        <v>1389.5598909999999</v>
      </c>
      <c r="O257" s="5">
        <f t="shared" si="28"/>
        <v>1676.5759739999996</v>
      </c>
      <c r="W257" s="10">
        <v>0.193555</v>
      </c>
      <c r="X257" s="16">
        <v>121</v>
      </c>
      <c r="Y257" s="10">
        <v>0.193555</v>
      </c>
      <c r="Z257" s="16">
        <v>121</v>
      </c>
      <c r="AH257"/>
      <c r="AI257"/>
      <c r="AJ257"/>
      <c r="AK257"/>
      <c r="AL257"/>
      <c r="AM257"/>
      <c r="AN257"/>
      <c r="AO257"/>
      <c r="AP257"/>
    </row>
    <row r="258" spans="1:42" ht="12.75">
      <c r="A258">
        <v>1969</v>
      </c>
      <c r="B258">
        <v>5</v>
      </c>
      <c r="C258" s="6">
        <f aca="true" t="shared" si="29" ref="C258:C321">DATE(A258,B258,15)</f>
        <v>25338</v>
      </c>
      <c r="D258" s="7">
        <v>-0.9</v>
      </c>
      <c r="E258" s="7">
        <v>0.719</v>
      </c>
      <c r="F258" s="7">
        <v>-0.10331618931100187</v>
      </c>
      <c r="G258" s="7">
        <v>0.8221192316157581</v>
      </c>
      <c r="H258" s="7">
        <v>0.7188030423047562</v>
      </c>
      <c r="I258">
        <v>19</v>
      </c>
      <c r="J258" s="7">
        <v>287.83136</v>
      </c>
      <c r="K258" s="5">
        <f t="shared" si="24"/>
        <v>546.031952</v>
      </c>
      <c r="L258" s="5">
        <f t="shared" si="25"/>
        <v>875.626343</v>
      </c>
      <c r="M258" s="5">
        <f t="shared" si="26"/>
        <v>1106.6301119999998</v>
      </c>
      <c r="N258" s="5">
        <f t="shared" si="27"/>
        <v>1311.395493</v>
      </c>
      <c r="O258" s="5">
        <f t="shared" si="28"/>
        <v>1677.391251</v>
      </c>
      <c r="W258" s="10">
        <v>0.167697</v>
      </c>
      <c r="X258" s="16">
        <v>113</v>
      </c>
      <c r="Y258" s="10">
        <v>0.167697</v>
      </c>
      <c r="Z258" s="16">
        <v>113</v>
      </c>
      <c r="AH258"/>
      <c r="AI258"/>
      <c r="AJ258"/>
      <c r="AK258"/>
      <c r="AL258"/>
      <c r="AM258"/>
      <c r="AN258"/>
      <c r="AO258"/>
      <c r="AP258"/>
    </row>
    <row r="259" spans="1:42" ht="12.75">
      <c r="A259">
        <v>1969</v>
      </c>
      <c r="B259">
        <v>6</v>
      </c>
      <c r="C259" s="6">
        <f t="shared" si="29"/>
        <v>25369</v>
      </c>
      <c r="D259" s="7">
        <v>-0.3</v>
      </c>
      <c r="E259" s="7">
        <v>0.797</v>
      </c>
      <c r="F259" s="7">
        <v>-0.6288011948732535</v>
      </c>
      <c r="G259" s="7">
        <v>0.587842843606642</v>
      </c>
      <c r="H259" s="7">
        <v>-0.040958351266611515</v>
      </c>
      <c r="I259">
        <v>20</v>
      </c>
      <c r="J259" s="7">
        <v>167.457657</v>
      </c>
      <c r="K259" s="5">
        <f t="shared" si="24"/>
        <v>455.28901700000006</v>
      </c>
      <c r="L259" s="5">
        <f t="shared" si="25"/>
        <v>713.4896090000001</v>
      </c>
      <c r="M259" s="5">
        <f t="shared" si="26"/>
        <v>1043.084</v>
      </c>
      <c r="N259" s="5">
        <f t="shared" si="27"/>
        <v>1274.0877689999998</v>
      </c>
      <c r="O259" s="5">
        <f t="shared" si="28"/>
        <v>1478.85315</v>
      </c>
      <c r="W259" s="10">
        <v>0.173623</v>
      </c>
      <c r="X259" s="16">
        <v>92</v>
      </c>
      <c r="Y259" s="10">
        <v>0.17234</v>
      </c>
      <c r="Z259" s="16">
        <v>93</v>
      </c>
      <c r="AH259"/>
      <c r="AI259"/>
      <c r="AJ259"/>
      <c r="AK259"/>
      <c r="AL259"/>
      <c r="AM259"/>
      <c r="AN259"/>
      <c r="AO259"/>
      <c r="AP259"/>
    </row>
    <row r="260" spans="1:42" ht="12.75">
      <c r="A260">
        <v>1969</v>
      </c>
      <c r="B260">
        <v>7</v>
      </c>
      <c r="C260" s="6">
        <f t="shared" si="29"/>
        <v>25399</v>
      </c>
      <c r="D260" s="7">
        <v>-1.2</v>
      </c>
      <c r="E260" s="7">
        <v>0.432</v>
      </c>
      <c r="F260" s="7">
        <v>-0.37352275727052847</v>
      </c>
      <c r="G260" s="7">
        <v>0.2509582585939844</v>
      </c>
      <c r="H260" s="7">
        <v>-0.12256449867654406</v>
      </c>
      <c r="I260">
        <v>19</v>
      </c>
      <c r="J260" s="7">
        <v>157.469788</v>
      </c>
      <c r="K260" s="5">
        <f t="shared" si="24"/>
        <v>324.92744500000003</v>
      </c>
      <c r="L260" s="5">
        <f t="shared" si="25"/>
        <v>612.758805</v>
      </c>
      <c r="M260" s="5">
        <f t="shared" si="26"/>
        <v>870.9593970000001</v>
      </c>
      <c r="N260" s="5">
        <f t="shared" si="27"/>
        <v>1200.5537880000002</v>
      </c>
      <c r="O260" s="5">
        <f t="shared" si="28"/>
        <v>1431.5575569999996</v>
      </c>
      <c r="W260" s="10">
        <v>0.137804</v>
      </c>
      <c r="X260" s="16">
        <v>96</v>
      </c>
      <c r="Y260" s="10">
        <v>0.136873</v>
      </c>
      <c r="Z260" s="16">
        <v>97</v>
      </c>
      <c r="AH260"/>
      <c r="AI260"/>
      <c r="AJ260"/>
      <c r="AK260"/>
      <c r="AL260"/>
      <c r="AM260"/>
      <c r="AN260"/>
      <c r="AO260"/>
      <c r="AP260"/>
    </row>
    <row r="261" spans="1:42" ht="12.75">
      <c r="A261">
        <v>1969</v>
      </c>
      <c r="B261">
        <v>8</v>
      </c>
      <c r="C261" s="6">
        <f t="shared" si="29"/>
        <v>25430</v>
      </c>
      <c r="D261" s="7">
        <v>-0.9</v>
      </c>
      <c r="E261" s="7">
        <v>0.283</v>
      </c>
      <c r="F261" s="7">
        <v>-0.4158914477000683</v>
      </c>
      <c r="G261" s="7">
        <v>0.5412646633213635</v>
      </c>
      <c r="H261" s="7">
        <v>0.12537321562129516</v>
      </c>
      <c r="I261">
        <v>19</v>
      </c>
      <c r="J261" s="7">
        <v>172.506226</v>
      </c>
      <c r="K261" s="5">
        <f t="shared" si="24"/>
        <v>329.97601399999996</v>
      </c>
      <c r="L261" s="5">
        <f t="shared" si="25"/>
        <v>497.433671</v>
      </c>
      <c r="M261" s="5">
        <f t="shared" si="26"/>
        <v>785.265031</v>
      </c>
      <c r="N261" s="5">
        <f t="shared" si="27"/>
        <v>1043.465623</v>
      </c>
      <c r="O261" s="5">
        <f t="shared" si="28"/>
        <v>1373.0600140000001</v>
      </c>
      <c r="W261" s="10">
        <v>0.142765</v>
      </c>
      <c r="X261" s="16">
        <v>100</v>
      </c>
      <c r="Y261" s="10">
        <v>0.141978</v>
      </c>
      <c r="Z261" s="16">
        <v>101</v>
      </c>
      <c r="AH261"/>
      <c r="AI261"/>
      <c r="AJ261"/>
      <c r="AK261"/>
      <c r="AL261"/>
      <c r="AM261"/>
      <c r="AN261"/>
      <c r="AO261"/>
      <c r="AP261"/>
    </row>
    <row r="262" spans="1:42" ht="12.75">
      <c r="A262">
        <v>1969</v>
      </c>
      <c r="B262">
        <v>9</v>
      </c>
      <c r="C262" s="6">
        <f t="shared" si="29"/>
        <v>25461</v>
      </c>
      <c r="D262" s="7">
        <v>-2</v>
      </c>
      <c r="E262" s="7">
        <v>0.219</v>
      </c>
      <c r="F262" s="7">
        <v>-0.35736957828643173</v>
      </c>
      <c r="G262" s="7">
        <v>0.7655138857233135</v>
      </c>
      <c r="H262" s="7">
        <v>0.40814430743688174</v>
      </c>
      <c r="I262">
        <v>18</v>
      </c>
      <c r="J262" s="7">
        <v>142.999908</v>
      </c>
      <c r="K262" s="5">
        <f t="shared" si="24"/>
        <v>315.506134</v>
      </c>
      <c r="L262" s="5">
        <f t="shared" si="25"/>
        <v>472.97592199999997</v>
      </c>
      <c r="M262" s="5">
        <f t="shared" si="26"/>
        <v>640.433579</v>
      </c>
      <c r="N262" s="5">
        <f t="shared" si="27"/>
        <v>928.264939</v>
      </c>
      <c r="O262" s="5">
        <f t="shared" si="28"/>
        <v>1186.465531</v>
      </c>
      <c r="W262" s="10">
        <v>0.136157</v>
      </c>
      <c r="X262" s="16">
        <v>100</v>
      </c>
      <c r="Y262" s="10">
        <v>0.136157</v>
      </c>
      <c r="Z262" s="16">
        <v>100</v>
      </c>
      <c r="AH262"/>
      <c r="AI262"/>
      <c r="AJ262"/>
      <c r="AK262"/>
      <c r="AL262"/>
      <c r="AM262"/>
      <c r="AN262"/>
      <c r="AO262"/>
      <c r="AP262"/>
    </row>
    <row r="263" spans="1:42" ht="12.75">
      <c r="A263">
        <v>1969</v>
      </c>
      <c r="B263">
        <v>10</v>
      </c>
      <c r="C263" s="6">
        <f t="shared" si="29"/>
        <v>25491</v>
      </c>
      <c r="D263" s="7">
        <v>-2.2</v>
      </c>
      <c r="E263" s="7">
        <v>0.505</v>
      </c>
      <c r="F263" s="7">
        <v>1.0441707199268317</v>
      </c>
      <c r="G263" s="7">
        <v>1.0590844029082946</v>
      </c>
      <c r="H263" s="7">
        <v>2.1032551228351264</v>
      </c>
      <c r="I263">
        <v>19</v>
      </c>
      <c r="J263" s="7">
        <v>254.156555</v>
      </c>
      <c r="K263" s="5">
        <f t="shared" si="24"/>
        <v>397.15646300000003</v>
      </c>
      <c r="L263" s="5">
        <f t="shared" si="25"/>
        <v>569.662689</v>
      </c>
      <c r="M263" s="5">
        <f t="shared" si="26"/>
        <v>727.132477</v>
      </c>
      <c r="N263" s="5">
        <f t="shared" si="27"/>
        <v>894.590134</v>
      </c>
      <c r="O263" s="5">
        <f t="shared" si="28"/>
        <v>1182.421494</v>
      </c>
      <c r="W263" s="10">
        <v>0.233207</v>
      </c>
      <c r="X263" s="16">
        <v>108</v>
      </c>
      <c r="Y263" s="10">
        <v>0.233207</v>
      </c>
      <c r="Z263" s="16">
        <v>108</v>
      </c>
      <c r="AH263"/>
      <c r="AI263"/>
      <c r="AJ263"/>
      <c r="AK263"/>
      <c r="AL263"/>
      <c r="AM263"/>
      <c r="AN263"/>
      <c r="AO263"/>
      <c r="AP263"/>
    </row>
    <row r="264" spans="1:42" ht="12.75">
      <c r="A264">
        <v>1969</v>
      </c>
      <c r="B264">
        <v>11</v>
      </c>
      <c r="C264" s="6">
        <f t="shared" si="29"/>
        <v>25522</v>
      </c>
      <c r="D264" s="7">
        <v>-0.3</v>
      </c>
      <c r="E264" s="7">
        <v>0.683</v>
      </c>
      <c r="F264" s="7">
        <v>0.6793549429690501</v>
      </c>
      <c r="G264" s="7">
        <v>0.9085595046836235</v>
      </c>
      <c r="H264" s="7">
        <v>1.5879144476526736</v>
      </c>
      <c r="I264">
        <v>19</v>
      </c>
      <c r="J264" s="7">
        <v>289.41983</v>
      </c>
      <c r="K264" s="5">
        <f t="shared" si="24"/>
        <v>543.576385</v>
      </c>
      <c r="L264" s="5">
        <f t="shared" si="25"/>
        <v>686.5762930000001</v>
      </c>
      <c r="M264" s="5">
        <f t="shared" si="26"/>
        <v>859.082519</v>
      </c>
      <c r="N264" s="5">
        <f t="shared" si="27"/>
        <v>1016.5523069999999</v>
      </c>
      <c r="O264" s="5">
        <f t="shared" si="28"/>
        <v>1184.009964</v>
      </c>
      <c r="W264" s="10">
        <v>0.173609</v>
      </c>
      <c r="X264" s="16">
        <v>108</v>
      </c>
      <c r="Y264" s="10">
        <v>0.173609</v>
      </c>
      <c r="Z264" s="16">
        <v>108</v>
      </c>
      <c r="AH264"/>
      <c r="AI264"/>
      <c r="AJ264"/>
      <c r="AK264"/>
      <c r="AL264"/>
      <c r="AM264"/>
      <c r="AN264"/>
      <c r="AO264"/>
      <c r="AP264"/>
    </row>
    <row r="265" spans="1:42" ht="12.75">
      <c r="A265">
        <v>1969</v>
      </c>
      <c r="B265">
        <v>12</v>
      </c>
      <c r="C265" s="6">
        <f t="shared" si="29"/>
        <v>25552</v>
      </c>
      <c r="D265" s="7">
        <v>0.5</v>
      </c>
      <c r="E265" s="7">
        <v>0.374</v>
      </c>
      <c r="F265" s="7">
        <v>0.38478763481188555</v>
      </c>
      <c r="G265" s="7">
        <v>0.8829280029032442</v>
      </c>
      <c r="H265" s="7">
        <v>1.2677156377151297</v>
      </c>
      <c r="I265">
        <v>18</v>
      </c>
      <c r="J265" s="7">
        <v>325.683929</v>
      </c>
      <c r="K265" s="5">
        <f t="shared" si="24"/>
        <v>615.103759</v>
      </c>
      <c r="L265" s="5">
        <f t="shared" si="25"/>
        <v>869.2603139999999</v>
      </c>
      <c r="M265" s="5">
        <f t="shared" si="26"/>
        <v>1012.2602220000001</v>
      </c>
      <c r="N265" s="5">
        <f t="shared" si="27"/>
        <v>1184.766448</v>
      </c>
      <c r="O265" s="5">
        <f t="shared" si="28"/>
        <v>1342.236236</v>
      </c>
      <c r="W265" s="10">
        <v>0.221481</v>
      </c>
      <c r="X265" s="16">
        <v>73</v>
      </c>
      <c r="Y265" s="10">
        <v>0.221481</v>
      </c>
      <c r="Z265" s="16">
        <v>73</v>
      </c>
      <c r="AH265"/>
      <c r="AI265"/>
      <c r="AJ265"/>
      <c r="AK265"/>
      <c r="AL265"/>
      <c r="AM265"/>
      <c r="AN265"/>
      <c r="AO265"/>
      <c r="AP265"/>
    </row>
    <row r="266" spans="1:42" ht="12.75">
      <c r="A266">
        <v>1970</v>
      </c>
      <c r="B266">
        <v>1</v>
      </c>
      <c r="C266" s="6">
        <f t="shared" si="29"/>
        <v>25583</v>
      </c>
      <c r="D266" s="7">
        <v>-2.3</v>
      </c>
      <c r="E266" s="7">
        <v>0.359</v>
      </c>
      <c r="F266" s="7">
        <v>1.0112822654186708</v>
      </c>
      <c r="G266" s="7">
        <v>0.5767354681214206</v>
      </c>
      <c r="H266" s="7">
        <v>1.5880177335400916</v>
      </c>
      <c r="I266">
        <v>18</v>
      </c>
      <c r="J266" s="7">
        <v>346.751678</v>
      </c>
      <c r="K266" s="5">
        <f t="shared" si="24"/>
        <v>672.435607</v>
      </c>
      <c r="L266" s="5">
        <f t="shared" si="25"/>
        <v>961.8554369999999</v>
      </c>
      <c r="M266" s="5">
        <f t="shared" si="26"/>
        <v>1216.011992</v>
      </c>
      <c r="N266" s="5">
        <f t="shared" si="27"/>
        <v>1359.0119000000002</v>
      </c>
      <c r="O266" s="5">
        <f t="shared" si="28"/>
        <v>1531.5181260000002</v>
      </c>
      <c r="W266" s="10">
        <v>0.194745</v>
      </c>
      <c r="X266" s="16">
        <v>88</v>
      </c>
      <c r="Y266" s="10">
        <v>0.194745</v>
      </c>
      <c r="Z266" s="16">
        <v>88</v>
      </c>
      <c r="AH266"/>
      <c r="AI266"/>
      <c r="AJ266"/>
      <c r="AK266"/>
      <c r="AL266"/>
      <c r="AM266"/>
      <c r="AN266"/>
      <c r="AO266"/>
      <c r="AP266"/>
    </row>
    <row r="267" spans="1:42" ht="12.75">
      <c r="A267">
        <v>1970</v>
      </c>
      <c r="B267">
        <v>2</v>
      </c>
      <c r="C267" s="6">
        <f t="shared" si="29"/>
        <v>25614</v>
      </c>
      <c r="D267" s="7">
        <v>-2.7</v>
      </c>
      <c r="E267" s="7">
        <v>0.375</v>
      </c>
      <c r="F267" s="7">
        <v>1.2849470160042766</v>
      </c>
      <c r="G267" s="7">
        <v>0.41565504076227344</v>
      </c>
      <c r="H267" s="7">
        <v>1.70060205676655</v>
      </c>
      <c r="I267">
        <v>18</v>
      </c>
      <c r="J267" s="7">
        <v>239.592865</v>
      </c>
      <c r="K267" s="5">
        <f t="shared" si="24"/>
        <v>586.344543</v>
      </c>
      <c r="L267" s="5">
        <f t="shared" si="25"/>
        <v>912.028472</v>
      </c>
      <c r="M267" s="5">
        <f t="shared" si="26"/>
        <v>1201.448302</v>
      </c>
      <c r="N267" s="5">
        <f t="shared" si="27"/>
        <v>1455.604857</v>
      </c>
      <c r="O267" s="5">
        <f t="shared" si="28"/>
        <v>1598.6047650000003</v>
      </c>
      <c r="W267" s="10">
        <v>0.304282</v>
      </c>
      <c r="X267" s="16">
        <v>101</v>
      </c>
      <c r="Y267" s="10">
        <v>0.304282</v>
      </c>
      <c r="Z267" s="16">
        <v>101</v>
      </c>
      <c r="AH267"/>
      <c r="AI267"/>
      <c r="AJ267"/>
      <c r="AK267"/>
      <c r="AL267"/>
      <c r="AM267"/>
      <c r="AN267"/>
      <c r="AO267"/>
      <c r="AP267"/>
    </row>
    <row r="268" spans="1:42" ht="12.75">
      <c r="A268">
        <v>1970</v>
      </c>
      <c r="B268">
        <v>3</v>
      </c>
      <c r="C268" s="6">
        <f t="shared" si="29"/>
        <v>25642</v>
      </c>
      <c r="D268" s="7">
        <v>0.1</v>
      </c>
      <c r="E268" s="7">
        <v>0.17</v>
      </c>
      <c r="F268" s="7">
        <v>0.8298533574842706</v>
      </c>
      <c r="G268" s="7">
        <v>0.1757779993636746</v>
      </c>
      <c r="H268" s="7">
        <v>1.0056313568479451</v>
      </c>
      <c r="I268">
        <v>18</v>
      </c>
      <c r="J268" s="7">
        <v>316.764496</v>
      </c>
      <c r="K268" s="5">
        <f t="shared" si="24"/>
        <v>556.357361</v>
      </c>
      <c r="L268" s="5">
        <f t="shared" si="25"/>
        <v>903.109039</v>
      </c>
      <c r="M268" s="5">
        <f t="shared" si="26"/>
        <v>1228.792968</v>
      </c>
      <c r="N268" s="5">
        <f t="shared" si="27"/>
        <v>1518.212798</v>
      </c>
      <c r="O268" s="5">
        <f t="shared" si="28"/>
        <v>1772.369353</v>
      </c>
      <c r="W268" s="10">
        <v>0.181288</v>
      </c>
      <c r="X268" s="16">
        <v>105</v>
      </c>
      <c r="Y268" s="10">
        <v>0.181288</v>
      </c>
      <c r="Z268" s="16">
        <v>105</v>
      </c>
      <c r="AH268"/>
      <c r="AI268"/>
      <c r="AJ268"/>
      <c r="AK268"/>
      <c r="AL268"/>
      <c r="AM268"/>
      <c r="AN268"/>
      <c r="AO268"/>
      <c r="AP268"/>
    </row>
    <row r="269" spans="1:42" ht="12.75">
      <c r="A269">
        <v>1970</v>
      </c>
      <c r="B269">
        <v>4</v>
      </c>
      <c r="C269" s="6">
        <f t="shared" si="29"/>
        <v>25673</v>
      </c>
      <c r="D269" s="7">
        <v>-0.6</v>
      </c>
      <c r="E269" s="7">
        <v>-0.044</v>
      </c>
      <c r="F269" s="7">
        <v>0.6640352203944522</v>
      </c>
      <c r="G269" s="7">
        <v>0.30398247391244115</v>
      </c>
      <c r="H269" s="7">
        <v>0.9680176943068933</v>
      </c>
      <c r="I269">
        <v>19</v>
      </c>
      <c r="J269" s="7">
        <v>315.737976</v>
      </c>
      <c r="K269" s="5">
        <f t="shared" si="24"/>
        <v>632.502472</v>
      </c>
      <c r="L269" s="5">
        <f t="shared" si="25"/>
        <v>872.095337</v>
      </c>
      <c r="M269" s="5">
        <f t="shared" si="26"/>
        <v>1218.847015</v>
      </c>
      <c r="N269" s="5">
        <f t="shared" si="27"/>
        <v>1544.530944</v>
      </c>
      <c r="O269" s="5">
        <f t="shared" si="28"/>
        <v>1833.950774</v>
      </c>
      <c r="W269" s="10">
        <v>0.163549</v>
      </c>
      <c r="X269" s="16">
        <v>118</v>
      </c>
      <c r="Y269" s="10">
        <v>0.163549</v>
      </c>
      <c r="Z269" s="16">
        <v>118</v>
      </c>
      <c r="AH269"/>
      <c r="AI269"/>
      <c r="AJ269"/>
      <c r="AK269"/>
      <c r="AL269"/>
      <c r="AM269"/>
      <c r="AN269"/>
      <c r="AO269"/>
      <c r="AP269"/>
    </row>
    <row r="270" spans="1:42" ht="12.75">
      <c r="A270">
        <v>1970</v>
      </c>
      <c r="B270">
        <v>5</v>
      </c>
      <c r="C270" s="6">
        <f t="shared" si="29"/>
        <v>25703</v>
      </c>
      <c r="D270" s="7">
        <v>0.2</v>
      </c>
      <c r="E270" s="7">
        <v>-0.154</v>
      </c>
      <c r="F270" s="7">
        <v>0.8606780151689105</v>
      </c>
      <c r="G270" s="7">
        <v>-0.026150799362370462</v>
      </c>
      <c r="H270" s="7">
        <v>0.8345272158065401</v>
      </c>
      <c r="I270">
        <v>18</v>
      </c>
      <c r="J270" s="7">
        <v>273.369354</v>
      </c>
      <c r="K270" s="5">
        <f t="shared" si="24"/>
        <v>589.10733</v>
      </c>
      <c r="L270" s="5">
        <f t="shared" si="25"/>
        <v>905.871826</v>
      </c>
      <c r="M270" s="5">
        <f t="shared" si="26"/>
        <v>1145.464691</v>
      </c>
      <c r="N270" s="5">
        <f t="shared" si="27"/>
        <v>1492.216369</v>
      </c>
      <c r="O270" s="5">
        <f t="shared" si="28"/>
        <v>1817.900298</v>
      </c>
      <c r="W270" s="10">
        <v>0.197948</v>
      </c>
      <c r="X270" s="16">
        <v>109</v>
      </c>
      <c r="Y270" s="10">
        <v>0.197948</v>
      </c>
      <c r="Z270" s="16">
        <v>109</v>
      </c>
      <c r="AH270"/>
      <c r="AI270"/>
      <c r="AJ270"/>
      <c r="AK270"/>
      <c r="AL270"/>
      <c r="AM270"/>
      <c r="AN270"/>
      <c r="AO270"/>
      <c r="AP270"/>
    </row>
    <row r="271" spans="1:42" ht="12.75">
      <c r="A271">
        <v>1970</v>
      </c>
      <c r="B271">
        <v>6</v>
      </c>
      <c r="C271" s="6">
        <f t="shared" si="29"/>
        <v>25734</v>
      </c>
      <c r="D271" s="7">
        <v>1.2</v>
      </c>
      <c r="E271" s="7">
        <v>-0.667</v>
      </c>
      <c r="F271" s="7">
        <v>-0.6938637126814333</v>
      </c>
      <c r="G271" s="7">
        <v>-0.40936699501422885</v>
      </c>
      <c r="H271" s="7">
        <v>-1.1032307076956622</v>
      </c>
      <c r="I271">
        <v>17</v>
      </c>
      <c r="J271" s="7">
        <v>282.10040300000003</v>
      </c>
      <c r="K271" s="5">
        <f t="shared" si="24"/>
        <v>555.4697570000001</v>
      </c>
      <c r="L271" s="5">
        <f t="shared" si="25"/>
        <v>871.2077330000001</v>
      </c>
      <c r="M271" s="5">
        <f t="shared" si="26"/>
        <v>1187.972229</v>
      </c>
      <c r="N271" s="5">
        <f t="shared" si="27"/>
        <v>1427.565094</v>
      </c>
      <c r="O271" s="5">
        <f t="shared" si="28"/>
        <v>1774.3167720000001</v>
      </c>
      <c r="W271" s="10">
        <v>0.199552</v>
      </c>
      <c r="X271" s="16">
        <v>110</v>
      </c>
      <c r="Y271" s="10">
        <v>0.199552</v>
      </c>
      <c r="Z271" s="16">
        <v>110</v>
      </c>
      <c r="AH271"/>
      <c r="AI271"/>
      <c r="AJ271"/>
      <c r="AK271"/>
      <c r="AL271"/>
      <c r="AM271"/>
      <c r="AN271"/>
      <c r="AO271"/>
      <c r="AP271"/>
    </row>
    <row r="272" spans="1:42" ht="12.75">
      <c r="A272">
        <v>1970</v>
      </c>
      <c r="B272">
        <v>7</v>
      </c>
      <c r="C272" s="6">
        <f t="shared" si="29"/>
        <v>25764</v>
      </c>
      <c r="D272" s="7">
        <v>-1</v>
      </c>
      <c r="E272" s="7">
        <v>-1.084</v>
      </c>
      <c r="F272" s="7">
        <v>-0.3294236525812672</v>
      </c>
      <c r="G272" s="7">
        <v>-0.7441733501528017</v>
      </c>
      <c r="H272" s="7">
        <v>-1.0735970027340689</v>
      </c>
      <c r="I272">
        <v>17</v>
      </c>
      <c r="J272" s="7">
        <v>212.866531</v>
      </c>
      <c r="K272" s="5">
        <f t="shared" si="24"/>
        <v>494.96693400000004</v>
      </c>
      <c r="L272" s="5">
        <f t="shared" si="25"/>
        <v>768.3362880000001</v>
      </c>
      <c r="M272" s="5">
        <f t="shared" si="26"/>
        <v>1084.074264</v>
      </c>
      <c r="N272" s="5">
        <f t="shared" si="27"/>
        <v>1400.83876</v>
      </c>
      <c r="O272" s="5">
        <f t="shared" si="28"/>
        <v>1640.4316250000002</v>
      </c>
      <c r="W272" s="10">
        <v>0.187931</v>
      </c>
      <c r="X272" s="16">
        <v>98</v>
      </c>
      <c r="Y272" s="10">
        <v>0.187931</v>
      </c>
      <c r="Z272" s="16">
        <v>98</v>
      </c>
      <c r="AH272"/>
      <c r="AI272"/>
      <c r="AJ272"/>
      <c r="AK272"/>
      <c r="AL272"/>
      <c r="AM272"/>
      <c r="AN272"/>
      <c r="AO272"/>
      <c r="AP272"/>
    </row>
    <row r="273" spans="1:42" ht="12.75">
      <c r="A273">
        <v>1970</v>
      </c>
      <c r="B273">
        <v>8</v>
      </c>
      <c r="C273" s="6">
        <f t="shared" si="29"/>
        <v>25795</v>
      </c>
      <c r="D273" s="7">
        <v>0.4</v>
      </c>
      <c r="E273" s="7">
        <v>-0.998</v>
      </c>
      <c r="F273" s="7">
        <v>0.2773379053206213</v>
      </c>
      <c r="G273" s="7">
        <v>-0.9269519063668002</v>
      </c>
      <c r="H273" s="7">
        <v>-0.649614001046179</v>
      </c>
      <c r="I273">
        <v>19</v>
      </c>
      <c r="J273" s="7">
        <v>162.745209</v>
      </c>
      <c r="K273" s="5">
        <f t="shared" si="24"/>
        <v>375.61174</v>
      </c>
      <c r="L273" s="5">
        <f t="shared" si="25"/>
        <v>657.712143</v>
      </c>
      <c r="M273" s="5">
        <f t="shared" si="26"/>
        <v>931.0814970000001</v>
      </c>
      <c r="N273" s="5">
        <f t="shared" si="27"/>
        <v>1246.819473</v>
      </c>
      <c r="O273" s="5">
        <f t="shared" si="28"/>
        <v>1563.583969</v>
      </c>
      <c r="W273" s="10">
        <v>0.209627</v>
      </c>
      <c r="X273" s="16">
        <v>104</v>
      </c>
      <c r="Y273" s="10">
        <v>0.209627</v>
      </c>
      <c r="Z273" s="16">
        <v>104</v>
      </c>
      <c r="AH273"/>
      <c r="AI273"/>
      <c r="AJ273"/>
      <c r="AK273"/>
      <c r="AL273"/>
      <c r="AM273"/>
      <c r="AN273"/>
      <c r="AO273"/>
      <c r="AP273"/>
    </row>
    <row r="274" spans="1:42" ht="12.75">
      <c r="A274">
        <v>1970</v>
      </c>
      <c r="B274">
        <v>9</v>
      </c>
      <c r="C274" s="6">
        <f t="shared" si="29"/>
        <v>25826</v>
      </c>
      <c r="D274" s="7">
        <v>2.1</v>
      </c>
      <c r="E274" s="7">
        <v>-1.235</v>
      </c>
      <c r="F274" s="7">
        <v>-0.12409174400111282</v>
      </c>
      <c r="G274" s="7">
        <v>-0.7627600049023848</v>
      </c>
      <c r="H274" s="7">
        <v>-0.8868517489034976</v>
      </c>
      <c r="I274">
        <v>19</v>
      </c>
      <c r="J274" s="7">
        <v>315.312714</v>
      </c>
      <c r="K274" s="5">
        <f t="shared" si="24"/>
        <v>478.057923</v>
      </c>
      <c r="L274" s="5">
        <f t="shared" si="25"/>
        <v>690.924454</v>
      </c>
      <c r="M274" s="5">
        <f t="shared" si="26"/>
        <v>973.024857</v>
      </c>
      <c r="N274" s="5">
        <f t="shared" si="27"/>
        <v>1246.3942110000003</v>
      </c>
      <c r="O274" s="5">
        <f t="shared" si="28"/>
        <v>1562.1321870000002</v>
      </c>
      <c r="W274" s="10">
        <v>0.185149</v>
      </c>
      <c r="X274" s="16">
        <v>93</v>
      </c>
      <c r="Y274" s="10">
        <v>0.185149</v>
      </c>
      <c r="Z274" s="16">
        <v>93</v>
      </c>
      <c r="AH274"/>
      <c r="AI274"/>
      <c r="AJ274"/>
      <c r="AK274"/>
      <c r="AL274"/>
      <c r="AM274"/>
      <c r="AN274"/>
      <c r="AO274"/>
      <c r="AP274"/>
    </row>
    <row r="275" spans="1:42" ht="12.75">
      <c r="A275">
        <v>1970</v>
      </c>
      <c r="B275">
        <v>10</v>
      </c>
      <c r="C275" s="6">
        <f t="shared" si="29"/>
        <v>25856</v>
      </c>
      <c r="D275" s="7">
        <v>1.5</v>
      </c>
      <c r="E275" s="7">
        <v>-1.093</v>
      </c>
      <c r="F275" s="7">
        <v>-0.5387349847801082</v>
      </c>
      <c r="G275" s="7">
        <v>-0.7643920611311859</v>
      </c>
      <c r="H275" s="7">
        <v>-1.303127045911294</v>
      </c>
      <c r="I275">
        <v>19</v>
      </c>
      <c r="J275" s="7">
        <v>238.430817</v>
      </c>
      <c r="K275" s="5">
        <f t="shared" si="24"/>
        <v>553.7435310000001</v>
      </c>
      <c r="L275" s="5">
        <f t="shared" si="25"/>
        <v>716.48874</v>
      </c>
      <c r="M275" s="5">
        <f t="shared" si="26"/>
        <v>929.3552709999999</v>
      </c>
      <c r="N275" s="5">
        <f t="shared" si="27"/>
        <v>1211.455674</v>
      </c>
      <c r="O275" s="5">
        <f t="shared" si="28"/>
        <v>1484.8250280000002</v>
      </c>
      <c r="W275" s="10">
        <v>0.183467</v>
      </c>
      <c r="X275" s="16">
        <v>109</v>
      </c>
      <c r="Y275" s="10">
        <v>0.183467</v>
      </c>
      <c r="Z275" s="16">
        <v>109</v>
      </c>
      <c r="AH275"/>
      <c r="AI275"/>
      <c r="AJ275"/>
      <c r="AK275"/>
      <c r="AL275"/>
      <c r="AM275"/>
      <c r="AN275"/>
      <c r="AO275"/>
      <c r="AP275"/>
    </row>
    <row r="276" spans="1:42" ht="12.75">
      <c r="A276">
        <v>1970</v>
      </c>
      <c r="B276">
        <v>11</v>
      </c>
      <c r="C276" s="6">
        <f t="shared" si="29"/>
        <v>25887</v>
      </c>
      <c r="D276" s="7">
        <v>2.8</v>
      </c>
      <c r="E276" s="7">
        <v>-1.074</v>
      </c>
      <c r="F276" s="7">
        <v>-0.03679313836617633</v>
      </c>
      <c r="G276" s="7">
        <v>-0.8488245527952742</v>
      </c>
      <c r="H276" s="7">
        <v>-0.8856176911614506</v>
      </c>
      <c r="I276">
        <v>20</v>
      </c>
      <c r="J276" s="7">
        <v>300.248138</v>
      </c>
      <c r="K276" s="5">
        <f t="shared" si="24"/>
        <v>538.678955</v>
      </c>
      <c r="L276" s="5">
        <f t="shared" si="25"/>
        <v>853.991669</v>
      </c>
      <c r="M276" s="5">
        <f t="shared" si="26"/>
        <v>1016.7368779999999</v>
      </c>
      <c r="N276" s="5">
        <f t="shared" si="27"/>
        <v>1229.6034089999998</v>
      </c>
      <c r="O276" s="5">
        <f t="shared" si="28"/>
        <v>1511.703812</v>
      </c>
      <c r="W276" s="10">
        <v>0.162544</v>
      </c>
      <c r="X276" s="16">
        <v>104</v>
      </c>
      <c r="Y276" s="10">
        <v>0.162544</v>
      </c>
      <c r="Z276" s="16">
        <v>104</v>
      </c>
      <c r="AH276"/>
      <c r="AI276"/>
      <c r="AJ276"/>
      <c r="AK276"/>
      <c r="AL276"/>
      <c r="AM276"/>
      <c r="AN276"/>
      <c r="AO276"/>
      <c r="AP276"/>
    </row>
    <row r="277" spans="1:42" ht="12.75">
      <c r="A277">
        <v>1970</v>
      </c>
      <c r="B277">
        <v>12</v>
      </c>
      <c r="C277" s="6">
        <f t="shared" si="29"/>
        <v>25917</v>
      </c>
      <c r="D277" s="7">
        <v>3.3</v>
      </c>
      <c r="E277" s="7">
        <v>-1.212</v>
      </c>
      <c r="F277" s="7">
        <v>0.09351710978562772</v>
      </c>
      <c r="G277" s="7">
        <v>-1.2012547669225546</v>
      </c>
      <c r="H277" s="7">
        <v>-1.1077376571369268</v>
      </c>
      <c r="I277">
        <v>19</v>
      </c>
      <c r="J277" s="7">
        <v>354.208344</v>
      </c>
      <c r="K277" s="5">
        <f t="shared" si="24"/>
        <v>654.456482</v>
      </c>
      <c r="L277" s="5">
        <f t="shared" si="25"/>
        <v>892.887299</v>
      </c>
      <c r="M277" s="5">
        <f t="shared" si="26"/>
        <v>1208.2000130000001</v>
      </c>
      <c r="N277" s="5">
        <f t="shared" si="27"/>
        <v>1370.9452219999998</v>
      </c>
      <c r="O277" s="5">
        <f t="shared" si="28"/>
        <v>1583.811753</v>
      </c>
      <c r="W277" s="10">
        <v>0.172104</v>
      </c>
      <c r="X277" s="16">
        <v>106</v>
      </c>
      <c r="Y277" s="10">
        <v>0.172104</v>
      </c>
      <c r="Z277" s="16">
        <v>106</v>
      </c>
      <c r="AH277"/>
      <c r="AI277"/>
      <c r="AJ277"/>
      <c r="AK277"/>
      <c r="AL277"/>
      <c r="AM277"/>
      <c r="AN277"/>
      <c r="AO277"/>
      <c r="AP277"/>
    </row>
    <row r="278" spans="1:42" ht="12.75">
      <c r="A278">
        <v>1971</v>
      </c>
      <c r="B278">
        <v>1</v>
      </c>
      <c r="C278" s="6">
        <f t="shared" si="29"/>
        <v>25948</v>
      </c>
      <c r="D278" s="7">
        <v>0.4</v>
      </c>
      <c r="E278" s="7">
        <v>-1.181</v>
      </c>
      <c r="F278" s="7">
        <v>0.4086800518841858</v>
      </c>
      <c r="G278" s="7">
        <v>-1.781515334025773</v>
      </c>
      <c r="H278" s="7">
        <v>-1.3728352821415872</v>
      </c>
      <c r="I278">
        <v>20</v>
      </c>
      <c r="J278" s="7">
        <v>329.572449</v>
      </c>
      <c r="K278" s="5">
        <f t="shared" si="24"/>
        <v>683.780793</v>
      </c>
      <c r="L278" s="5">
        <f t="shared" si="25"/>
        <v>984.0289310000001</v>
      </c>
      <c r="M278" s="5">
        <f t="shared" si="26"/>
        <v>1222.459748</v>
      </c>
      <c r="N278" s="5">
        <f t="shared" si="27"/>
        <v>1537.7724620000001</v>
      </c>
      <c r="O278" s="5">
        <f t="shared" si="28"/>
        <v>1700.5176709999998</v>
      </c>
      <c r="W278" s="10">
        <v>0.160769</v>
      </c>
      <c r="X278" s="16">
        <v>92</v>
      </c>
      <c r="Y278" s="10">
        <v>0.160769</v>
      </c>
      <c r="Z278" s="16">
        <v>92</v>
      </c>
      <c r="AH278"/>
      <c r="AI278"/>
      <c r="AJ278"/>
      <c r="AK278"/>
      <c r="AL278"/>
      <c r="AM278"/>
      <c r="AN278"/>
      <c r="AO278"/>
      <c r="AP278"/>
    </row>
    <row r="279" spans="1:42" ht="12.75">
      <c r="A279">
        <v>1971</v>
      </c>
      <c r="B279">
        <v>2</v>
      </c>
      <c r="C279" s="6">
        <f t="shared" si="29"/>
        <v>25979</v>
      </c>
      <c r="D279" s="7">
        <v>3.1</v>
      </c>
      <c r="E279" s="7">
        <v>-1.495</v>
      </c>
      <c r="F279" s="7">
        <v>0.10884741593367957</v>
      </c>
      <c r="G279" s="7">
        <v>-1.6089165817712747</v>
      </c>
      <c r="H279" s="7">
        <v>-1.500069165837595</v>
      </c>
      <c r="I279">
        <v>19</v>
      </c>
      <c r="J279" s="7">
        <v>266.701202</v>
      </c>
      <c r="K279" s="5">
        <f t="shared" si="24"/>
        <v>596.273651</v>
      </c>
      <c r="L279" s="5">
        <f t="shared" si="25"/>
        <v>950.4819950000001</v>
      </c>
      <c r="M279" s="5">
        <f t="shared" si="26"/>
        <v>1250.730133</v>
      </c>
      <c r="N279" s="5">
        <f t="shared" si="27"/>
        <v>1489.16095</v>
      </c>
      <c r="O279" s="5">
        <f t="shared" si="28"/>
        <v>1804.473664</v>
      </c>
      <c r="W279" s="10">
        <v>0.193467</v>
      </c>
      <c r="X279" s="16">
        <v>66</v>
      </c>
      <c r="Y279" s="10">
        <v>0.193467</v>
      </c>
      <c r="Z279" s="16">
        <v>66</v>
      </c>
      <c r="AH279"/>
      <c r="AI279"/>
      <c r="AJ279"/>
      <c r="AK279"/>
      <c r="AL279"/>
      <c r="AM279"/>
      <c r="AN279"/>
      <c r="AO279"/>
      <c r="AP279"/>
    </row>
    <row r="280" spans="1:42" ht="12.75">
      <c r="A280">
        <v>1971</v>
      </c>
      <c r="B280">
        <v>3</v>
      </c>
      <c r="C280" s="6">
        <f t="shared" si="29"/>
        <v>26007</v>
      </c>
      <c r="D280" s="7">
        <v>3.4</v>
      </c>
      <c r="E280" s="7">
        <v>-1.77</v>
      </c>
      <c r="F280" s="7">
        <v>0.6400105086539774</v>
      </c>
      <c r="G280" s="7">
        <v>-1.333181268985925</v>
      </c>
      <c r="H280" s="7">
        <v>-0.6931707603319477</v>
      </c>
      <c r="I280">
        <v>20</v>
      </c>
      <c r="J280" s="7">
        <v>198.779953</v>
      </c>
      <c r="K280" s="5">
        <f t="shared" si="24"/>
        <v>465.48115500000006</v>
      </c>
      <c r="L280" s="5">
        <f t="shared" si="25"/>
        <v>795.053604</v>
      </c>
      <c r="M280" s="5">
        <f t="shared" si="26"/>
        <v>1149.261948</v>
      </c>
      <c r="N280" s="5">
        <f t="shared" si="27"/>
        <v>1449.510086</v>
      </c>
      <c r="O280" s="5">
        <f t="shared" si="28"/>
        <v>1687.940903</v>
      </c>
      <c r="W280" s="10">
        <v>0.178263</v>
      </c>
      <c r="X280" s="16">
        <v>109</v>
      </c>
      <c r="Y280" s="10">
        <v>0.178263</v>
      </c>
      <c r="Z280" s="16">
        <v>109</v>
      </c>
      <c r="AH280"/>
      <c r="AI280"/>
      <c r="AJ280"/>
      <c r="AK280"/>
      <c r="AL280"/>
      <c r="AM280"/>
      <c r="AN280"/>
      <c r="AO280"/>
      <c r="AP280"/>
    </row>
    <row r="281" spans="1:42" ht="12.75">
      <c r="A281">
        <v>1971</v>
      </c>
      <c r="B281">
        <v>4</v>
      </c>
      <c r="C281" s="6">
        <f t="shared" si="29"/>
        <v>26038</v>
      </c>
      <c r="D281" s="7">
        <v>2.8</v>
      </c>
      <c r="E281" s="7">
        <v>-1.815</v>
      </c>
      <c r="F281" s="7">
        <v>1.3724731684684732</v>
      </c>
      <c r="G281" s="7">
        <v>-1.0923414318264508</v>
      </c>
      <c r="H281" s="7">
        <v>0.2801317366420224</v>
      </c>
      <c r="I281">
        <v>21</v>
      </c>
      <c r="J281" s="7">
        <v>208.631775</v>
      </c>
      <c r="K281" s="5">
        <f t="shared" si="24"/>
        <v>407.41172800000004</v>
      </c>
      <c r="L281" s="5">
        <f t="shared" si="25"/>
        <v>674.11293</v>
      </c>
      <c r="M281" s="5">
        <f t="shared" si="26"/>
        <v>1003.685379</v>
      </c>
      <c r="N281" s="5">
        <f t="shared" si="27"/>
        <v>1357.8937230000001</v>
      </c>
      <c r="O281" s="5">
        <f t="shared" si="28"/>
        <v>1658.141861</v>
      </c>
      <c r="W281" s="10">
        <v>0.148327</v>
      </c>
      <c r="X281" s="16">
        <v>103</v>
      </c>
      <c r="Y281" s="10">
        <v>0.148327</v>
      </c>
      <c r="Z281" s="16">
        <v>103</v>
      </c>
      <c r="AH281"/>
      <c r="AI281"/>
      <c r="AJ281"/>
      <c r="AK281"/>
      <c r="AL281"/>
      <c r="AM281"/>
      <c r="AN281"/>
      <c r="AO281"/>
      <c r="AP281"/>
    </row>
    <row r="282" spans="1:42" ht="12.75">
      <c r="A282">
        <v>1971</v>
      </c>
      <c r="B282">
        <v>5</v>
      </c>
      <c r="C282" s="6">
        <f t="shared" si="29"/>
        <v>26068</v>
      </c>
      <c r="D282" s="7">
        <v>1.2</v>
      </c>
      <c r="E282" s="7">
        <v>-1.444</v>
      </c>
      <c r="F282" s="7">
        <v>0.40161551660367184</v>
      </c>
      <c r="G282" s="7">
        <v>-0.8476973772703468</v>
      </c>
      <c r="H282" s="7">
        <v>-0.44608186066667493</v>
      </c>
      <c r="I282">
        <v>21</v>
      </c>
      <c r="J282" s="7">
        <v>154.149719</v>
      </c>
      <c r="K282" s="5">
        <f t="shared" si="24"/>
        <v>362.781494</v>
      </c>
      <c r="L282" s="5">
        <f t="shared" si="25"/>
        <v>561.561447</v>
      </c>
      <c r="M282" s="5">
        <f t="shared" si="26"/>
        <v>828.262649</v>
      </c>
      <c r="N282" s="5">
        <f t="shared" si="27"/>
        <v>1157.835098</v>
      </c>
      <c r="O282" s="5">
        <f t="shared" si="28"/>
        <v>1512.0434420000001</v>
      </c>
      <c r="W282" s="10">
        <v>0.163619</v>
      </c>
      <c r="X282" s="16">
        <v>132</v>
      </c>
      <c r="Y282" s="10">
        <v>0.163619</v>
      </c>
      <c r="Z282" s="16">
        <v>132</v>
      </c>
      <c r="AH282"/>
      <c r="AI282"/>
      <c r="AJ282"/>
      <c r="AK282"/>
      <c r="AL282"/>
      <c r="AM282"/>
      <c r="AN282"/>
      <c r="AO282"/>
      <c r="AP282"/>
    </row>
    <row r="283" spans="1:42" ht="12.75">
      <c r="A283">
        <v>1971</v>
      </c>
      <c r="B283">
        <v>6</v>
      </c>
      <c r="C283" s="6">
        <f t="shared" si="29"/>
        <v>26099</v>
      </c>
      <c r="D283" s="7">
        <v>0.2</v>
      </c>
      <c r="E283" s="7">
        <v>-1.462</v>
      </c>
      <c r="F283" s="7">
        <v>-0.16291038638699304</v>
      </c>
      <c r="G283" s="7">
        <v>-0.8719786167031566</v>
      </c>
      <c r="H283" s="7">
        <v>-1.0348890030901496</v>
      </c>
      <c r="I283">
        <v>21</v>
      </c>
      <c r="J283" s="7">
        <v>162.833069</v>
      </c>
      <c r="K283" s="5">
        <f t="shared" si="24"/>
        <v>316.982788</v>
      </c>
      <c r="L283" s="5">
        <f t="shared" si="25"/>
        <v>525.614563</v>
      </c>
      <c r="M283" s="5">
        <f t="shared" si="26"/>
        <v>724.3945160000001</v>
      </c>
      <c r="N283" s="5">
        <f t="shared" si="27"/>
        <v>991.095718</v>
      </c>
      <c r="O283" s="5">
        <f t="shared" si="28"/>
        <v>1320.668167</v>
      </c>
      <c r="W283" s="10">
        <v>0.159019</v>
      </c>
      <c r="X283" s="16">
        <v>127</v>
      </c>
      <c r="Y283" s="10">
        <v>0.159019</v>
      </c>
      <c r="Z283" s="16">
        <v>127</v>
      </c>
      <c r="AH283"/>
      <c r="AI283"/>
      <c r="AJ283"/>
      <c r="AK283"/>
      <c r="AL283"/>
      <c r="AM283"/>
      <c r="AN283"/>
      <c r="AO283"/>
      <c r="AP283"/>
    </row>
    <row r="284" spans="1:42" ht="12.75">
      <c r="A284">
        <v>1971</v>
      </c>
      <c r="B284">
        <v>7</v>
      </c>
      <c r="C284" s="6">
        <f t="shared" si="29"/>
        <v>26129</v>
      </c>
      <c r="D284" s="7">
        <v>0.1</v>
      </c>
      <c r="E284" s="7">
        <v>-1.234</v>
      </c>
      <c r="F284" s="7">
        <v>-0.12701281027440403</v>
      </c>
      <c r="G284" s="7">
        <v>-0.959311237061589</v>
      </c>
      <c r="H284" s="7">
        <v>-1.0863240473359932</v>
      </c>
      <c r="I284">
        <v>21</v>
      </c>
      <c r="J284" s="7">
        <v>125.041733</v>
      </c>
      <c r="K284" s="5">
        <f t="shared" si="24"/>
        <v>287.874802</v>
      </c>
      <c r="L284" s="5">
        <f t="shared" si="25"/>
        <v>442.02452100000005</v>
      </c>
      <c r="M284" s="5">
        <f t="shared" si="26"/>
        <v>650.656296</v>
      </c>
      <c r="N284" s="5">
        <f t="shared" si="27"/>
        <v>849.4362490000001</v>
      </c>
      <c r="O284" s="5">
        <f t="shared" si="28"/>
        <v>1116.137451</v>
      </c>
      <c r="W284" s="10">
        <v>0.167253</v>
      </c>
      <c r="X284" s="16">
        <v>114</v>
      </c>
      <c r="Y284" s="10">
        <v>0.167253</v>
      </c>
      <c r="Z284" s="16">
        <v>114</v>
      </c>
      <c r="AH284"/>
      <c r="AI284"/>
      <c r="AJ284"/>
      <c r="AK284"/>
      <c r="AL284"/>
      <c r="AM284"/>
      <c r="AN284"/>
      <c r="AO284"/>
      <c r="AP284"/>
    </row>
    <row r="285" spans="1:42" ht="12.75">
      <c r="A285">
        <v>1971</v>
      </c>
      <c r="B285">
        <v>8</v>
      </c>
      <c r="C285" s="6">
        <f t="shared" si="29"/>
        <v>26160</v>
      </c>
      <c r="D285" s="7">
        <v>2.2</v>
      </c>
      <c r="E285" s="7">
        <v>-1.264</v>
      </c>
      <c r="F285" s="7">
        <v>-0.796894800255672</v>
      </c>
      <c r="G285" s="7">
        <v>-0.8739394324600614</v>
      </c>
      <c r="H285" s="7">
        <v>-1.6708342327157335</v>
      </c>
      <c r="I285">
        <v>21</v>
      </c>
      <c r="J285" s="7">
        <v>280.70285</v>
      </c>
      <c r="K285" s="5">
        <f t="shared" si="24"/>
        <v>405.74458300000003</v>
      </c>
      <c r="L285" s="5">
        <f t="shared" si="25"/>
        <v>568.577652</v>
      </c>
      <c r="M285" s="5">
        <f t="shared" si="26"/>
        <v>722.7273710000001</v>
      </c>
      <c r="N285" s="5">
        <f t="shared" si="27"/>
        <v>931.359146</v>
      </c>
      <c r="O285" s="5">
        <f t="shared" si="28"/>
        <v>1130.139099</v>
      </c>
      <c r="W285" s="10">
        <v>0.214564</v>
      </c>
      <c r="X285" s="16">
        <v>132</v>
      </c>
      <c r="Y285" s="10">
        <v>0.214564</v>
      </c>
      <c r="Z285" s="16">
        <v>132</v>
      </c>
      <c r="AH285"/>
      <c r="AI285"/>
      <c r="AJ285"/>
      <c r="AK285"/>
      <c r="AL285"/>
      <c r="AM285"/>
      <c r="AN285"/>
      <c r="AO285"/>
      <c r="AP285"/>
    </row>
    <row r="286" spans="1:42" ht="12.75">
      <c r="A286">
        <v>1971</v>
      </c>
      <c r="B286">
        <v>9</v>
      </c>
      <c r="C286" s="6">
        <f t="shared" si="29"/>
        <v>26191</v>
      </c>
      <c r="D286" s="7">
        <v>2.7</v>
      </c>
      <c r="E286" s="7">
        <v>-1.462</v>
      </c>
      <c r="F286" s="7">
        <v>-0.6237210796153557</v>
      </c>
      <c r="G286" s="7">
        <v>-0.8416975158824523</v>
      </c>
      <c r="H286" s="7">
        <v>-1.465418595497808</v>
      </c>
      <c r="I286">
        <v>22</v>
      </c>
      <c r="J286" s="7">
        <v>289.471497</v>
      </c>
      <c r="K286" s="5">
        <f t="shared" si="24"/>
        <v>570.174347</v>
      </c>
      <c r="L286" s="5">
        <f t="shared" si="25"/>
        <v>695.21608</v>
      </c>
      <c r="M286" s="5">
        <f t="shared" si="26"/>
        <v>858.0491489999999</v>
      </c>
      <c r="N286" s="5">
        <f t="shared" si="27"/>
        <v>1012.1988680000001</v>
      </c>
      <c r="O286" s="5">
        <f t="shared" si="28"/>
        <v>1220.830643</v>
      </c>
      <c r="W286" s="10">
        <v>0.18741</v>
      </c>
      <c r="X286" s="16">
        <v>115</v>
      </c>
      <c r="Y286" s="10">
        <v>0.18741</v>
      </c>
      <c r="Z286" s="16">
        <v>115</v>
      </c>
      <c r="AH286"/>
      <c r="AI286"/>
      <c r="AJ286"/>
      <c r="AK286"/>
      <c r="AL286"/>
      <c r="AM286"/>
      <c r="AN286"/>
      <c r="AO286"/>
      <c r="AP286"/>
    </row>
    <row r="287" spans="1:42" ht="12.75">
      <c r="A287">
        <v>1971</v>
      </c>
      <c r="B287">
        <v>10</v>
      </c>
      <c r="C287" s="6">
        <f t="shared" si="29"/>
        <v>26221</v>
      </c>
      <c r="D287" s="7">
        <v>2.8</v>
      </c>
      <c r="E287" s="7">
        <v>-1.444</v>
      </c>
      <c r="F287" s="7">
        <v>-1.1913975007517934</v>
      </c>
      <c r="G287" s="7">
        <v>-1.0438376600194212</v>
      </c>
      <c r="H287" s="7">
        <v>-2.2352351607712144</v>
      </c>
      <c r="I287">
        <v>22</v>
      </c>
      <c r="J287" s="7">
        <v>274.989044</v>
      </c>
      <c r="K287" s="5">
        <f t="shared" si="24"/>
        <v>564.4605409999999</v>
      </c>
      <c r="L287" s="5">
        <f t="shared" si="25"/>
        <v>845.163391</v>
      </c>
      <c r="M287" s="5">
        <f t="shared" si="26"/>
        <v>970.2051240000001</v>
      </c>
      <c r="N287" s="5">
        <f t="shared" si="27"/>
        <v>1133.0381929999999</v>
      </c>
      <c r="O287" s="5">
        <f t="shared" si="28"/>
        <v>1287.187912</v>
      </c>
      <c r="W287" s="10">
        <v>0.179361</v>
      </c>
      <c r="X287" s="16">
        <v>114</v>
      </c>
      <c r="Y287" s="10">
        <v>0.179361</v>
      </c>
      <c r="Z287" s="16">
        <v>114</v>
      </c>
      <c r="AH287"/>
      <c r="AI287"/>
      <c r="AJ287"/>
      <c r="AK287"/>
      <c r="AL287"/>
      <c r="AM287"/>
      <c r="AN287"/>
      <c r="AO287"/>
      <c r="AP287"/>
    </row>
    <row r="288" spans="1:42" ht="12.75">
      <c r="A288">
        <v>1971</v>
      </c>
      <c r="B288">
        <v>11</v>
      </c>
      <c r="C288" s="6">
        <f t="shared" si="29"/>
        <v>26252</v>
      </c>
      <c r="D288" s="7">
        <v>0.9</v>
      </c>
      <c r="E288" s="7">
        <v>-1.397</v>
      </c>
      <c r="F288" s="7">
        <v>0.147318705438801</v>
      </c>
      <c r="G288" s="7">
        <v>-1.0294661720765979</v>
      </c>
      <c r="H288" s="7">
        <v>-0.8821474666377969</v>
      </c>
      <c r="I288">
        <v>22</v>
      </c>
      <c r="J288" s="7">
        <v>335.366974</v>
      </c>
      <c r="K288" s="5">
        <f t="shared" si="24"/>
        <v>610.356018</v>
      </c>
      <c r="L288" s="5">
        <f t="shared" si="25"/>
        <v>899.827515</v>
      </c>
      <c r="M288" s="5">
        <f t="shared" si="26"/>
        <v>1180.530365</v>
      </c>
      <c r="N288" s="5">
        <f t="shared" si="27"/>
        <v>1305.572098</v>
      </c>
      <c r="O288" s="5">
        <f t="shared" si="28"/>
        <v>1468.405167</v>
      </c>
      <c r="W288" s="10">
        <v>0.203139</v>
      </c>
      <c r="X288" s="16">
        <v>105</v>
      </c>
      <c r="Y288" s="10">
        <v>0.203139</v>
      </c>
      <c r="Z288" s="16">
        <v>105</v>
      </c>
      <c r="AH288"/>
      <c r="AI288"/>
      <c r="AJ288"/>
      <c r="AK288"/>
      <c r="AL288"/>
      <c r="AM288"/>
      <c r="AN288"/>
      <c r="AO288"/>
      <c r="AP288"/>
    </row>
    <row r="289" spans="1:42" ht="12.75">
      <c r="A289">
        <v>1971</v>
      </c>
      <c r="B289">
        <v>12</v>
      </c>
      <c r="C289" s="6">
        <f t="shared" si="29"/>
        <v>26282</v>
      </c>
      <c r="D289" s="7">
        <v>0.1</v>
      </c>
      <c r="E289" s="7">
        <v>-1.031</v>
      </c>
      <c r="F289" s="7">
        <v>0.8251172083636263</v>
      </c>
      <c r="G289" s="7">
        <v>-1.1501326603024127</v>
      </c>
      <c r="H289" s="7">
        <v>-0.32501545193878634</v>
      </c>
      <c r="I289">
        <v>22</v>
      </c>
      <c r="J289" s="7">
        <v>261.43454</v>
      </c>
      <c r="K289" s="5">
        <f t="shared" si="24"/>
        <v>596.801514</v>
      </c>
      <c r="L289" s="5">
        <f t="shared" si="25"/>
        <v>871.7905579999999</v>
      </c>
      <c r="M289" s="5">
        <f t="shared" si="26"/>
        <v>1161.262055</v>
      </c>
      <c r="N289" s="5">
        <f t="shared" si="27"/>
        <v>1441.964905</v>
      </c>
      <c r="O289" s="5">
        <f t="shared" si="28"/>
        <v>1567.006638</v>
      </c>
      <c r="W289" s="10">
        <v>0.172722</v>
      </c>
      <c r="X289" s="16">
        <v>107</v>
      </c>
      <c r="Y289" s="10">
        <v>0.172722</v>
      </c>
      <c r="Z289" s="16">
        <v>107</v>
      </c>
      <c r="AH289"/>
      <c r="AI289"/>
      <c r="AJ289"/>
      <c r="AK289"/>
      <c r="AL289"/>
      <c r="AM289"/>
      <c r="AN289"/>
      <c r="AO289"/>
      <c r="AP289"/>
    </row>
    <row r="290" spans="1:42" ht="12.75">
      <c r="A290">
        <v>1972</v>
      </c>
      <c r="B290">
        <v>1</v>
      </c>
      <c r="C290" s="6">
        <f t="shared" si="29"/>
        <v>26313</v>
      </c>
      <c r="D290" s="7">
        <v>0.6</v>
      </c>
      <c r="E290" s="7">
        <v>-0.55</v>
      </c>
      <c r="F290" s="7">
        <v>1.0253848770460638</v>
      </c>
      <c r="G290" s="7">
        <v>-0.7411910315764315</v>
      </c>
      <c r="H290" s="7">
        <v>0.28419384546963233</v>
      </c>
      <c r="I290">
        <v>23</v>
      </c>
      <c r="J290" s="7">
        <v>228.364212</v>
      </c>
      <c r="K290" s="5">
        <f t="shared" si="24"/>
        <v>489.79875200000004</v>
      </c>
      <c r="L290" s="5">
        <f t="shared" si="25"/>
        <v>825.165726</v>
      </c>
      <c r="M290" s="5">
        <f t="shared" si="26"/>
        <v>1100.1547699999999</v>
      </c>
      <c r="N290" s="5">
        <f t="shared" si="27"/>
        <v>1389.6262669999999</v>
      </c>
      <c r="O290" s="5">
        <f t="shared" si="28"/>
        <v>1670.329117</v>
      </c>
      <c r="W290" s="10">
        <v>0.160929</v>
      </c>
      <c r="X290" s="16">
        <v>96</v>
      </c>
      <c r="Y290" s="10">
        <v>0.160929</v>
      </c>
      <c r="Z290" s="16">
        <v>96</v>
      </c>
      <c r="AH290"/>
      <c r="AI290"/>
      <c r="AJ290"/>
      <c r="AK290"/>
      <c r="AL290"/>
      <c r="AM290"/>
      <c r="AN290"/>
      <c r="AO290"/>
      <c r="AP290"/>
    </row>
    <row r="291" spans="1:42" ht="12.75">
      <c r="A291">
        <v>1972</v>
      </c>
      <c r="B291">
        <v>2</v>
      </c>
      <c r="C291" s="6">
        <f t="shared" si="29"/>
        <v>26344</v>
      </c>
      <c r="D291" s="7">
        <v>1.4</v>
      </c>
      <c r="E291" s="7">
        <v>-0.376</v>
      </c>
      <c r="F291" s="7">
        <v>-0.24372316653787768</v>
      </c>
      <c r="G291" s="7">
        <v>-0.35412717530458676</v>
      </c>
      <c r="H291" s="7">
        <v>-0.5978503418424644</v>
      </c>
      <c r="I291">
        <v>23</v>
      </c>
      <c r="J291" s="7">
        <v>259.450134</v>
      </c>
      <c r="K291" s="5">
        <f t="shared" si="24"/>
        <v>487.814346</v>
      </c>
      <c r="L291" s="5">
        <f t="shared" si="25"/>
        <v>749.2488860000001</v>
      </c>
      <c r="M291" s="5">
        <f t="shared" si="26"/>
        <v>1084.6158599999999</v>
      </c>
      <c r="N291" s="5">
        <f t="shared" si="27"/>
        <v>1359.6049039999998</v>
      </c>
      <c r="O291" s="5">
        <f t="shared" si="28"/>
        <v>1649.0764009999998</v>
      </c>
      <c r="W291" s="10">
        <v>0.150191</v>
      </c>
      <c r="X291" s="16">
        <v>99</v>
      </c>
      <c r="Y291" s="10">
        <v>0.150191</v>
      </c>
      <c r="Z291" s="16">
        <v>99</v>
      </c>
      <c r="AH291"/>
      <c r="AI291"/>
      <c r="AJ291"/>
      <c r="AK291"/>
      <c r="AL291"/>
      <c r="AM291"/>
      <c r="AN291"/>
      <c r="AO291"/>
      <c r="AP291"/>
    </row>
    <row r="292" spans="1:42" ht="12.75">
      <c r="A292">
        <v>1972</v>
      </c>
      <c r="B292">
        <v>3</v>
      </c>
      <c r="C292" s="6">
        <f t="shared" si="29"/>
        <v>26373</v>
      </c>
      <c r="D292" s="7">
        <v>0.1</v>
      </c>
      <c r="E292" s="7">
        <v>-0.22</v>
      </c>
      <c r="F292" s="7">
        <v>0.3483007653293804</v>
      </c>
      <c r="G292" s="7">
        <v>0.04029384954975239</v>
      </c>
      <c r="H292" s="7">
        <v>0.3885946148791328</v>
      </c>
      <c r="I292">
        <v>23</v>
      </c>
      <c r="J292" s="7">
        <v>221.546478</v>
      </c>
      <c r="K292" s="5">
        <f t="shared" si="24"/>
        <v>480.996612</v>
      </c>
      <c r="L292" s="5">
        <f t="shared" si="25"/>
        <v>709.360824</v>
      </c>
      <c r="M292" s="5">
        <f t="shared" si="26"/>
        <v>970.7953640000001</v>
      </c>
      <c r="N292" s="5">
        <f t="shared" si="27"/>
        <v>1306.1623379999999</v>
      </c>
      <c r="O292" s="5">
        <f t="shared" si="28"/>
        <v>1581.1513819999998</v>
      </c>
      <c r="W292" s="10">
        <v>0.160585</v>
      </c>
      <c r="X292" s="16">
        <v>105</v>
      </c>
      <c r="Y292" s="10">
        <v>0.160585</v>
      </c>
      <c r="Z292" s="16">
        <v>105</v>
      </c>
      <c r="AH292"/>
      <c r="AI292"/>
      <c r="AJ292"/>
      <c r="AK292"/>
      <c r="AL292"/>
      <c r="AM292"/>
      <c r="AN292"/>
      <c r="AO292"/>
      <c r="AP292"/>
    </row>
    <row r="293" spans="1:42" ht="12.75">
      <c r="A293">
        <v>1972</v>
      </c>
      <c r="B293">
        <v>4</v>
      </c>
      <c r="C293" s="6">
        <f t="shared" si="29"/>
        <v>26404</v>
      </c>
      <c r="D293" s="7">
        <v>-0.6</v>
      </c>
      <c r="E293" s="7">
        <v>-0.143</v>
      </c>
      <c r="F293" s="7">
        <v>-0.1478090029327502</v>
      </c>
      <c r="G293" s="7">
        <v>0.44822571686798623</v>
      </c>
      <c r="H293" s="7">
        <v>0.30041671393523606</v>
      </c>
      <c r="I293">
        <v>23</v>
      </c>
      <c r="J293" s="7">
        <v>261.952057</v>
      </c>
      <c r="K293" s="5">
        <f t="shared" si="24"/>
        <v>483.49853500000006</v>
      </c>
      <c r="L293" s="5">
        <f t="shared" si="25"/>
        <v>742.9486690000001</v>
      </c>
      <c r="M293" s="5">
        <f t="shared" si="26"/>
        <v>971.3128810000001</v>
      </c>
      <c r="N293" s="5">
        <f t="shared" si="27"/>
        <v>1232.747421</v>
      </c>
      <c r="O293" s="5">
        <f t="shared" si="28"/>
        <v>1568.1143949999998</v>
      </c>
      <c r="W293" s="10">
        <v>0.179033</v>
      </c>
      <c r="X293" s="16">
        <v>66</v>
      </c>
      <c r="Y293" s="10">
        <v>0.179033</v>
      </c>
      <c r="Z293" s="16">
        <v>66</v>
      </c>
      <c r="AH293"/>
      <c r="AI293"/>
      <c r="AJ293"/>
      <c r="AK293"/>
      <c r="AL293"/>
      <c r="AM293"/>
      <c r="AN293"/>
      <c r="AO293"/>
      <c r="AP293"/>
    </row>
    <row r="294" spans="1:42" ht="12.75">
      <c r="A294">
        <v>1972</v>
      </c>
      <c r="B294">
        <v>5</v>
      </c>
      <c r="C294" s="6">
        <f t="shared" si="29"/>
        <v>26434</v>
      </c>
      <c r="D294" s="7">
        <v>-3.4</v>
      </c>
      <c r="E294" s="7">
        <v>0.534</v>
      </c>
      <c r="F294" s="7">
        <v>0.8044527811947819</v>
      </c>
      <c r="G294" s="7">
        <v>0.6572815525068533</v>
      </c>
      <c r="H294" s="7">
        <v>1.461734333701635</v>
      </c>
      <c r="I294">
        <v>23</v>
      </c>
      <c r="J294" s="7">
        <v>223.936798</v>
      </c>
      <c r="K294" s="5">
        <f aca="true" t="shared" si="30" ref="K294:K357">SUM(J293:J294)</f>
        <v>485.88885500000004</v>
      </c>
      <c r="L294" s="5">
        <f aca="true" t="shared" si="31" ref="L294:L357">SUM(J292:J294)</f>
        <v>707.4353330000001</v>
      </c>
      <c r="M294" s="5">
        <f aca="true" t="shared" si="32" ref="M294:M357">SUM(J291:J294)</f>
        <v>966.8854670000001</v>
      </c>
      <c r="N294" s="5">
        <f aca="true" t="shared" si="33" ref="N294:N357">SUM(J290:J294)</f>
        <v>1195.249679</v>
      </c>
      <c r="O294" s="5">
        <f aca="true" t="shared" si="34" ref="O294:O357">SUM(J289:J294)</f>
        <v>1456.684219</v>
      </c>
      <c r="W294" s="10">
        <v>0.166543</v>
      </c>
      <c r="X294" s="16">
        <v>81</v>
      </c>
      <c r="Y294" s="10">
        <v>0.166543</v>
      </c>
      <c r="Z294" s="16">
        <v>81</v>
      </c>
      <c r="AH294"/>
      <c r="AI294"/>
      <c r="AJ294"/>
      <c r="AK294"/>
      <c r="AL294"/>
      <c r="AM294"/>
      <c r="AN294"/>
      <c r="AO294"/>
      <c r="AP294"/>
    </row>
    <row r="295" spans="1:42" ht="12.75">
      <c r="A295">
        <v>1972</v>
      </c>
      <c r="B295">
        <v>6</v>
      </c>
      <c r="C295" s="6">
        <f t="shared" si="29"/>
        <v>26465</v>
      </c>
      <c r="D295" s="7">
        <v>-1.8</v>
      </c>
      <c r="E295" s="7">
        <v>1.111</v>
      </c>
      <c r="F295" s="7">
        <v>1.8576770934649773</v>
      </c>
      <c r="G295" s="7">
        <v>0.9063286364572047</v>
      </c>
      <c r="H295" s="7">
        <v>2.7640057299221823</v>
      </c>
      <c r="I295">
        <v>23</v>
      </c>
      <c r="J295" s="7">
        <v>123.164162</v>
      </c>
      <c r="K295" s="5">
        <f t="shared" si="30"/>
        <v>347.10096</v>
      </c>
      <c r="L295" s="5">
        <f t="shared" si="31"/>
        <v>609.0530170000001</v>
      </c>
      <c r="M295" s="5">
        <f t="shared" si="32"/>
        <v>830.5994950000002</v>
      </c>
      <c r="N295" s="5">
        <f t="shared" si="33"/>
        <v>1090.049629</v>
      </c>
      <c r="O295" s="5">
        <f t="shared" si="34"/>
        <v>1318.413841</v>
      </c>
      <c r="W295" s="10">
        <v>0.198041</v>
      </c>
      <c r="X295" s="16">
        <v>56</v>
      </c>
      <c r="Y295" s="10">
        <v>0.198041</v>
      </c>
      <c r="Z295" s="16">
        <v>56</v>
      </c>
      <c r="AH295"/>
      <c r="AI295"/>
      <c r="AJ295"/>
      <c r="AK295"/>
      <c r="AL295"/>
      <c r="AM295"/>
      <c r="AN295"/>
      <c r="AO295"/>
      <c r="AP295"/>
    </row>
    <row r="296" spans="1:42" ht="12.75">
      <c r="A296">
        <v>1972</v>
      </c>
      <c r="B296">
        <v>7</v>
      </c>
      <c r="C296" s="6">
        <f t="shared" si="29"/>
        <v>26495</v>
      </c>
      <c r="D296" s="7">
        <v>-3.1</v>
      </c>
      <c r="E296" s="7">
        <v>1.804</v>
      </c>
      <c r="F296" s="7">
        <v>1.620155246224623</v>
      </c>
      <c r="G296" s="7">
        <v>1.3900747992385198</v>
      </c>
      <c r="H296" s="7">
        <v>3.0102300454631425</v>
      </c>
      <c r="I296">
        <v>21</v>
      </c>
      <c r="J296" s="7">
        <v>34.11956</v>
      </c>
      <c r="K296" s="5">
        <f t="shared" si="30"/>
        <v>157.283722</v>
      </c>
      <c r="L296" s="5">
        <f t="shared" si="31"/>
        <v>381.22051999999996</v>
      </c>
      <c r="M296" s="5">
        <f t="shared" si="32"/>
        <v>643.172577</v>
      </c>
      <c r="N296" s="5">
        <f t="shared" si="33"/>
        <v>864.7190550000001</v>
      </c>
      <c r="O296" s="5">
        <f t="shared" si="34"/>
        <v>1124.1691890000002</v>
      </c>
      <c r="W296" s="10">
        <v>0.214368</v>
      </c>
      <c r="X296" s="16">
        <v>101</v>
      </c>
      <c r="Y296" s="10">
        <v>0.214368</v>
      </c>
      <c r="Z296" s="16">
        <v>101</v>
      </c>
      <c r="AH296"/>
      <c r="AI296"/>
      <c r="AJ296"/>
      <c r="AK296"/>
      <c r="AL296"/>
      <c r="AM296"/>
      <c r="AN296"/>
      <c r="AO296"/>
      <c r="AP296"/>
    </row>
    <row r="297" spans="1:42" ht="12.75">
      <c r="A297">
        <v>1972</v>
      </c>
      <c r="B297">
        <v>8</v>
      </c>
      <c r="C297" s="6">
        <f t="shared" si="29"/>
        <v>26526</v>
      </c>
      <c r="D297" s="7">
        <v>-1.6</v>
      </c>
      <c r="E297" s="7">
        <v>1.755</v>
      </c>
      <c r="F297" s="7">
        <v>1.6029304804283133</v>
      </c>
      <c r="G297" s="7">
        <v>1.7016918662340565</v>
      </c>
      <c r="H297" s="7">
        <v>3.30462234666237</v>
      </c>
      <c r="I297">
        <v>22</v>
      </c>
      <c r="J297" s="7">
        <v>74.201004</v>
      </c>
      <c r="K297" s="5">
        <f t="shared" si="30"/>
        <v>108.32056399999999</v>
      </c>
      <c r="L297" s="5">
        <f t="shared" si="31"/>
        <v>231.48472600000002</v>
      </c>
      <c r="M297" s="5">
        <f t="shared" si="32"/>
        <v>455.421524</v>
      </c>
      <c r="N297" s="5">
        <f t="shared" si="33"/>
        <v>717.3735810000001</v>
      </c>
      <c r="O297" s="5">
        <f t="shared" si="34"/>
        <v>938.9200590000002</v>
      </c>
      <c r="W297" s="10">
        <v>0.201734</v>
      </c>
      <c r="X297" s="16">
        <v>128</v>
      </c>
      <c r="Y297" s="10">
        <v>0.201734</v>
      </c>
      <c r="Z297" s="16">
        <v>128</v>
      </c>
      <c r="AH297"/>
      <c r="AI297"/>
      <c r="AJ297"/>
      <c r="AK297"/>
      <c r="AL297"/>
      <c r="AM297"/>
      <c r="AN297"/>
      <c r="AO297"/>
      <c r="AP297"/>
    </row>
    <row r="298" spans="1:42" ht="12.75">
      <c r="A298">
        <v>1972</v>
      </c>
      <c r="B298">
        <v>9</v>
      </c>
      <c r="C298" s="6">
        <f t="shared" si="29"/>
        <v>26557</v>
      </c>
      <c r="D298" s="7">
        <v>-2.6</v>
      </c>
      <c r="E298" s="7">
        <v>1.582</v>
      </c>
      <c r="F298" s="7">
        <v>2.4801235072256254</v>
      </c>
      <c r="G298" s="7">
        <v>1.8072471575788143</v>
      </c>
      <c r="H298" s="7">
        <v>4.28737066480444</v>
      </c>
      <c r="I298">
        <v>22</v>
      </c>
      <c r="J298" s="7">
        <v>62.895054</v>
      </c>
      <c r="K298" s="5">
        <f t="shared" si="30"/>
        <v>137.096058</v>
      </c>
      <c r="L298" s="5">
        <f t="shared" si="31"/>
        <v>171.215618</v>
      </c>
      <c r="M298" s="5">
        <f t="shared" si="32"/>
        <v>294.37978000000004</v>
      </c>
      <c r="N298" s="5">
        <f t="shared" si="33"/>
        <v>518.3165779999999</v>
      </c>
      <c r="O298" s="5">
        <f t="shared" si="34"/>
        <v>780.268635</v>
      </c>
      <c r="W298" s="10">
        <v>0.22929</v>
      </c>
      <c r="X298" s="16">
        <v>110</v>
      </c>
      <c r="Y298" s="10">
        <v>0.22929</v>
      </c>
      <c r="Z298" s="16">
        <v>110</v>
      </c>
      <c r="AH298"/>
      <c r="AI298"/>
      <c r="AJ298"/>
      <c r="AK298"/>
      <c r="AL298"/>
      <c r="AM298"/>
      <c r="AN298"/>
      <c r="AO298"/>
      <c r="AP298"/>
    </row>
    <row r="299" spans="1:42" ht="12.75">
      <c r="A299">
        <v>1972</v>
      </c>
      <c r="B299">
        <v>10</v>
      </c>
      <c r="C299" s="6">
        <f t="shared" si="29"/>
        <v>26587</v>
      </c>
      <c r="D299" s="7">
        <v>-2</v>
      </c>
      <c r="E299" s="7">
        <v>1.633</v>
      </c>
      <c r="F299" s="7">
        <v>2.410113168827722</v>
      </c>
      <c r="G299" s="7">
        <v>2.262226861651046</v>
      </c>
      <c r="H299" s="7">
        <v>4.672340030478768</v>
      </c>
      <c r="I299">
        <v>22</v>
      </c>
      <c r="J299" s="7">
        <v>117.715401</v>
      </c>
      <c r="K299" s="5">
        <f t="shared" si="30"/>
        <v>180.610455</v>
      </c>
      <c r="L299" s="5">
        <f t="shared" si="31"/>
        <v>254.811459</v>
      </c>
      <c r="M299" s="5">
        <f t="shared" si="32"/>
        <v>288.931019</v>
      </c>
      <c r="N299" s="5">
        <f t="shared" si="33"/>
        <v>412.095181</v>
      </c>
      <c r="O299" s="5">
        <f t="shared" si="34"/>
        <v>636.031979</v>
      </c>
      <c r="W299" s="10">
        <v>0.415263</v>
      </c>
      <c r="X299" s="16">
        <v>77</v>
      </c>
      <c r="Y299" s="10">
        <v>0.415263</v>
      </c>
      <c r="Z299" s="16">
        <v>77</v>
      </c>
      <c r="AH299"/>
      <c r="AI299"/>
      <c r="AJ299"/>
      <c r="AK299"/>
      <c r="AL299"/>
      <c r="AM299"/>
      <c r="AN299"/>
      <c r="AO299"/>
      <c r="AP299"/>
    </row>
    <row r="300" spans="1:42" ht="12.75">
      <c r="A300">
        <v>1972</v>
      </c>
      <c r="B300">
        <v>11</v>
      </c>
      <c r="C300" s="6">
        <f t="shared" si="29"/>
        <v>26618</v>
      </c>
      <c r="D300" s="7">
        <v>-0.7</v>
      </c>
      <c r="E300" s="7">
        <v>1.722</v>
      </c>
      <c r="F300" s="7">
        <v>1.8662762468963146</v>
      </c>
      <c r="G300" s="7">
        <v>2.5408505617190222</v>
      </c>
      <c r="H300" s="7">
        <v>4.407126808615336</v>
      </c>
      <c r="I300">
        <v>22</v>
      </c>
      <c r="J300" s="7">
        <v>193.140518</v>
      </c>
      <c r="K300" s="5">
        <f t="shared" si="30"/>
        <v>310.855919</v>
      </c>
      <c r="L300" s="5">
        <f t="shared" si="31"/>
        <v>373.750973</v>
      </c>
      <c r="M300" s="5">
        <f t="shared" si="32"/>
        <v>447.951977</v>
      </c>
      <c r="N300" s="5">
        <f t="shared" si="33"/>
        <v>482.071537</v>
      </c>
      <c r="O300" s="5">
        <f t="shared" si="34"/>
        <v>605.2356990000001</v>
      </c>
      <c r="W300" s="10">
        <v>0.197871</v>
      </c>
      <c r="X300" s="16">
        <v>108</v>
      </c>
      <c r="Y300" s="10">
        <v>0.197871</v>
      </c>
      <c r="Z300" s="16">
        <v>108</v>
      </c>
      <c r="AH300"/>
      <c r="AI300"/>
      <c r="AJ300"/>
      <c r="AK300"/>
      <c r="AL300"/>
      <c r="AM300"/>
      <c r="AN300"/>
      <c r="AO300"/>
      <c r="AP300"/>
    </row>
    <row r="301" spans="1:42" ht="12.75">
      <c r="A301">
        <v>1972</v>
      </c>
      <c r="B301">
        <v>12</v>
      </c>
      <c r="C301" s="6">
        <f t="shared" si="29"/>
        <v>26648</v>
      </c>
      <c r="D301" s="7">
        <v>-2.6</v>
      </c>
      <c r="E301" s="7">
        <v>1.774</v>
      </c>
      <c r="F301" s="7">
        <v>0.7448408037153881</v>
      </c>
      <c r="G301" s="7">
        <v>2.6782250788195414</v>
      </c>
      <c r="H301" s="7">
        <v>3.4230658825349294</v>
      </c>
      <c r="I301">
        <v>22</v>
      </c>
      <c r="J301" s="7">
        <v>282.298889</v>
      </c>
      <c r="K301" s="5">
        <f t="shared" si="30"/>
        <v>475.43940699999996</v>
      </c>
      <c r="L301" s="5">
        <f t="shared" si="31"/>
        <v>593.154808</v>
      </c>
      <c r="M301" s="5">
        <f t="shared" si="32"/>
        <v>656.049862</v>
      </c>
      <c r="N301" s="5">
        <f t="shared" si="33"/>
        <v>730.250866</v>
      </c>
      <c r="O301" s="5">
        <f t="shared" si="34"/>
        <v>764.370426</v>
      </c>
      <c r="W301" s="10">
        <v>0.203174</v>
      </c>
      <c r="X301" s="16">
        <v>21</v>
      </c>
      <c r="Y301" s="10">
        <v>0.203174</v>
      </c>
      <c r="Z301" s="16">
        <v>21</v>
      </c>
      <c r="AH301"/>
      <c r="AI301"/>
      <c r="AJ301"/>
      <c r="AK301"/>
      <c r="AL301"/>
      <c r="AM301"/>
      <c r="AN301"/>
      <c r="AO301"/>
      <c r="AP301"/>
    </row>
    <row r="302" spans="1:42" ht="12.75">
      <c r="A302">
        <v>1973</v>
      </c>
      <c r="B302">
        <v>1</v>
      </c>
      <c r="C302" s="6">
        <f t="shared" si="29"/>
        <v>26679</v>
      </c>
      <c r="D302" s="7">
        <v>-0.8</v>
      </c>
      <c r="E302" s="7">
        <v>1.784</v>
      </c>
      <c r="F302" s="7">
        <v>0.027012580094346622</v>
      </c>
      <c r="G302" s="7">
        <v>2.1953008148584856</v>
      </c>
      <c r="H302" s="7">
        <v>2.2223133949528324</v>
      </c>
      <c r="I302">
        <v>23</v>
      </c>
      <c r="J302" s="7">
        <v>318.047699</v>
      </c>
      <c r="K302" s="5">
        <f t="shared" si="30"/>
        <v>600.346588</v>
      </c>
      <c r="L302" s="5">
        <f t="shared" si="31"/>
        <v>793.487106</v>
      </c>
      <c r="M302" s="5">
        <f t="shared" si="32"/>
        <v>911.202507</v>
      </c>
      <c r="N302" s="5">
        <f t="shared" si="33"/>
        <v>974.097561</v>
      </c>
      <c r="O302" s="5">
        <f t="shared" si="34"/>
        <v>1048.298565</v>
      </c>
      <c r="W302" s="10">
        <v>0.155373</v>
      </c>
      <c r="X302" s="16">
        <v>80</v>
      </c>
      <c r="Y302" s="10">
        <v>0.155373</v>
      </c>
      <c r="Z302" s="16">
        <v>80</v>
      </c>
      <c r="AH302"/>
      <c r="AI302"/>
      <c r="AJ302"/>
      <c r="AK302"/>
      <c r="AL302"/>
      <c r="AM302"/>
      <c r="AN302"/>
      <c r="AO302"/>
      <c r="AP302"/>
    </row>
    <row r="303" spans="1:42" ht="12.75">
      <c r="A303">
        <v>1973</v>
      </c>
      <c r="B303">
        <v>2</v>
      </c>
      <c r="C303" s="6">
        <f t="shared" si="29"/>
        <v>26710</v>
      </c>
      <c r="D303" s="7">
        <v>-3.2</v>
      </c>
      <c r="E303" s="7">
        <v>1.552</v>
      </c>
      <c r="F303" s="7">
        <v>-0.7433683775123014</v>
      </c>
      <c r="G303" s="7">
        <v>1.4666288036398347</v>
      </c>
      <c r="H303" s="7">
        <v>0.7232604261275333</v>
      </c>
      <c r="I303">
        <v>23</v>
      </c>
      <c r="J303" s="7">
        <v>207.800476</v>
      </c>
      <c r="K303" s="5">
        <f t="shared" si="30"/>
        <v>525.8481750000001</v>
      </c>
      <c r="L303" s="5">
        <f t="shared" si="31"/>
        <v>808.147064</v>
      </c>
      <c r="M303" s="5">
        <f t="shared" si="32"/>
        <v>1001.287582</v>
      </c>
      <c r="N303" s="5">
        <f t="shared" si="33"/>
        <v>1119.0029829999999</v>
      </c>
      <c r="O303" s="5">
        <f t="shared" si="34"/>
        <v>1181.898037</v>
      </c>
      <c r="W303" s="10">
        <v>0.169896</v>
      </c>
      <c r="X303" s="16">
        <v>109</v>
      </c>
      <c r="Y303" s="10">
        <v>0.169896</v>
      </c>
      <c r="Z303" s="16">
        <v>109</v>
      </c>
      <c r="AH303"/>
      <c r="AI303"/>
      <c r="AJ303"/>
      <c r="AK303"/>
      <c r="AL303"/>
      <c r="AM303"/>
      <c r="AN303"/>
      <c r="AO303"/>
      <c r="AP303"/>
    </row>
    <row r="304" spans="1:42" ht="12.75">
      <c r="A304">
        <v>1973</v>
      </c>
      <c r="B304">
        <v>3</v>
      </c>
      <c r="C304" s="6">
        <f t="shared" si="29"/>
        <v>26738</v>
      </c>
      <c r="D304" s="7">
        <v>0.3</v>
      </c>
      <c r="E304" s="7">
        <v>0.881</v>
      </c>
      <c r="F304" s="7">
        <v>0.2391576640854836</v>
      </c>
      <c r="G304" s="7">
        <v>0.6699035701036956</v>
      </c>
      <c r="H304" s="7">
        <v>0.9090612341891793</v>
      </c>
      <c r="I304">
        <v>22</v>
      </c>
      <c r="J304" s="7">
        <v>304.933441</v>
      </c>
      <c r="K304" s="5">
        <f t="shared" si="30"/>
        <v>512.733917</v>
      </c>
      <c r="L304" s="5">
        <f t="shared" si="31"/>
        <v>830.7816160000001</v>
      </c>
      <c r="M304" s="5">
        <f t="shared" si="32"/>
        <v>1113.080505</v>
      </c>
      <c r="N304" s="5">
        <f t="shared" si="33"/>
        <v>1306.221023</v>
      </c>
      <c r="O304" s="5">
        <f t="shared" si="34"/>
        <v>1423.936424</v>
      </c>
      <c r="W304" s="10">
        <v>0.171973</v>
      </c>
      <c r="X304" s="16">
        <v>116</v>
      </c>
      <c r="Y304" s="10">
        <v>0.171973</v>
      </c>
      <c r="Z304" s="16">
        <v>116</v>
      </c>
      <c r="AH304"/>
      <c r="AI304"/>
      <c r="AJ304"/>
      <c r="AK304"/>
      <c r="AL304"/>
      <c r="AM304"/>
      <c r="AN304"/>
      <c r="AO304"/>
      <c r="AP304"/>
    </row>
    <row r="305" spans="1:42" ht="12.75">
      <c r="A305">
        <v>1973</v>
      </c>
      <c r="B305">
        <v>4</v>
      </c>
      <c r="C305" s="6">
        <f t="shared" si="29"/>
        <v>26769</v>
      </c>
      <c r="D305" s="7">
        <v>-0.3</v>
      </c>
      <c r="E305" s="7">
        <v>0.526</v>
      </c>
      <c r="F305" s="7">
        <v>0.46514341626102845</v>
      </c>
      <c r="G305" s="7">
        <v>-0.2719793275325856</v>
      </c>
      <c r="H305" s="7">
        <v>0.19316408872844287</v>
      </c>
      <c r="I305">
        <v>22</v>
      </c>
      <c r="J305" s="7">
        <v>385.527344</v>
      </c>
      <c r="K305" s="5">
        <f t="shared" si="30"/>
        <v>690.460785</v>
      </c>
      <c r="L305" s="5">
        <f t="shared" si="31"/>
        <v>898.2612610000001</v>
      </c>
      <c r="M305" s="5">
        <f t="shared" si="32"/>
        <v>1216.30896</v>
      </c>
      <c r="N305" s="5">
        <f t="shared" si="33"/>
        <v>1498.607849</v>
      </c>
      <c r="O305" s="5">
        <f t="shared" si="34"/>
        <v>1691.7483670000001</v>
      </c>
      <c r="W305" s="10">
        <v>0.182319</v>
      </c>
      <c r="X305" s="16">
        <v>127</v>
      </c>
      <c r="Y305" s="10">
        <v>0.182319</v>
      </c>
      <c r="Z305" s="16">
        <v>127</v>
      </c>
      <c r="AH305"/>
      <c r="AI305"/>
      <c r="AJ305"/>
      <c r="AK305"/>
      <c r="AL305"/>
      <c r="AM305"/>
      <c r="AN305"/>
      <c r="AO305"/>
      <c r="AP305"/>
    </row>
    <row r="306" spans="1:42" ht="12.75">
      <c r="A306">
        <v>1973</v>
      </c>
      <c r="B306">
        <v>5</v>
      </c>
      <c r="C306" s="6">
        <f t="shared" si="29"/>
        <v>26799</v>
      </c>
      <c r="D306" s="7">
        <v>0.4</v>
      </c>
      <c r="E306" s="7">
        <v>-0.125</v>
      </c>
      <c r="F306" s="7">
        <v>0.6463606527263495</v>
      </c>
      <c r="G306" s="7">
        <v>-0.4946331269102947</v>
      </c>
      <c r="H306" s="7">
        <v>0.15172752581605475</v>
      </c>
      <c r="I306">
        <v>23</v>
      </c>
      <c r="J306" s="7">
        <v>310.756714</v>
      </c>
      <c r="K306" s="5">
        <f t="shared" si="30"/>
        <v>696.284058</v>
      </c>
      <c r="L306" s="5">
        <f t="shared" si="31"/>
        <v>1001.217499</v>
      </c>
      <c r="M306" s="5">
        <f t="shared" si="32"/>
        <v>1209.0179750000002</v>
      </c>
      <c r="N306" s="5">
        <f t="shared" si="33"/>
        <v>1527.065674</v>
      </c>
      <c r="O306" s="5">
        <f t="shared" si="34"/>
        <v>1809.364563</v>
      </c>
      <c r="W306" s="10">
        <v>0.155424</v>
      </c>
      <c r="X306" s="16">
        <v>112</v>
      </c>
      <c r="Y306" s="10">
        <v>0.155424</v>
      </c>
      <c r="Z306" s="16">
        <v>112</v>
      </c>
      <c r="AH306"/>
      <c r="AI306"/>
      <c r="AJ306"/>
      <c r="AK306"/>
      <c r="AL306"/>
      <c r="AM306"/>
      <c r="AN306"/>
      <c r="AO306"/>
      <c r="AP306"/>
    </row>
    <row r="307" spans="1:42" ht="12.75">
      <c r="A307">
        <v>1973</v>
      </c>
      <c r="B307">
        <v>6</v>
      </c>
      <c r="C307" s="6">
        <f t="shared" si="29"/>
        <v>26830</v>
      </c>
      <c r="D307" s="7">
        <v>1.3</v>
      </c>
      <c r="E307" s="7">
        <v>-0.758</v>
      </c>
      <c r="F307" s="7">
        <v>-0.002171623704930522</v>
      </c>
      <c r="G307" s="7">
        <v>-0.8506562130232811</v>
      </c>
      <c r="H307" s="7">
        <v>-0.8528278367282116</v>
      </c>
      <c r="I307">
        <v>23</v>
      </c>
      <c r="J307" s="7">
        <v>228.73027</v>
      </c>
      <c r="K307" s="5">
        <f t="shared" si="30"/>
        <v>539.486984</v>
      </c>
      <c r="L307" s="5">
        <f t="shared" si="31"/>
        <v>925.014328</v>
      </c>
      <c r="M307" s="5">
        <f t="shared" si="32"/>
        <v>1229.9477689999999</v>
      </c>
      <c r="N307" s="5">
        <f t="shared" si="33"/>
        <v>1437.7482450000002</v>
      </c>
      <c r="O307" s="5">
        <f t="shared" si="34"/>
        <v>1755.795944</v>
      </c>
      <c r="W307" s="10">
        <v>0.247623</v>
      </c>
      <c r="X307" s="16">
        <v>116</v>
      </c>
      <c r="Y307" s="10">
        <v>0.247623</v>
      </c>
      <c r="Z307" s="16">
        <v>116</v>
      </c>
      <c r="AH307"/>
      <c r="AI307"/>
      <c r="AJ307"/>
      <c r="AK307"/>
      <c r="AL307"/>
      <c r="AM307"/>
      <c r="AN307"/>
      <c r="AO307"/>
      <c r="AP307"/>
    </row>
    <row r="308" spans="1:42" ht="12.75">
      <c r="A308">
        <v>1973</v>
      </c>
      <c r="B308">
        <v>7</v>
      </c>
      <c r="C308" s="6">
        <f t="shared" si="29"/>
        <v>26860</v>
      </c>
      <c r="D308" s="7">
        <v>0.9</v>
      </c>
      <c r="E308" s="7">
        <v>-1.067</v>
      </c>
      <c r="F308" s="7">
        <v>-0.01831157322220981</v>
      </c>
      <c r="G308" s="7">
        <v>-1.3061407977993869</v>
      </c>
      <c r="H308" s="7">
        <v>-1.3244523710215967</v>
      </c>
      <c r="I308">
        <v>22</v>
      </c>
      <c r="J308" s="7">
        <v>195.250427</v>
      </c>
      <c r="K308" s="5">
        <f t="shared" si="30"/>
        <v>423.98069699999996</v>
      </c>
      <c r="L308" s="5">
        <f t="shared" si="31"/>
        <v>734.7374110000001</v>
      </c>
      <c r="M308" s="5">
        <f t="shared" si="32"/>
        <v>1120.264755</v>
      </c>
      <c r="N308" s="5">
        <f t="shared" si="33"/>
        <v>1425.1981959999998</v>
      </c>
      <c r="O308" s="5">
        <f t="shared" si="34"/>
        <v>1632.9986720000002</v>
      </c>
      <c r="W308" s="10">
        <v>0.197549</v>
      </c>
      <c r="X308" s="16">
        <v>83</v>
      </c>
      <c r="Y308" s="10">
        <v>0.197549</v>
      </c>
      <c r="Z308" s="16">
        <v>83</v>
      </c>
      <c r="AH308"/>
      <c r="AI308"/>
      <c r="AJ308"/>
      <c r="AK308"/>
      <c r="AL308"/>
      <c r="AM308"/>
      <c r="AN308"/>
      <c r="AO308"/>
      <c r="AP308"/>
    </row>
    <row r="309" spans="1:42" ht="12.75">
      <c r="A309">
        <v>1973</v>
      </c>
      <c r="B309">
        <v>8</v>
      </c>
      <c r="C309" s="6">
        <f t="shared" si="29"/>
        <v>26891</v>
      </c>
      <c r="D309" s="7">
        <v>1.7</v>
      </c>
      <c r="E309" s="7">
        <v>-1.349</v>
      </c>
      <c r="F309" s="7">
        <v>-1.1135288590643297</v>
      </c>
      <c r="G309" s="7">
        <v>-1.4101579642090878</v>
      </c>
      <c r="H309" s="7">
        <v>-2.5236868232734175</v>
      </c>
      <c r="I309">
        <v>22</v>
      </c>
      <c r="J309" s="7">
        <v>266.805847</v>
      </c>
      <c r="K309" s="5">
        <f t="shared" si="30"/>
        <v>462.05627400000003</v>
      </c>
      <c r="L309" s="5">
        <f t="shared" si="31"/>
        <v>690.786544</v>
      </c>
      <c r="M309" s="5">
        <f t="shared" si="32"/>
        <v>1001.5432580000002</v>
      </c>
      <c r="N309" s="5">
        <f t="shared" si="33"/>
        <v>1387.070602</v>
      </c>
      <c r="O309" s="5">
        <f t="shared" si="34"/>
        <v>1692.004043</v>
      </c>
      <c r="W309" s="10">
        <v>0.345264</v>
      </c>
      <c r="X309" s="16">
        <v>99</v>
      </c>
      <c r="Y309" s="10">
        <v>0.345264</v>
      </c>
      <c r="Z309" s="16">
        <v>99</v>
      </c>
      <c r="AH309"/>
      <c r="AI309"/>
      <c r="AJ309"/>
      <c r="AK309"/>
      <c r="AL309"/>
      <c r="AM309"/>
      <c r="AN309"/>
      <c r="AO309"/>
      <c r="AP309"/>
    </row>
    <row r="310" spans="1:42" ht="12.75">
      <c r="A310">
        <v>1973</v>
      </c>
      <c r="B310">
        <v>9</v>
      </c>
      <c r="C310" s="6">
        <f t="shared" si="29"/>
        <v>26922</v>
      </c>
      <c r="D310" s="7">
        <v>2.3</v>
      </c>
      <c r="E310" s="7">
        <v>-1.684</v>
      </c>
      <c r="F310" s="7">
        <v>-0.9242416478403689</v>
      </c>
      <c r="G310" s="7">
        <v>-1.5389377679320357</v>
      </c>
      <c r="H310" s="7">
        <v>-2.4631794157724047</v>
      </c>
      <c r="I310">
        <v>21</v>
      </c>
      <c r="J310" s="7">
        <v>357.745911</v>
      </c>
      <c r="K310" s="5">
        <f t="shared" si="30"/>
        <v>624.5517580000001</v>
      </c>
      <c r="L310" s="5">
        <f t="shared" si="31"/>
        <v>819.802185</v>
      </c>
      <c r="M310" s="5">
        <f t="shared" si="32"/>
        <v>1048.532455</v>
      </c>
      <c r="N310" s="5">
        <f t="shared" si="33"/>
        <v>1359.2891690000001</v>
      </c>
      <c r="O310" s="5">
        <f t="shared" si="34"/>
        <v>1744.816513</v>
      </c>
      <c r="W310" s="10">
        <v>0.198122</v>
      </c>
      <c r="X310" s="16">
        <v>107</v>
      </c>
      <c r="Y310" s="10">
        <v>0.198122</v>
      </c>
      <c r="Z310" s="16">
        <v>107</v>
      </c>
      <c r="AH310"/>
      <c r="AI310"/>
      <c r="AJ310"/>
      <c r="AK310"/>
      <c r="AL310"/>
      <c r="AM310"/>
      <c r="AN310"/>
      <c r="AO310"/>
      <c r="AP310"/>
    </row>
    <row r="311" spans="1:42" ht="12.75">
      <c r="A311">
        <v>1973</v>
      </c>
      <c r="B311">
        <v>10</v>
      </c>
      <c r="C311" s="6">
        <f t="shared" si="29"/>
        <v>26952</v>
      </c>
      <c r="D311" s="7">
        <v>1</v>
      </c>
      <c r="E311" s="7">
        <v>-1.652</v>
      </c>
      <c r="F311" s="7">
        <v>-0.06556193690738578</v>
      </c>
      <c r="G311" s="7">
        <v>-1.8208490632810497</v>
      </c>
      <c r="H311" s="7">
        <v>-1.8864110001884355</v>
      </c>
      <c r="I311">
        <v>21</v>
      </c>
      <c r="J311" s="7">
        <v>257.317932</v>
      </c>
      <c r="K311" s="5">
        <f t="shared" si="30"/>
        <v>615.0638429999999</v>
      </c>
      <c r="L311" s="5">
        <f t="shared" si="31"/>
        <v>881.86969</v>
      </c>
      <c r="M311" s="5">
        <f t="shared" si="32"/>
        <v>1077.120117</v>
      </c>
      <c r="N311" s="5">
        <f t="shared" si="33"/>
        <v>1305.850387</v>
      </c>
      <c r="O311" s="5">
        <f t="shared" si="34"/>
        <v>1616.607101</v>
      </c>
      <c r="W311" s="10">
        <v>0.186352</v>
      </c>
      <c r="X311" s="16">
        <v>136</v>
      </c>
      <c r="Y311" s="10">
        <v>0.186352</v>
      </c>
      <c r="Z311" s="16">
        <v>136</v>
      </c>
      <c r="AH311"/>
      <c r="AI311"/>
      <c r="AJ311"/>
      <c r="AK311"/>
      <c r="AL311"/>
      <c r="AM311"/>
      <c r="AN311"/>
      <c r="AO311"/>
      <c r="AP311"/>
    </row>
    <row r="312" spans="1:42" ht="12.75">
      <c r="A312">
        <v>1973</v>
      </c>
      <c r="B312">
        <v>11</v>
      </c>
      <c r="C312" s="6">
        <f t="shared" si="29"/>
        <v>26983</v>
      </c>
      <c r="D312" s="7">
        <v>4.7</v>
      </c>
      <c r="E312" s="7">
        <v>-1.462</v>
      </c>
      <c r="F312" s="7">
        <v>0.18788025070107825</v>
      </c>
      <c r="G312" s="7">
        <v>-2.2981374496174687</v>
      </c>
      <c r="H312" s="7">
        <v>-2.1102571989163903</v>
      </c>
      <c r="I312">
        <v>21</v>
      </c>
      <c r="J312" s="7">
        <v>300.694641</v>
      </c>
      <c r="K312" s="5">
        <f t="shared" si="30"/>
        <v>558.012573</v>
      </c>
      <c r="L312" s="5">
        <f t="shared" si="31"/>
        <v>915.758484</v>
      </c>
      <c r="M312" s="5">
        <f t="shared" si="32"/>
        <v>1182.564331</v>
      </c>
      <c r="N312" s="5">
        <f t="shared" si="33"/>
        <v>1377.814758</v>
      </c>
      <c r="O312" s="5">
        <f t="shared" si="34"/>
        <v>1606.545028</v>
      </c>
      <c r="W312" s="10">
        <v>0.180808</v>
      </c>
      <c r="X312" s="16">
        <v>110</v>
      </c>
      <c r="Y312" s="10">
        <v>0.180808</v>
      </c>
      <c r="Z312" s="16">
        <v>110</v>
      </c>
      <c r="AH312"/>
      <c r="AI312"/>
      <c r="AJ312"/>
      <c r="AK312"/>
      <c r="AL312"/>
      <c r="AM312"/>
      <c r="AN312"/>
      <c r="AO312"/>
      <c r="AP312"/>
    </row>
    <row r="313" spans="1:42" ht="12.75">
      <c r="A313">
        <v>1973</v>
      </c>
      <c r="B313">
        <v>12</v>
      </c>
      <c r="C313" s="6">
        <f t="shared" si="29"/>
        <v>27013</v>
      </c>
      <c r="D313" s="7">
        <v>3.2</v>
      </c>
      <c r="E313" s="7">
        <v>-1.82</v>
      </c>
      <c r="F313" s="7">
        <v>-0.29300293043284925</v>
      </c>
      <c r="G313" s="7">
        <v>-2.2734804850096837</v>
      </c>
      <c r="H313" s="7">
        <v>-2.566483415442533</v>
      </c>
      <c r="I313">
        <v>20</v>
      </c>
      <c r="J313" s="7">
        <v>325.214844</v>
      </c>
      <c r="K313" s="5">
        <f t="shared" si="30"/>
        <v>625.909485</v>
      </c>
      <c r="L313" s="5">
        <f t="shared" si="31"/>
        <v>883.2274170000001</v>
      </c>
      <c r="M313" s="5">
        <f t="shared" si="32"/>
        <v>1240.973328</v>
      </c>
      <c r="N313" s="5">
        <f t="shared" si="33"/>
        <v>1507.7791750000001</v>
      </c>
      <c r="O313" s="5">
        <f t="shared" si="34"/>
        <v>1703.029602</v>
      </c>
      <c r="W313" s="10">
        <v>0.209294</v>
      </c>
      <c r="X313" s="16">
        <v>92</v>
      </c>
      <c r="Y313" s="10">
        <v>0.209294</v>
      </c>
      <c r="Z313" s="16">
        <v>92</v>
      </c>
      <c r="AH313"/>
      <c r="AI313"/>
      <c r="AJ313"/>
      <c r="AK313"/>
      <c r="AL313"/>
      <c r="AM313"/>
      <c r="AN313"/>
      <c r="AO313"/>
      <c r="AP313"/>
    </row>
    <row r="314" spans="1:42" ht="12.75">
      <c r="A314">
        <v>1974</v>
      </c>
      <c r="B314">
        <v>1</v>
      </c>
      <c r="C314" s="6">
        <f t="shared" si="29"/>
        <v>27044</v>
      </c>
      <c r="D314" s="7">
        <v>4.3</v>
      </c>
      <c r="E314" s="7">
        <v>-1.91</v>
      </c>
      <c r="F314" s="7">
        <v>0.9469076798849978</v>
      </c>
      <c r="G314" s="7">
        <v>-2.275593939118922</v>
      </c>
      <c r="H314" s="7">
        <v>-1.3286862592339241</v>
      </c>
      <c r="I314">
        <v>22</v>
      </c>
      <c r="J314" s="7">
        <v>133.122742</v>
      </c>
      <c r="K314" s="5">
        <f t="shared" si="30"/>
        <v>458.337586</v>
      </c>
      <c r="L314" s="5">
        <f t="shared" si="31"/>
        <v>759.032227</v>
      </c>
      <c r="M314" s="5">
        <f t="shared" si="32"/>
        <v>1016.3501590000001</v>
      </c>
      <c r="N314" s="5">
        <f t="shared" si="33"/>
        <v>1374.09607</v>
      </c>
      <c r="O314" s="5">
        <f t="shared" si="34"/>
        <v>1640.9019170000001</v>
      </c>
      <c r="W314" s="10">
        <v>0.18943</v>
      </c>
      <c r="X314" s="16">
        <v>72</v>
      </c>
      <c r="Y314" s="10">
        <v>0.18943</v>
      </c>
      <c r="Z314" s="16">
        <v>72</v>
      </c>
      <c r="AH314"/>
      <c r="AI314"/>
      <c r="AJ314"/>
      <c r="AK314"/>
      <c r="AL314"/>
      <c r="AM314"/>
      <c r="AN314"/>
      <c r="AO314"/>
      <c r="AP314"/>
    </row>
    <row r="315" spans="1:42" ht="12.75">
      <c r="A315">
        <v>1974</v>
      </c>
      <c r="B315">
        <v>2</v>
      </c>
      <c r="C315" s="6">
        <f t="shared" si="29"/>
        <v>27075</v>
      </c>
      <c r="D315" s="7">
        <v>3.2</v>
      </c>
      <c r="E315" s="7">
        <v>-1.784</v>
      </c>
      <c r="F315" s="7">
        <v>0.9396579320690395</v>
      </c>
      <c r="G315" s="7">
        <v>-1.698386139062382</v>
      </c>
      <c r="H315" s="7">
        <v>-0.7587282069933425</v>
      </c>
      <c r="I315">
        <v>20</v>
      </c>
      <c r="J315" s="7">
        <v>300.696625</v>
      </c>
      <c r="K315" s="5">
        <f t="shared" si="30"/>
        <v>433.81936699999994</v>
      </c>
      <c r="L315" s="5">
        <f t="shared" si="31"/>
        <v>759.0342109999999</v>
      </c>
      <c r="M315" s="5">
        <f t="shared" si="32"/>
        <v>1059.728852</v>
      </c>
      <c r="N315" s="5">
        <f t="shared" si="33"/>
        <v>1317.0467840000001</v>
      </c>
      <c r="O315" s="5">
        <f t="shared" si="34"/>
        <v>1674.792695</v>
      </c>
      <c r="W315" s="10">
        <v>0.171556</v>
      </c>
      <c r="X315" s="16">
        <v>77</v>
      </c>
      <c r="Y315" s="10">
        <v>0.171556</v>
      </c>
      <c r="Z315" s="16">
        <v>77</v>
      </c>
      <c r="AH315"/>
      <c r="AI315"/>
      <c r="AJ315"/>
      <c r="AK315"/>
      <c r="AL315"/>
      <c r="AM315"/>
      <c r="AN315"/>
      <c r="AO315"/>
      <c r="AP315"/>
    </row>
    <row r="316" spans="1:42" ht="12.75">
      <c r="A316">
        <v>1974</v>
      </c>
      <c r="B316">
        <v>3</v>
      </c>
      <c r="C316" s="6">
        <f t="shared" si="29"/>
        <v>27103</v>
      </c>
      <c r="D316" s="7">
        <v>3.6</v>
      </c>
      <c r="E316" s="7">
        <v>-1.685</v>
      </c>
      <c r="F316" s="7">
        <v>1.6566950335743977</v>
      </c>
      <c r="G316" s="7">
        <v>-1.4055201065804803</v>
      </c>
      <c r="H316" s="7">
        <v>0.2511749269939174</v>
      </c>
      <c r="I316">
        <v>20</v>
      </c>
      <c r="J316" s="7">
        <v>203.790878</v>
      </c>
      <c r="K316" s="5">
        <f t="shared" si="30"/>
        <v>504.48750299999995</v>
      </c>
      <c r="L316" s="5">
        <f t="shared" si="31"/>
        <v>637.610245</v>
      </c>
      <c r="M316" s="5">
        <f t="shared" si="32"/>
        <v>962.8250889999999</v>
      </c>
      <c r="N316" s="5">
        <f t="shared" si="33"/>
        <v>1263.51973</v>
      </c>
      <c r="O316" s="5">
        <f t="shared" si="34"/>
        <v>1520.8376620000001</v>
      </c>
      <c r="W316" s="10">
        <v>0.171693</v>
      </c>
      <c r="X316" s="16">
        <v>122</v>
      </c>
      <c r="Y316" s="10">
        <v>0.171693</v>
      </c>
      <c r="Z316" s="16">
        <v>122</v>
      </c>
      <c r="AH316"/>
      <c r="AI316"/>
      <c r="AJ316"/>
      <c r="AK316"/>
      <c r="AL316"/>
      <c r="AM316"/>
      <c r="AN316"/>
      <c r="AO316"/>
      <c r="AP316"/>
    </row>
    <row r="317" spans="1:42" ht="12.75">
      <c r="A317">
        <v>1974</v>
      </c>
      <c r="B317">
        <v>4</v>
      </c>
      <c r="C317" s="6">
        <f t="shared" si="29"/>
        <v>27134</v>
      </c>
      <c r="D317" s="7">
        <v>1.4</v>
      </c>
      <c r="E317" s="7">
        <v>-1.58</v>
      </c>
      <c r="F317" s="7">
        <v>0.8865019343965573</v>
      </c>
      <c r="G317" s="7">
        <v>-1.1490641918360753</v>
      </c>
      <c r="H317" s="7">
        <v>-0.262562257439518</v>
      </c>
      <c r="I317">
        <v>21</v>
      </c>
      <c r="J317" s="7">
        <v>278.194763</v>
      </c>
      <c r="K317" s="5">
        <f t="shared" si="30"/>
        <v>481.985641</v>
      </c>
      <c r="L317" s="5">
        <f t="shared" si="31"/>
        <v>782.682266</v>
      </c>
      <c r="M317" s="5">
        <f t="shared" si="32"/>
        <v>915.805008</v>
      </c>
      <c r="N317" s="5">
        <f t="shared" si="33"/>
        <v>1241.019852</v>
      </c>
      <c r="O317" s="5">
        <f t="shared" si="34"/>
        <v>1541.714493</v>
      </c>
      <c r="W317" s="10">
        <v>0.158252</v>
      </c>
      <c r="X317" s="16">
        <v>95</v>
      </c>
      <c r="Y317" s="10">
        <v>0.158252</v>
      </c>
      <c r="Z317" s="16">
        <v>95</v>
      </c>
      <c r="AH317"/>
      <c r="AI317"/>
      <c r="AJ317"/>
      <c r="AK317"/>
      <c r="AL317"/>
      <c r="AM317"/>
      <c r="AN317"/>
      <c r="AO317"/>
      <c r="AP317"/>
    </row>
    <row r="318" spans="1:42" ht="12.75">
      <c r="A318">
        <v>1974</v>
      </c>
      <c r="B318">
        <v>5</v>
      </c>
      <c r="C318" s="6">
        <f t="shared" si="29"/>
        <v>27164</v>
      </c>
      <c r="D318" s="7">
        <v>1.4</v>
      </c>
      <c r="E318" s="7">
        <v>-0.999</v>
      </c>
      <c r="F318" s="7">
        <v>-0.03121559515594277</v>
      </c>
      <c r="G318" s="7">
        <v>-1.0761030594204664</v>
      </c>
      <c r="H318" s="7">
        <v>-1.107318654576409</v>
      </c>
      <c r="I318">
        <v>19</v>
      </c>
      <c r="J318" s="7">
        <v>225.871033</v>
      </c>
      <c r="K318" s="5">
        <f t="shared" si="30"/>
        <v>504.06579600000003</v>
      </c>
      <c r="L318" s="5">
        <f t="shared" si="31"/>
        <v>707.856674</v>
      </c>
      <c r="M318" s="5">
        <f t="shared" si="32"/>
        <v>1008.553299</v>
      </c>
      <c r="N318" s="5">
        <f t="shared" si="33"/>
        <v>1141.6760410000002</v>
      </c>
      <c r="O318" s="5">
        <f t="shared" si="34"/>
        <v>1466.8908849999998</v>
      </c>
      <c r="W318" s="10">
        <v>0.166876</v>
      </c>
      <c r="X318" s="16">
        <v>128</v>
      </c>
      <c r="Y318" s="10">
        <v>0.166876</v>
      </c>
      <c r="Z318" s="16">
        <v>128</v>
      </c>
      <c r="AH318"/>
      <c r="AI318"/>
      <c r="AJ318"/>
      <c r="AK318"/>
      <c r="AL318"/>
      <c r="AM318"/>
      <c r="AN318"/>
      <c r="AO318"/>
      <c r="AP318"/>
    </row>
    <row r="319" spans="1:42" ht="12.75">
      <c r="A319">
        <v>1974</v>
      </c>
      <c r="B319">
        <v>6</v>
      </c>
      <c r="C319" s="6">
        <f t="shared" si="29"/>
        <v>27195</v>
      </c>
      <c r="D319" s="7">
        <v>0.1</v>
      </c>
      <c r="E319" s="7">
        <v>-0.655</v>
      </c>
      <c r="F319" s="7">
        <v>0.9488127231067094</v>
      </c>
      <c r="G319" s="7">
        <v>-0.8412630836488867</v>
      </c>
      <c r="H319" s="7">
        <v>0.1075496394578227</v>
      </c>
      <c r="I319">
        <v>20</v>
      </c>
      <c r="J319" s="7">
        <v>206.982483</v>
      </c>
      <c r="K319" s="5">
        <f t="shared" si="30"/>
        <v>432.853516</v>
      </c>
      <c r="L319" s="5">
        <f t="shared" si="31"/>
        <v>711.0482790000001</v>
      </c>
      <c r="M319" s="5">
        <f t="shared" si="32"/>
        <v>914.839157</v>
      </c>
      <c r="N319" s="5">
        <f t="shared" si="33"/>
        <v>1215.535782</v>
      </c>
      <c r="O319" s="5">
        <f t="shared" si="34"/>
        <v>1348.6585240000002</v>
      </c>
      <c r="W319" s="10">
        <v>0.163742</v>
      </c>
      <c r="X319" s="16">
        <v>116</v>
      </c>
      <c r="Y319" s="10">
        <v>0.163742</v>
      </c>
      <c r="Z319" s="16">
        <v>116</v>
      </c>
      <c r="AH319"/>
      <c r="AI319"/>
      <c r="AJ319"/>
      <c r="AK319"/>
      <c r="AL319"/>
      <c r="AM319"/>
      <c r="AN319"/>
      <c r="AO319"/>
      <c r="AP319"/>
    </row>
    <row r="320" spans="1:42" ht="12.75">
      <c r="A320">
        <v>1974</v>
      </c>
      <c r="B320">
        <v>7</v>
      </c>
      <c r="C320" s="6">
        <f t="shared" si="29"/>
        <v>27225</v>
      </c>
      <c r="D320" s="7">
        <v>1.9</v>
      </c>
      <c r="E320" s="7">
        <v>-0.802</v>
      </c>
      <c r="F320" s="7">
        <v>0.1675597896694873</v>
      </c>
      <c r="G320" s="7">
        <v>-0.5897268204143207</v>
      </c>
      <c r="H320" s="7">
        <v>-0.42216703074483336</v>
      </c>
      <c r="I320">
        <v>20</v>
      </c>
      <c r="J320" s="7">
        <v>238.225586</v>
      </c>
      <c r="K320" s="5">
        <f t="shared" si="30"/>
        <v>445.208069</v>
      </c>
      <c r="L320" s="5">
        <f t="shared" si="31"/>
        <v>671.079102</v>
      </c>
      <c r="M320" s="5">
        <f t="shared" si="32"/>
        <v>949.2738650000001</v>
      </c>
      <c r="N320" s="5">
        <f t="shared" si="33"/>
        <v>1153.064743</v>
      </c>
      <c r="O320" s="5">
        <f t="shared" si="34"/>
        <v>1453.761368</v>
      </c>
      <c r="W320" s="10">
        <v>0.181367</v>
      </c>
      <c r="X320" s="16">
        <v>106</v>
      </c>
      <c r="Y320" s="10">
        <v>0.181367</v>
      </c>
      <c r="Z320" s="16">
        <v>106</v>
      </c>
      <c r="AH320"/>
      <c r="AI320"/>
      <c r="AJ320"/>
      <c r="AK320"/>
      <c r="AL320"/>
      <c r="AM320"/>
      <c r="AN320"/>
      <c r="AO320"/>
      <c r="AP320"/>
    </row>
    <row r="321" spans="1:42" ht="12.75">
      <c r="A321">
        <v>1974</v>
      </c>
      <c r="B321">
        <v>8</v>
      </c>
      <c r="C321" s="6">
        <f t="shared" si="29"/>
        <v>27256</v>
      </c>
      <c r="D321" s="7">
        <v>0.8</v>
      </c>
      <c r="E321" s="7">
        <v>-0.707</v>
      </c>
      <c r="F321" s="7">
        <v>0.022665377298135156</v>
      </c>
      <c r="G321" s="7">
        <v>-0.32353610121452764</v>
      </c>
      <c r="H321" s="7">
        <v>-0.30087072391639247</v>
      </c>
      <c r="I321">
        <v>20</v>
      </c>
      <c r="J321" s="7">
        <v>140.205917</v>
      </c>
      <c r="K321" s="5">
        <f t="shared" si="30"/>
        <v>378.431503</v>
      </c>
      <c r="L321" s="5">
        <f t="shared" si="31"/>
        <v>585.413986</v>
      </c>
      <c r="M321" s="5">
        <f t="shared" si="32"/>
        <v>811.285019</v>
      </c>
      <c r="N321" s="5">
        <f t="shared" si="33"/>
        <v>1089.4797820000001</v>
      </c>
      <c r="O321" s="5">
        <f t="shared" si="34"/>
        <v>1293.27066</v>
      </c>
      <c r="W321" s="10">
        <v>0.207721</v>
      </c>
      <c r="X321" s="16">
        <v>124</v>
      </c>
      <c r="Y321" s="10">
        <v>0.207721</v>
      </c>
      <c r="Z321" s="16">
        <v>124</v>
      </c>
      <c r="AH321"/>
      <c r="AI321"/>
      <c r="AJ321"/>
      <c r="AK321"/>
      <c r="AL321"/>
      <c r="AM321"/>
      <c r="AN321"/>
      <c r="AO321"/>
      <c r="AP321"/>
    </row>
    <row r="322" spans="1:42" ht="12.75">
      <c r="A322">
        <v>1974</v>
      </c>
      <c r="B322">
        <v>9</v>
      </c>
      <c r="C322" s="6">
        <f aca="true" t="shared" si="35" ref="C322:C373">DATE(A322,B322,15)</f>
        <v>27287</v>
      </c>
      <c r="D322" s="7">
        <v>2</v>
      </c>
      <c r="E322" s="7">
        <v>-0.63</v>
      </c>
      <c r="F322" s="7">
        <v>-0.7308797608366362</v>
      </c>
      <c r="G322" s="7">
        <v>-0.4498044169709971</v>
      </c>
      <c r="H322" s="7">
        <v>-1.1806841778076334</v>
      </c>
      <c r="I322">
        <v>20</v>
      </c>
      <c r="J322" s="7">
        <v>363.020996</v>
      </c>
      <c r="K322" s="5">
        <f t="shared" si="30"/>
        <v>503.226913</v>
      </c>
      <c r="L322" s="5">
        <f t="shared" si="31"/>
        <v>741.452499</v>
      </c>
      <c r="M322" s="5">
        <f t="shared" si="32"/>
        <v>948.434982</v>
      </c>
      <c r="N322" s="5">
        <f t="shared" si="33"/>
        <v>1174.3060150000001</v>
      </c>
      <c r="O322" s="5">
        <f t="shared" si="34"/>
        <v>1452.500778</v>
      </c>
      <c r="W322" s="10">
        <v>0.173592</v>
      </c>
      <c r="X322" s="16">
        <v>116</v>
      </c>
      <c r="Y322" s="10">
        <v>0.173592</v>
      </c>
      <c r="Z322" s="16">
        <v>116</v>
      </c>
      <c r="AH322"/>
      <c r="AI322"/>
      <c r="AJ322"/>
      <c r="AK322"/>
      <c r="AL322"/>
      <c r="AM322"/>
      <c r="AN322"/>
      <c r="AO322"/>
      <c r="AP322"/>
    </row>
    <row r="323" spans="1:42" ht="12.75">
      <c r="A323">
        <v>1974</v>
      </c>
      <c r="B323">
        <v>10</v>
      </c>
      <c r="C323" s="6">
        <f t="shared" si="35"/>
        <v>27317</v>
      </c>
      <c r="D323" s="7">
        <v>1.3</v>
      </c>
      <c r="E323" s="7">
        <v>-1.01</v>
      </c>
      <c r="F323" s="7">
        <v>-0.7964979162511486</v>
      </c>
      <c r="G323" s="7">
        <v>-0.7373046242977758</v>
      </c>
      <c r="H323" s="7">
        <v>-1.5338025405489244</v>
      </c>
      <c r="I323">
        <v>20</v>
      </c>
      <c r="J323" s="7">
        <v>290.547363</v>
      </c>
      <c r="K323" s="5">
        <f t="shared" si="30"/>
        <v>653.5683590000001</v>
      </c>
      <c r="L323" s="5">
        <f t="shared" si="31"/>
        <v>793.7742760000001</v>
      </c>
      <c r="M323" s="5">
        <f t="shared" si="32"/>
        <v>1031.9998620000001</v>
      </c>
      <c r="N323" s="5">
        <f t="shared" si="33"/>
        <v>1238.982345</v>
      </c>
      <c r="O323" s="5">
        <f t="shared" si="34"/>
        <v>1464.8533780000002</v>
      </c>
      <c r="W323" s="10">
        <v>0.172542</v>
      </c>
      <c r="X323" s="16">
        <v>140</v>
      </c>
      <c r="Y323" s="10">
        <v>0.172542</v>
      </c>
      <c r="Z323" s="16">
        <v>140</v>
      </c>
      <c r="AH323"/>
      <c r="AI323"/>
      <c r="AJ323"/>
      <c r="AK323"/>
      <c r="AL323"/>
      <c r="AM323"/>
      <c r="AN323"/>
      <c r="AO323"/>
      <c r="AP323"/>
    </row>
    <row r="324" spans="1:42" ht="12.75">
      <c r="A324">
        <v>1974</v>
      </c>
      <c r="B324">
        <v>11</v>
      </c>
      <c r="C324" s="6">
        <f t="shared" si="35"/>
        <v>27348</v>
      </c>
      <c r="D324" s="7">
        <v>-0.5</v>
      </c>
      <c r="E324" s="7">
        <v>-1.217</v>
      </c>
      <c r="F324" s="7">
        <v>-1.067358019871457</v>
      </c>
      <c r="G324" s="7">
        <v>-1.0372272452221913</v>
      </c>
      <c r="H324" s="7">
        <v>-2.1045852650936485</v>
      </c>
      <c r="I324">
        <v>19</v>
      </c>
      <c r="J324" s="7">
        <v>337.359863</v>
      </c>
      <c r="K324" s="5">
        <f t="shared" si="30"/>
        <v>627.907226</v>
      </c>
      <c r="L324" s="5">
        <f t="shared" si="31"/>
        <v>990.9282220000001</v>
      </c>
      <c r="M324" s="5">
        <f t="shared" si="32"/>
        <v>1131.1341390000002</v>
      </c>
      <c r="N324" s="5">
        <f t="shared" si="33"/>
        <v>1369.3597250000003</v>
      </c>
      <c r="O324" s="5">
        <f t="shared" si="34"/>
        <v>1576.342208</v>
      </c>
      <c r="W324" s="10">
        <v>0.173485</v>
      </c>
      <c r="X324" s="16">
        <v>129</v>
      </c>
      <c r="Y324" s="10">
        <v>0.173485</v>
      </c>
      <c r="Z324" s="16">
        <v>129</v>
      </c>
      <c r="AH324"/>
      <c r="AI324"/>
      <c r="AJ324"/>
      <c r="AK324"/>
      <c r="AL324"/>
      <c r="AM324"/>
      <c r="AN324"/>
      <c r="AO324"/>
      <c r="AP324"/>
    </row>
    <row r="325" spans="1:42" ht="12.75">
      <c r="A325">
        <v>1974</v>
      </c>
      <c r="B325">
        <v>12</v>
      </c>
      <c r="C325" s="6">
        <f t="shared" si="35"/>
        <v>27378</v>
      </c>
      <c r="D325" s="7">
        <v>0</v>
      </c>
      <c r="E325" s="7">
        <v>-0.885</v>
      </c>
      <c r="F325" s="7">
        <v>-0.08816580391166726</v>
      </c>
      <c r="G325" s="7">
        <v>-0.9761836457003451</v>
      </c>
      <c r="H325" s="7">
        <v>-1.0643494496120123</v>
      </c>
      <c r="I325">
        <v>18</v>
      </c>
      <c r="J325" s="7">
        <v>268.509003</v>
      </c>
      <c r="K325" s="5">
        <f t="shared" si="30"/>
        <v>605.868866</v>
      </c>
      <c r="L325" s="5">
        <f t="shared" si="31"/>
        <v>896.416229</v>
      </c>
      <c r="M325" s="5">
        <f t="shared" si="32"/>
        <v>1259.4372250000001</v>
      </c>
      <c r="N325" s="5">
        <f t="shared" si="33"/>
        <v>1399.6431420000004</v>
      </c>
      <c r="O325" s="5">
        <f t="shared" si="34"/>
        <v>1637.8687280000004</v>
      </c>
      <c r="W325" s="10">
        <v>0.166483</v>
      </c>
      <c r="X325" s="16">
        <v>121</v>
      </c>
      <c r="Y325" s="10">
        <v>0.166483</v>
      </c>
      <c r="Z325" s="16">
        <v>121</v>
      </c>
      <c r="AH325"/>
      <c r="AI325"/>
      <c r="AJ325"/>
      <c r="AK325"/>
      <c r="AL325"/>
      <c r="AM325"/>
      <c r="AN325"/>
      <c r="AO325"/>
      <c r="AP325"/>
    </row>
    <row r="326" spans="1:42" ht="12.75">
      <c r="A326">
        <v>1975</v>
      </c>
      <c r="B326">
        <v>1</v>
      </c>
      <c r="C326" s="6">
        <f t="shared" si="35"/>
        <v>27409</v>
      </c>
      <c r="D326" s="7">
        <v>-1.3</v>
      </c>
      <c r="E326" s="7">
        <v>-0.488</v>
      </c>
      <c r="F326" s="7">
        <v>-1.1396173676283254</v>
      </c>
      <c r="G326" s="7">
        <v>-0.44522526640097976</v>
      </c>
      <c r="H326" s="7">
        <v>-1.5848426340293051</v>
      </c>
      <c r="I326">
        <v>21</v>
      </c>
      <c r="J326" s="7">
        <v>307.515198</v>
      </c>
      <c r="K326" s="5">
        <f t="shared" si="30"/>
        <v>576.024201</v>
      </c>
      <c r="L326" s="5">
        <f t="shared" si="31"/>
        <v>913.3840640000001</v>
      </c>
      <c r="M326" s="5">
        <f t="shared" si="32"/>
        <v>1203.931427</v>
      </c>
      <c r="N326" s="5">
        <f t="shared" si="33"/>
        <v>1566.9524230000002</v>
      </c>
      <c r="O326" s="5">
        <f t="shared" si="34"/>
        <v>1707.1583400000004</v>
      </c>
      <c r="W326" s="10">
        <v>0.187264</v>
      </c>
      <c r="X326" s="16">
        <v>97</v>
      </c>
      <c r="Y326" s="10">
        <v>0.187264</v>
      </c>
      <c r="Z326" s="16">
        <v>97</v>
      </c>
      <c r="AH326"/>
      <c r="AI326"/>
      <c r="AJ326"/>
      <c r="AK326"/>
      <c r="AL326"/>
      <c r="AM326"/>
      <c r="AN326"/>
      <c r="AO326"/>
      <c r="AP326"/>
    </row>
    <row r="327" spans="1:42" ht="12.75">
      <c r="A327">
        <v>1975</v>
      </c>
      <c r="B327">
        <v>2</v>
      </c>
      <c r="C327" s="6">
        <f t="shared" si="35"/>
        <v>27440</v>
      </c>
      <c r="D327" s="7">
        <v>1</v>
      </c>
      <c r="E327" s="7">
        <v>-0.546</v>
      </c>
      <c r="F327" s="7">
        <v>-0.15773110304583174</v>
      </c>
      <c r="G327" s="7">
        <v>-0.6101803596270646</v>
      </c>
      <c r="H327" s="7">
        <v>-0.7679114626728963</v>
      </c>
      <c r="I327">
        <v>21</v>
      </c>
      <c r="J327" s="7">
        <v>268.527008</v>
      </c>
      <c r="K327" s="5">
        <f t="shared" si="30"/>
        <v>576.0422060000001</v>
      </c>
      <c r="L327" s="5">
        <f t="shared" si="31"/>
        <v>844.551209</v>
      </c>
      <c r="M327" s="5">
        <f t="shared" si="32"/>
        <v>1181.911072</v>
      </c>
      <c r="N327" s="5">
        <f t="shared" si="33"/>
        <v>1472.458435</v>
      </c>
      <c r="O327" s="5">
        <f t="shared" si="34"/>
        <v>1835.4794310000002</v>
      </c>
      <c r="W327" s="10">
        <v>0.193781</v>
      </c>
      <c r="X327" s="16">
        <v>122</v>
      </c>
      <c r="Y327" s="10">
        <v>0.193781</v>
      </c>
      <c r="Z327" s="16">
        <v>122</v>
      </c>
      <c r="AH327"/>
      <c r="AI327"/>
      <c r="AJ327"/>
      <c r="AK327"/>
      <c r="AL327"/>
      <c r="AM327"/>
      <c r="AN327"/>
      <c r="AO327"/>
      <c r="AP327"/>
    </row>
    <row r="328" spans="1:42" ht="12.75">
      <c r="A328">
        <v>1975</v>
      </c>
      <c r="B328">
        <v>3</v>
      </c>
      <c r="C328" s="6">
        <f t="shared" si="35"/>
        <v>27468</v>
      </c>
      <c r="D328" s="7">
        <v>1.9</v>
      </c>
      <c r="E328" s="7">
        <v>-0.859</v>
      </c>
      <c r="F328" s="7">
        <v>-0.32176379129396826</v>
      </c>
      <c r="G328" s="7">
        <v>-0.9490492432200631</v>
      </c>
      <c r="H328" s="7">
        <v>-1.2708130345140314</v>
      </c>
      <c r="I328">
        <v>21</v>
      </c>
      <c r="J328" s="7">
        <v>280.25824</v>
      </c>
      <c r="K328" s="5">
        <f t="shared" si="30"/>
        <v>548.785248</v>
      </c>
      <c r="L328" s="5">
        <f t="shared" si="31"/>
        <v>856.3004460000001</v>
      </c>
      <c r="M328" s="5">
        <f t="shared" si="32"/>
        <v>1124.8094489999999</v>
      </c>
      <c r="N328" s="5">
        <f t="shared" si="33"/>
        <v>1462.169312</v>
      </c>
      <c r="O328" s="5">
        <f t="shared" si="34"/>
        <v>1752.7166750000001</v>
      </c>
      <c r="W328" s="10">
        <v>0.189791</v>
      </c>
      <c r="X328" s="16">
        <v>125</v>
      </c>
      <c r="Y328" s="10">
        <v>0.189791</v>
      </c>
      <c r="Z328" s="16">
        <v>125</v>
      </c>
      <c r="AH328"/>
      <c r="AI328"/>
      <c r="AJ328"/>
      <c r="AK328"/>
      <c r="AL328"/>
      <c r="AM328"/>
      <c r="AN328"/>
      <c r="AO328"/>
      <c r="AP328"/>
    </row>
    <row r="329" spans="1:42" ht="12.75">
      <c r="A329">
        <v>1975</v>
      </c>
      <c r="B329">
        <v>4</v>
      </c>
      <c r="C329" s="6">
        <f t="shared" si="35"/>
        <v>27499</v>
      </c>
      <c r="D329" s="7">
        <v>1.7</v>
      </c>
      <c r="E329" s="7">
        <v>-0.926</v>
      </c>
      <c r="F329" s="7">
        <v>0.90303876791836</v>
      </c>
      <c r="G329" s="7">
        <v>-0.8303318293394351</v>
      </c>
      <c r="H329" s="7">
        <v>0.07270693857892496</v>
      </c>
      <c r="I329">
        <v>20</v>
      </c>
      <c r="J329" s="7">
        <v>272.68866</v>
      </c>
      <c r="K329" s="5">
        <f t="shared" si="30"/>
        <v>552.9469</v>
      </c>
      <c r="L329" s="5">
        <f t="shared" si="31"/>
        <v>821.473908</v>
      </c>
      <c r="M329" s="5">
        <f t="shared" si="32"/>
        <v>1128.989106</v>
      </c>
      <c r="N329" s="5">
        <f t="shared" si="33"/>
        <v>1397.4981089999999</v>
      </c>
      <c r="O329" s="5">
        <f t="shared" si="34"/>
        <v>1734.857972</v>
      </c>
      <c r="W329" s="10">
        <v>0.167826</v>
      </c>
      <c r="X329" s="16">
        <v>135</v>
      </c>
      <c r="Y329" s="10">
        <v>0.167826</v>
      </c>
      <c r="Z329" s="16">
        <v>135</v>
      </c>
      <c r="AH329"/>
      <c r="AI329"/>
      <c r="AJ329"/>
      <c r="AK329"/>
      <c r="AL329"/>
      <c r="AM329"/>
      <c r="AN329"/>
      <c r="AO329"/>
      <c r="AP329"/>
    </row>
    <row r="330" spans="1:42" ht="12.75">
      <c r="A330">
        <v>1975</v>
      </c>
      <c r="B330">
        <v>5</v>
      </c>
      <c r="C330" s="6">
        <f t="shared" si="35"/>
        <v>27529</v>
      </c>
      <c r="D330" s="7">
        <v>0.8</v>
      </c>
      <c r="E330" s="7">
        <v>-0.863</v>
      </c>
      <c r="F330" s="7">
        <v>0.6516524394533263</v>
      </c>
      <c r="G330" s="7">
        <v>-0.9728725675958713</v>
      </c>
      <c r="H330" s="7">
        <v>-0.32122012814254497</v>
      </c>
      <c r="I330">
        <v>20</v>
      </c>
      <c r="J330" s="7">
        <v>257.894043</v>
      </c>
      <c r="K330" s="5">
        <f t="shared" si="30"/>
        <v>530.582703</v>
      </c>
      <c r="L330" s="5">
        <f t="shared" si="31"/>
        <v>810.840943</v>
      </c>
      <c r="M330" s="5">
        <f t="shared" si="32"/>
        <v>1079.3679510000002</v>
      </c>
      <c r="N330" s="5">
        <f t="shared" si="33"/>
        <v>1386.883149</v>
      </c>
      <c r="O330" s="5">
        <f t="shared" si="34"/>
        <v>1655.392152</v>
      </c>
      <c r="W330" s="10">
        <v>0.162786</v>
      </c>
      <c r="X330" s="16">
        <v>128</v>
      </c>
      <c r="Y330" s="10">
        <v>0.162786</v>
      </c>
      <c r="Z330" s="16">
        <v>128</v>
      </c>
      <c r="AH330"/>
      <c r="AI330"/>
      <c r="AJ330"/>
      <c r="AK330"/>
      <c r="AL330"/>
      <c r="AM330"/>
      <c r="AN330"/>
      <c r="AO330"/>
      <c r="AP330"/>
    </row>
    <row r="331" spans="1:42" ht="12.75">
      <c r="A331">
        <v>1975</v>
      </c>
      <c r="B331">
        <v>6</v>
      </c>
      <c r="C331" s="6">
        <f t="shared" si="35"/>
        <v>27560</v>
      </c>
      <c r="D331" s="7">
        <v>1.8</v>
      </c>
      <c r="E331" s="7">
        <v>-1.178</v>
      </c>
      <c r="F331" s="7">
        <v>1.194219332570259</v>
      </c>
      <c r="G331" s="7">
        <v>-1.4338403916442797</v>
      </c>
      <c r="H331" s="7">
        <v>-0.23962105907402065</v>
      </c>
      <c r="I331">
        <v>21</v>
      </c>
      <c r="J331" s="7">
        <v>184.014191</v>
      </c>
      <c r="K331" s="5">
        <f t="shared" si="30"/>
        <v>441.908234</v>
      </c>
      <c r="L331" s="5">
        <f t="shared" si="31"/>
        <v>714.596894</v>
      </c>
      <c r="M331" s="5">
        <f t="shared" si="32"/>
        <v>994.855134</v>
      </c>
      <c r="N331" s="5">
        <f t="shared" si="33"/>
        <v>1263.3821420000002</v>
      </c>
      <c r="O331" s="5">
        <f t="shared" si="34"/>
        <v>1570.89734</v>
      </c>
      <c r="W331" s="10">
        <v>0.161078</v>
      </c>
      <c r="X331" s="16">
        <v>129</v>
      </c>
      <c r="Y331" s="10">
        <v>0.161078</v>
      </c>
      <c r="Z331" s="16">
        <v>129</v>
      </c>
      <c r="AH331"/>
      <c r="AI331"/>
      <c r="AJ331"/>
      <c r="AK331"/>
      <c r="AL331"/>
      <c r="AM331"/>
      <c r="AN331"/>
      <c r="AO331"/>
      <c r="AP331"/>
    </row>
    <row r="332" spans="1:42" ht="12.75">
      <c r="A332">
        <v>1975</v>
      </c>
      <c r="B332">
        <v>7</v>
      </c>
      <c r="C332" s="6">
        <f t="shared" si="35"/>
        <v>27590</v>
      </c>
      <c r="D332" s="7">
        <v>3.4</v>
      </c>
      <c r="E332" s="7">
        <v>-1.505</v>
      </c>
      <c r="F332" s="7">
        <v>1.3332874877552099</v>
      </c>
      <c r="G332" s="7">
        <v>-1.3853483612489683</v>
      </c>
      <c r="H332" s="7">
        <v>-0.05206087349375843</v>
      </c>
      <c r="I332">
        <v>20</v>
      </c>
      <c r="J332" s="7">
        <v>269.14212</v>
      </c>
      <c r="K332" s="5">
        <f t="shared" si="30"/>
        <v>453.15631099999996</v>
      </c>
      <c r="L332" s="5">
        <f t="shared" si="31"/>
        <v>711.050354</v>
      </c>
      <c r="M332" s="5">
        <f t="shared" si="32"/>
        <v>983.739014</v>
      </c>
      <c r="N332" s="5">
        <f t="shared" si="33"/>
        <v>1263.9972539999999</v>
      </c>
      <c r="O332" s="5">
        <f t="shared" si="34"/>
        <v>1532.5242620000001</v>
      </c>
      <c r="W332" s="10">
        <v>0.264827</v>
      </c>
      <c r="X332" s="16">
        <v>119</v>
      </c>
      <c r="Y332" s="10">
        <v>0.264827</v>
      </c>
      <c r="Z332" s="16">
        <v>119</v>
      </c>
      <c r="AH332"/>
      <c r="AI332"/>
      <c r="AJ332"/>
      <c r="AK332"/>
      <c r="AL332"/>
      <c r="AM332"/>
      <c r="AN332"/>
      <c r="AO332"/>
      <c r="AP332"/>
    </row>
    <row r="333" spans="1:42" ht="12.75">
      <c r="A333">
        <v>1975</v>
      </c>
      <c r="B333">
        <v>8</v>
      </c>
      <c r="C333" s="6">
        <f t="shared" si="35"/>
        <v>27621</v>
      </c>
      <c r="D333" s="7">
        <v>3.1</v>
      </c>
      <c r="E333" s="7">
        <v>-1.686</v>
      </c>
      <c r="F333" s="7">
        <v>-0.5382587239746802</v>
      </c>
      <c r="G333" s="7">
        <v>-1.529896880909181</v>
      </c>
      <c r="H333" s="7">
        <v>-2.068155604883861</v>
      </c>
      <c r="I333">
        <v>20</v>
      </c>
      <c r="J333" s="7">
        <v>158.980286</v>
      </c>
      <c r="K333" s="5">
        <f t="shared" si="30"/>
        <v>428.12240599999996</v>
      </c>
      <c r="L333" s="5">
        <f t="shared" si="31"/>
        <v>612.1365969999999</v>
      </c>
      <c r="M333" s="5">
        <f t="shared" si="32"/>
        <v>870.03064</v>
      </c>
      <c r="N333" s="5">
        <f t="shared" si="33"/>
        <v>1142.7193</v>
      </c>
      <c r="O333" s="5">
        <f t="shared" si="34"/>
        <v>1422.9775399999999</v>
      </c>
      <c r="W333" s="10">
        <v>0.311774</v>
      </c>
      <c r="X333" s="16">
        <v>137</v>
      </c>
      <c r="Y333" s="10">
        <v>0.311774</v>
      </c>
      <c r="Z333" s="16">
        <v>137</v>
      </c>
      <c r="AH333"/>
      <c r="AI333"/>
      <c r="AJ333"/>
      <c r="AK333"/>
      <c r="AL333"/>
      <c r="AM333"/>
      <c r="AN333"/>
      <c r="AO333"/>
      <c r="AP333"/>
    </row>
    <row r="334" spans="1:42" ht="12.75">
      <c r="A334">
        <v>1975</v>
      </c>
      <c r="B334">
        <v>9</v>
      </c>
      <c r="C334" s="6">
        <f t="shared" si="35"/>
        <v>27652</v>
      </c>
      <c r="D334" s="7">
        <v>3.9</v>
      </c>
      <c r="E334" s="7">
        <v>-1.808</v>
      </c>
      <c r="F334" s="7">
        <v>-1.9104983990806728</v>
      </c>
      <c r="G334" s="7">
        <v>-1.6800695367823129</v>
      </c>
      <c r="H334" s="7">
        <v>-3.5905679358629854</v>
      </c>
      <c r="I334">
        <v>21</v>
      </c>
      <c r="J334" s="7">
        <v>344.415894</v>
      </c>
      <c r="K334" s="5">
        <f t="shared" si="30"/>
        <v>503.39617999999996</v>
      </c>
      <c r="L334" s="5">
        <f t="shared" si="31"/>
        <v>772.5382999999999</v>
      </c>
      <c r="M334" s="5">
        <f t="shared" si="32"/>
        <v>956.5524909999999</v>
      </c>
      <c r="N334" s="5">
        <f t="shared" si="33"/>
        <v>1214.446534</v>
      </c>
      <c r="O334" s="5">
        <f t="shared" si="34"/>
        <v>1487.135194</v>
      </c>
      <c r="W334" s="10">
        <v>0.172535</v>
      </c>
      <c r="X334" s="16">
        <v>129</v>
      </c>
      <c r="Y334" s="10">
        <v>0.172535</v>
      </c>
      <c r="Z334" s="16">
        <v>129</v>
      </c>
      <c r="AH334"/>
      <c r="AI334"/>
      <c r="AJ334"/>
      <c r="AK334"/>
      <c r="AL334"/>
      <c r="AM334"/>
      <c r="AN334"/>
      <c r="AO334"/>
      <c r="AP334"/>
    </row>
    <row r="335" spans="1:42" ht="12.75">
      <c r="A335">
        <v>1975</v>
      </c>
      <c r="B335">
        <v>10</v>
      </c>
      <c r="C335" s="6">
        <f t="shared" si="35"/>
        <v>27682</v>
      </c>
      <c r="D335" s="7">
        <v>2.7</v>
      </c>
      <c r="E335" s="7">
        <v>-1.924</v>
      </c>
      <c r="F335" s="7">
        <v>-1.759814772030008</v>
      </c>
      <c r="G335" s="7">
        <v>-1.932862131070704</v>
      </c>
      <c r="H335" s="7">
        <v>-3.692676903100712</v>
      </c>
      <c r="I335">
        <v>20</v>
      </c>
      <c r="J335" s="7">
        <v>299.671936</v>
      </c>
      <c r="K335" s="5">
        <f t="shared" si="30"/>
        <v>644.0878299999999</v>
      </c>
      <c r="L335" s="5">
        <f t="shared" si="31"/>
        <v>803.0681159999999</v>
      </c>
      <c r="M335" s="5">
        <f t="shared" si="32"/>
        <v>1072.210236</v>
      </c>
      <c r="N335" s="5">
        <f t="shared" si="33"/>
        <v>1256.2244269999999</v>
      </c>
      <c r="O335" s="5">
        <f t="shared" si="34"/>
        <v>1514.11847</v>
      </c>
      <c r="W335" s="10">
        <v>0.177162</v>
      </c>
      <c r="X335" s="16">
        <v>143</v>
      </c>
      <c r="Y335" s="10">
        <v>0.177162</v>
      </c>
      <c r="Z335" s="16">
        <v>143</v>
      </c>
      <c r="AH335"/>
      <c r="AI335"/>
      <c r="AJ335"/>
      <c r="AK335"/>
      <c r="AL335"/>
      <c r="AM335"/>
      <c r="AN335"/>
      <c r="AO335"/>
      <c r="AP335"/>
    </row>
    <row r="336" spans="1:42" ht="12.75">
      <c r="A336">
        <v>1975</v>
      </c>
      <c r="B336">
        <v>11</v>
      </c>
      <c r="C336" s="6">
        <f t="shared" si="35"/>
        <v>27713</v>
      </c>
      <c r="D336" s="7">
        <v>2.1</v>
      </c>
      <c r="E336" s="7">
        <v>-1.744</v>
      </c>
      <c r="F336" s="7">
        <v>-0.5994846964058019</v>
      </c>
      <c r="G336" s="7">
        <v>-1.7689520234875202</v>
      </c>
      <c r="H336" s="7">
        <v>-2.3684367198933223</v>
      </c>
      <c r="I336">
        <v>20</v>
      </c>
      <c r="J336" s="7">
        <v>277.068481</v>
      </c>
      <c r="K336" s="5">
        <f t="shared" si="30"/>
        <v>576.740417</v>
      </c>
      <c r="L336" s="5">
        <f t="shared" si="31"/>
        <v>921.156311</v>
      </c>
      <c r="M336" s="5">
        <f t="shared" si="32"/>
        <v>1080.136597</v>
      </c>
      <c r="N336" s="5">
        <f t="shared" si="33"/>
        <v>1349.278717</v>
      </c>
      <c r="O336" s="5">
        <f t="shared" si="34"/>
        <v>1533.292908</v>
      </c>
      <c r="W336" s="10">
        <v>0.174337</v>
      </c>
      <c r="X336" s="16">
        <v>122</v>
      </c>
      <c r="Y336" s="10">
        <v>0.174337</v>
      </c>
      <c r="Z336" s="16">
        <v>122</v>
      </c>
      <c r="AH336"/>
      <c r="AI336"/>
      <c r="AJ336"/>
      <c r="AK336"/>
      <c r="AL336"/>
      <c r="AM336"/>
      <c r="AN336"/>
      <c r="AO336"/>
      <c r="AP336"/>
    </row>
    <row r="337" spans="1:42" ht="12.75">
      <c r="A337">
        <v>1975</v>
      </c>
      <c r="B337">
        <v>12</v>
      </c>
      <c r="C337" s="6">
        <f t="shared" si="35"/>
        <v>27743</v>
      </c>
      <c r="D337" s="7">
        <v>3.7</v>
      </c>
      <c r="E337" s="7">
        <v>-1.771</v>
      </c>
      <c r="F337" s="7">
        <v>0.02825350408182268</v>
      </c>
      <c r="G337" s="7">
        <v>-2.094189128075929</v>
      </c>
      <c r="H337" s="7">
        <v>-2.0659356239941062</v>
      </c>
      <c r="I337">
        <v>19</v>
      </c>
      <c r="J337" s="7">
        <v>290.961334</v>
      </c>
      <c r="K337" s="5">
        <f t="shared" si="30"/>
        <v>568.0298150000001</v>
      </c>
      <c r="L337" s="5">
        <f t="shared" si="31"/>
        <v>867.7017510000001</v>
      </c>
      <c r="M337" s="5">
        <f t="shared" si="32"/>
        <v>1212.117645</v>
      </c>
      <c r="N337" s="5">
        <f t="shared" si="33"/>
        <v>1371.097931</v>
      </c>
      <c r="O337" s="5">
        <f t="shared" si="34"/>
        <v>1640.240051</v>
      </c>
      <c r="W337" s="10">
        <v>0.188979</v>
      </c>
      <c r="X337" s="16">
        <v>118</v>
      </c>
      <c r="Y337" s="10">
        <v>0.188979</v>
      </c>
      <c r="Z337" s="16">
        <v>118</v>
      </c>
      <c r="AH337"/>
      <c r="AI337"/>
      <c r="AJ337"/>
      <c r="AK337"/>
      <c r="AL337"/>
      <c r="AM337"/>
      <c r="AN337"/>
      <c r="AO337"/>
      <c r="AP337"/>
    </row>
    <row r="338" spans="1:42" ht="12.75">
      <c r="A338">
        <v>1976</v>
      </c>
      <c r="B338">
        <v>1</v>
      </c>
      <c r="C338" s="6">
        <f t="shared" si="35"/>
        <v>27774</v>
      </c>
      <c r="D338" s="7">
        <v>2.4</v>
      </c>
      <c r="E338" s="7">
        <v>-1.597</v>
      </c>
      <c r="F338" s="7">
        <v>-0.33040263312575796</v>
      </c>
      <c r="G338" s="7">
        <v>-2.107456923317261</v>
      </c>
      <c r="H338" s="7">
        <v>-2.4378595564430188</v>
      </c>
      <c r="I338">
        <v>11</v>
      </c>
      <c r="J338" s="7">
        <v>242.898026</v>
      </c>
      <c r="K338" s="5">
        <f t="shared" si="30"/>
        <v>533.85936</v>
      </c>
      <c r="L338" s="5">
        <f t="shared" si="31"/>
        <v>810.9278410000001</v>
      </c>
      <c r="M338" s="5">
        <f t="shared" si="32"/>
        <v>1110.5997770000001</v>
      </c>
      <c r="N338" s="5">
        <f t="shared" si="33"/>
        <v>1455.015671</v>
      </c>
      <c r="O338" s="5">
        <f t="shared" si="34"/>
        <v>1613.995957</v>
      </c>
      <c r="W338" s="10">
        <v>0.189728</v>
      </c>
      <c r="X338" s="16">
        <v>131</v>
      </c>
      <c r="Y338" s="10">
        <v>0.189728</v>
      </c>
      <c r="Z338" s="16">
        <v>131</v>
      </c>
      <c r="AH338"/>
      <c r="AI338"/>
      <c r="AJ338"/>
      <c r="AK338"/>
      <c r="AL338"/>
      <c r="AM338"/>
      <c r="AN338"/>
      <c r="AO338"/>
      <c r="AP338"/>
    </row>
    <row r="339" spans="1:42" ht="12.75">
      <c r="A339">
        <v>1976</v>
      </c>
      <c r="B339">
        <v>2</v>
      </c>
      <c r="C339" s="6">
        <f t="shared" si="35"/>
        <v>27805</v>
      </c>
      <c r="D339" s="7">
        <v>2.6</v>
      </c>
      <c r="E339" s="7">
        <v>-1.358</v>
      </c>
      <c r="F339" s="7">
        <v>0.17343367293643158</v>
      </c>
      <c r="G339" s="7">
        <v>-1.3675953467313628</v>
      </c>
      <c r="H339" s="7">
        <v>-1.1941616737949312</v>
      </c>
      <c r="I339">
        <v>11</v>
      </c>
      <c r="J339" s="7">
        <v>179.053177</v>
      </c>
      <c r="K339" s="5">
        <f t="shared" si="30"/>
        <v>421.95120299999996</v>
      </c>
      <c r="L339" s="5">
        <f t="shared" si="31"/>
        <v>712.912537</v>
      </c>
      <c r="M339" s="5">
        <f t="shared" si="32"/>
        <v>989.9810180000001</v>
      </c>
      <c r="N339" s="5">
        <f t="shared" si="33"/>
        <v>1289.6529540000001</v>
      </c>
      <c r="O339" s="5">
        <f t="shared" si="34"/>
        <v>1634.0688480000001</v>
      </c>
      <c r="W339" s="10">
        <v>0.193283</v>
      </c>
      <c r="X339" s="16">
        <v>106</v>
      </c>
      <c r="Y339" s="10">
        <v>0.193283</v>
      </c>
      <c r="Z339" s="16">
        <v>106</v>
      </c>
      <c r="AH339"/>
      <c r="AI339"/>
      <c r="AJ339"/>
      <c r="AK339"/>
      <c r="AL339"/>
      <c r="AM339"/>
      <c r="AN339"/>
      <c r="AO339"/>
      <c r="AP339"/>
    </row>
    <row r="340" spans="1:42" ht="12.75">
      <c r="A340">
        <v>1976</v>
      </c>
      <c r="B340">
        <v>3</v>
      </c>
      <c r="C340" s="6">
        <f t="shared" si="35"/>
        <v>27834</v>
      </c>
      <c r="D340" s="7">
        <v>2.2</v>
      </c>
      <c r="E340" s="7">
        <v>-1.248</v>
      </c>
      <c r="F340" s="7">
        <v>0.6913937577729223</v>
      </c>
      <c r="G340" s="7">
        <v>-0.7950606285385838</v>
      </c>
      <c r="H340" s="7">
        <v>-0.1036668707656615</v>
      </c>
      <c r="I340">
        <v>11</v>
      </c>
      <c r="J340" s="7">
        <v>242.647736</v>
      </c>
      <c r="K340" s="5">
        <f t="shared" si="30"/>
        <v>421.700913</v>
      </c>
      <c r="L340" s="5">
        <f t="shared" si="31"/>
        <v>664.598939</v>
      </c>
      <c r="M340" s="5">
        <f t="shared" si="32"/>
        <v>955.560273</v>
      </c>
      <c r="N340" s="5">
        <f t="shared" si="33"/>
        <v>1232.628754</v>
      </c>
      <c r="O340" s="5">
        <f t="shared" si="34"/>
        <v>1532.30069</v>
      </c>
      <c r="W340" s="10">
        <v>0.215755</v>
      </c>
      <c r="X340" s="16">
        <v>129</v>
      </c>
      <c r="Y340" s="10">
        <v>0.215755</v>
      </c>
      <c r="Z340" s="16">
        <v>129</v>
      </c>
      <c r="AH340"/>
      <c r="AI340"/>
      <c r="AJ340"/>
      <c r="AK340"/>
      <c r="AL340"/>
      <c r="AM340"/>
      <c r="AN340"/>
      <c r="AO340"/>
      <c r="AP340"/>
    </row>
    <row r="341" spans="1:42" ht="12.75">
      <c r="A341">
        <v>1976</v>
      </c>
      <c r="B341">
        <v>4</v>
      </c>
      <c r="C341" s="6">
        <f t="shared" si="35"/>
        <v>27865</v>
      </c>
      <c r="D341" s="7">
        <v>0.2</v>
      </c>
      <c r="E341" s="7">
        <v>-1.173</v>
      </c>
      <c r="F341" s="7">
        <v>0.5520345543179879</v>
      </c>
      <c r="G341" s="7">
        <v>-0.8050408284988779</v>
      </c>
      <c r="H341" s="7">
        <v>-0.25300627418089006</v>
      </c>
      <c r="I341">
        <v>11</v>
      </c>
      <c r="J341" s="7">
        <v>230.174347</v>
      </c>
      <c r="K341" s="5">
        <f t="shared" si="30"/>
        <v>472.822083</v>
      </c>
      <c r="L341" s="5">
        <f t="shared" si="31"/>
        <v>651.87526</v>
      </c>
      <c r="M341" s="5">
        <f t="shared" si="32"/>
        <v>894.773286</v>
      </c>
      <c r="N341" s="5">
        <f t="shared" si="33"/>
        <v>1185.7346200000002</v>
      </c>
      <c r="O341" s="5">
        <f t="shared" si="34"/>
        <v>1462.803101</v>
      </c>
      <c r="W341" s="10">
        <v>0.196334</v>
      </c>
      <c r="X341" s="16">
        <v>141</v>
      </c>
      <c r="Y341" s="10">
        <v>0.196334</v>
      </c>
      <c r="Z341" s="16">
        <v>141</v>
      </c>
      <c r="AH341"/>
      <c r="AI341"/>
      <c r="AJ341"/>
      <c r="AK341"/>
      <c r="AL341"/>
      <c r="AM341"/>
      <c r="AN341"/>
      <c r="AO341"/>
      <c r="AP341"/>
    </row>
    <row r="342" spans="1:42" ht="12.75">
      <c r="A342">
        <v>1976</v>
      </c>
      <c r="B342">
        <v>5</v>
      </c>
      <c r="C342" s="6">
        <f t="shared" si="35"/>
        <v>27895</v>
      </c>
      <c r="D342" s="7">
        <v>0.3</v>
      </c>
      <c r="E342" s="7">
        <v>-0.48</v>
      </c>
      <c r="F342" s="7">
        <v>0.9010278889621087</v>
      </c>
      <c r="G342" s="7">
        <v>-0.6205362847623345</v>
      </c>
      <c r="H342" s="7">
        <v>0.28049160419977426</v>
      </c>
      <c r="I342">
        <v>10</v>
      </c>
      <c r="J342" s="7">
        <v>179.251923</v>
      </c>
      <c r="K342" s="5">
        <f t="shared" si="30"/>
        <v>409.42627000000005</v>
      </c>
      <c r="L342" s="5">
        <f t="shared" si="31"/>
        <v>652.074006</v>
      </c>
      <c r="M342" s="5">
        <f t="shared" si="32"/>
        <v>831.1271830000001</v>
      </c>
      <c r="N342" s="5">
        <f t="shared" si="33"/>
        <v>1074.025209</v>
      </c>
      <c r="O342" s="5">
        <f t="shared" si="34"/>
        <v>1364.9865430000002</v>
      </c>
      <c r="W342" s="10">
        <v>0.222137</v>
      </c>
      <c r="X342" s="16">
        <v>120</v>
      </c>
      <c r="Y342" s="10">
        <v>0.222137</v>
      </c>
      <c r="Z342" s="16">
        <v>120</v>
      </c>
      <c r="AH342"/>
      <c r="AI342"/>
      <c r="AJ342"/>
      <c r="AK342"/>
      <c r="AL342"/>
      <c r="AM342"/>
      <c r="AN342"/>
      <c r="AO342"/>
      <c r="AP342"/>
    </row>
    <row r="343" spans="1:42" ht="12.75">
      <c r="A343">
        <v>1976</v>
      </c>
      <c r="B343">
        <v>6</v>
      </c>
      <c r="C343" s="6">
        <f t="shared" si="35"/>
        <v>27926</v>
      </c>
      <c r="D343" s="7">
        <v>-0.2</v>
      </c>
      <c r="E343" s="7">
        <v>0.276</v>
      </c>
      <c r="F343" s="7">
        <v>1.6819368562620771</v>
      </c>
      <c r="G343" s="7">
        <v>-0.19295986149872646</v>
      </c>
      <c r="H343" s="7">
        <v>1.4889769947633507</v>
      </c>
      <c r="I343">
        <v>11</v>
      </c>
      <c r="J343" s="7">
        <v>202.129715</v>
      </c>
      <c r="K343" s="5">
        <f t="shared" si="30"/>
        <v>381.381638</v>
      </c>
      <c r="L343" s="5">
        <f t="shared" si="31"/>
        <v>611.5559850000001</v>
      </c>
      <c r="M343" s="5">
        <f t="shared" si="32"/>
        <v>854.2037210000001</v>
      </c>
      <c r="N343" s="5">
        <f t="shared" si="33"/>
        <v>1033.256898</v>
      </c>
      <c r="O343" s="5">
        <f t="shared" si="34"/>
        <v>1276.154924</v>
      </c>
      <c r="W343" s="10">
        <v>0.181009</v>
      </c>
      <c r="X343" s="16">
        <v>118</v>
      </c>
      <c r="Y343" s="10">
        <v>0.181009</v>
      </c>
      <c r="Z343" s="16">
        <v>118</v>
      </c>
      <c r="AH343"/>
      <c r="AI343"/>
      <c r="AJ343"/>
      <c r="AK343"/>
      <c r="AL343"/>
      <c r="AM343"/>
      <c r="AN343"/>
      <c r="AO343"/>
      <c r="AP343"/>
    </row>
    <row r="344" spans="1:42" ht="12.75">
      <c r="A344">
        <v>1976</v>
      </c>
      <c r="B344">
        <v>7</v>
      </c>
      <c r="C344" s="6">
        <f t="shared" si="35"/>
        <v>27956</v>
      </c>
      <c r="D344" s="7">
        <v>-1.9</v>
      </c>
      <c r="E344" s="7">
        <v>0.614</v>
      </c>
      <c r="F344" s="7">
        <v>2.1691781191484676</v>
      </c>
      <c r="G344" s="7">
        <v>0.2002823256191262</v>
      </c>
      <c r="H344" s="7">
        <v>2.369460444767594</v>
      </c>
      <c r="I344">
        <v>12</v>
      </c>
      <c r="J344" s="7">
        <v>145.937286</v>
      </c>
      <c r="K344" s="5">
        <f t="shared" si="30"/>
        <v>348.067001</v>
      </c>
      <c r="L344" s="5">
        <f t="shared" si="31"/>
        <v>527.318924</v>
      </c>
      <c r="M344" s="5">
        <f t="shared" si="32"/>
        <v>757.493271</v>
      </c>
      <c r="N344" s="5">
        <f t="shared" si="33"/>
        <v>1000.1410070000001</v>
      </c>
      <c r="O344" s="5">
        <f t="shared" si="34"/>
        <v>1179.1941840000002</v>
      </c>
      <c r="W344" s="10">
        <v>0.199511</v>
      </c>
      <c r="X344" s="16">
        <v>124</v>
      </c>
      <c r="Y344" s="10">
        <v>0.199511</v>
      </c>
      <c r="Z344" s="16">
        <v>124</v>
      </c>
      <c r="AH344"/>
      <c r="AI344"/>
      <c r="AJ344"/>
      <c r="AK344"/>
      <c r="AL344"/>
      <c r="AM344"/>
      <c r="AN344"/>
      <c r="AO344"/>
      <c r="AP344"/>
    </row>
    <row r="345" spans="1:42" ht="12.75">
      <c r="A345">
        <v>1976</v>
      </c>
      <c r="B345">
        <v>8</v>
      </c>
      <c r="C345" s="6">
        <f t="shared" si="35"/>
        <v>27987</v>
      </c>
      <c r="D345" s="7">
        <v>-2.2</v>
      </c>
      <c r="E345" s="7">
        <v>0.715</v>
      </c>
      <c r="F345" s="7">
        <v>1.144291324801233</v>
      </c>
      <c r="G345" s="7">
        <v>0.3892603472202249</v>
      </c>
      <c r="H345" s="7">
        <v>1.533551672021458</v>
      </c>
      <c r="I345">
        <v>12</v>
      </c>
      <c r="J345" s="7">
        <v>139.899826</v>
      </c>
      <c r="K345" s="5">
        <f t="shared" si="30"/>
        <v>285.837112</v>
      </c>
      <c r="L345" s="5">
        <f t="shared" si="31"/>
        <v>487.96682699999997</v>
      </c>
      <c r="M345" s="5">
        <f t="shared" si="32"/>
        <v>667.21875</v>
      </c>
      <c r="N345" s="5">
        <f t="shared" si="33"/>
        <v>897.393097</v>
      </c>
      <c r="O345" s="5">
        <f t="shared" si="34"/>
        <v>1140.040833</v>
      </c>
      <c r="W345" s="10">
        <v>0.204417</v>
      </c>
      <c r="X345" s="16">
        <v>134</v>
      </c>
      <c r="Y345" s="10">
        <v>0.204417</v>
      </c>
      <c r="Z345" s="16">
        <v>134</v>
      </c>
      <c r="AH345"/>
      <c r="AI345"/>
      <c r="AJ345"/>
      <c r="AK345"/>
      <c r="AL345"/>
      <c r="AM345"/>
      <c r="AN345"/>
      <c r="AO345"/>
      <c r="AP345"/>
    </row>
    <row r="346" spans="1:42" ht="12.75">
      <c r="A346">
        <v>1976</v>
      </c>
      <c r="B346">
        <v>9</v>
      </c>
      <c r="C346" s="6">
        <f t="shared" si="35"/>
        <v>28018</v>
      </c>
      <c r="D346" s="7">
        <v>-2.2</v>
      </c>
      <c r="E346" s="7">
        <v>1.012</v>
      </c>
      <c r="F346" s="7">
        <v>0.2697177324337747</v>
      </c>
      <c r="G346" s="7">
        <v>0.6230905615840574</v>
      </c>
      <c r="H346" s="7">
        <v>0.8928082940178321</v>
      </c>
      <c r="I346">
        <v>12</v>
      </c>
      <c r="J346" s="7">
        <v>137.510391</v>
      </c>
      <c r="K346" s="5">
        <f t="shared" si="30"/>
        <v>277.410217</v>
      </c>
      <c r="L346" s="5">
        <f t="shared" si="31"/>
        <v>423.34750299999996</v>
      </c>
      <c r="M346" s="5">
        <f t="shared" si="32"/>
        <v>625.477218</v>
      </c>
      <c r="N346" s="5">
        <f t="shared" si="33"/>
        <v>804.729141</v>
      </c>
      <c r="O346" s="5">
        <f t="shared" si="34"/>
        <v>1034.903488</v>
      </c>
      <c r="W346" s="10">
        <v>0.239515</v>
      </c>
      <c r="X346" s="16">
        <v>142</v>
      </c>
      <c r="Y346" s="10">
        <v>0.239515</v>
      </c>
      <c r="Z346" s="16">
        <v>142</v>
      </c>
      <c r="AH346"/>
      <c r="AI346"/>
      <c r="AJ346"/>
      <c r="AK346"/>
      <c r="AL346"/>
      <c r="AM346"/>
      <c r="AN346"/>
      <c r="AO346"/>
      <c r="AP346"/>
    </row>
    <row r="347" spans="1:42" ht="12.75">
      <c r="A347">
        <v>1976</v>
      </c>
      <c r="B347">
        <v>10</v>
      </c>
      <c r="C347" s="6">
        <f t="shared" si="35"/>
        <v>28048</v>
      </c>
      <c r="D347" s="7">
        <v>0.4</v>
      </c>
      <c r="E347" s="7">
        <v>0.897</v>
      </c>
      <c r="F347" s="7">
        <v>-0.07261853450780935</v>
      </c>
      <c r="G347" s="7">
        <v>1.158768988394056</v>
      </c>
      <c r="H347" s="7">
        <v>1.0861504538862465</v>
      </c>
      <c r="I347">
        <v>12</v>
      </c>
      <c r="J347" s="7">
        <v>278.536102</v>
      </c>
      <c r="K347" s="5">
        <f t="shared" si="30"/>
        <v>416.04649300000005</v>
      </c>
      <c r="L347" s="5">
        <f t="shared" si="31"/>
        <v>555.946319</v>
      </c>
      <c r="M347" s="5">
        <f t="shared" si="32"/>
        <v>701.883605</v>
      </c>
      <c r="N347" s="5">
        <f t="shared" si="33"/>
        <v>904.01332</v>
      </c>
      <c r="O347" s="5">
        <f t="shared" si="34"/>
        <v>1083.265243</v>
      </c>
      <c r="W347" s="10">
        <v>0.197377</v>
      </c>
      <c r="X347" s="16">
        <v>126</v>
      </c>
      <c r="Y347" s="10">
        <v>0.197377</v>
      </c>
      <c r="Z347" s="16">
        <v>126</v>
      </c>
      <c r="AH347"/>
      <c r="AI347"/>
      <c r="AJ347"/>
      <c r="AK347"/>
      <c r="AL347"/>
      <c r="AM347"/>
      <c r="AN347"/>
      <c r="AO347"/>
      <c r="AP347"/>
    </row>
    <row r="348" spans="1:42" ht="12.75">
      <c r="A348">
        <v>1976</v>
      </c>
      <c r="B348">
        <v>11</v>
      </c>
      <c r="C348" s="6">
        <f t="shared" si="35"/>
        <v>28079</v>
      </c>
      <c r="D348" s="7">
        <v>1.1</v>
      </c>
      <c r="E348" s="7">
        <v>0.42</v>
      </c>
      <c r="F348" s="7">
        <v>-0.49981389340319365</v>
      </c>
      <c r="G348" s="7">
        <v>1.0997096874525507</v>
      </c>
      <c r="H348" s="7">
        <v>0.599895794049357</v>
      </c>
      <c r="I348">
        <v>12</v>
      </c>
      <c r="J348" s="7">
        <v>411.580109</v>
      </c>
      <c r="K348" s="5">
        <f t="shared" si="30"/>
        <v>690.116211</v>
      </c>
      <c r="L348" s="5">
        <f t="shared" si="31"/>
        <v>827.626602</v>
      </c>
      <c r="M348" s="5">
        <f t="shared" si="32"/>
        <v>967.526428</v>
      </c>
      <c r="N348" s="5">
        <f t="shared" si="33"/>
        <v>1113.463714</v>
      </c>
      <c r="O348" s="5">
        <f t="shared" si="34"/>
        <v>1315.593429</v>
      </c>
      <c r="W348" s="10">
        <v>0.192496</v>
      </c>
      <c r="X348" s="16">
        <v>133</v>
      </c>
      <c r="Y348" s="10">
        <v>0.192496</v>
      </c>
      <c r="Z348" s="16">
        <v>133</v>
      </c>
      <c r="AH348"/>
      <c r="AI348"/>
      <c r="AJ348"/>
      <c r="AK348"/>
      <c r="AL348"/>
      <c r="AM348"/>
      <c r="AN348"/>
      <c r="AO348"/>
      <c r="AP348"/>
    </row>
    <row r="349" spans="1:42" ht="12.75">
      <c r="A349">
        <v>1976</v>
      </c>
      <c r="B349">
        <v>12</v>
      </c>
      <c r="C349" s="6">
        <f t="shared" si="35"/>
        <v>28109</v>
      </c>
      <c r="D349" s="7">
        <v>-1</v>
      </c>
      <c r="E349" s="7">
        <v>0.539</v>
      </c>
      <c r="F349" s="7">
        <v>0.7157359767170156</v>
      </c>
      <c r="G349" s="7">
        <v>0.7728287852236232</v>
      </c>
      <c r="H349" s="7">
        <v>1.4885647619406388</v>
      </c>
      <c r="I349">
        <v>12</v>
      </c>
      <c r="J349" s="7">
        <v>289.204956</v>
      </c>
      <c r="K349" s="5">
        <f t="shared" si="30"/>
        <v>700.785065</v>
      </c>
      <c r="L349" s="5">
        <f t="shared" si="31"/>
        <v>979.3211670000001</v>
      </c>
      <c r="M349" s="5">
        <f t="shared" si="32"/>
        <v>1116.831558</v>
      </c>
      <c r="N349" s="5">
        <f t="shared" si="33"/>
        <v>1256.731384</v>
      </c>
      <c r="O349" s="5">
        <f t="shared" si="34"/>
        <v>1402.66867</v>
      </c>
      <c r="W349" s="10">
        <v>0.183974</v>
      </c>
      <c r="X349" s="16">
        <v>120</v>
      </c>
      <c r="Y349" s="10">
        <v>0.183974</v>
      </c>
      <c r="Z349" s="16">
        <v>120</v>
      </c>
      <c r="AH349"/>
      <c r="AI349"/>
      <c r="AJ349"/>
      <c r="AK349"/>
      <c r="AL349"/>
      <c r="AM349"/>
      <c r="AN349"/>
      <c r="AO349"/>
      <c r="AP349"/>
    </row>
    <row r="350" spans="1:42" ht="12.75">
      <c r="A350">
        <v>1977</v>
      </c>
      <c r="B350">
        <v>1</v>
      </c>
      <c r="C350" s="6">
        <f t="shared" si="35"/>
        <v>28140</v>
      </c>
      <c r="D350" s="7">
        <v>-1.1</v>
      </c>
      <c r="E350" s="7">
        <v>0.484</v>
      </c>
      <c r="F350" s="7">
        <v>0.7539691358194232</v>
      </c>
      <c r="G350" s="7">
        <v>0.9696148456171872</v>
      </c>
      <c r="H350" s="7">
        <v>1.7235839814366103</v>
      </c>
      <c r="I350">
        <v>5</v>
      </c>
      <c r="J350" s="7">
        <v>299.548859</v>
      </c>
      <c r="K350" s="5">
        <f t="shared" si="30"/>
        <v>588.753815</v>
      </c>
      <c r="L350" s="5">
        <f t="shared" si="31"/>
        <v>1000.333924</v>
      </c>
      <c r="M350" s="5">
        <f t="shared" si="32"/>
        <v>1278.870026</v>
      </c>
      <c r="N350" s="5">
        <f t="shared" si="33"/>
        <v>1416.380417</v>
      </c>
      <c r="O350" s="5">
        <f t="shared" si="34"/>
        <v>1556.280243</v>
      </c>
      <c r="W350" s="10">
        <v>0.210101</v>
      </c>
      <c r="X350" s="16">
        <v>132</v>
      </c>
      <c r="Y350" s="10">
        <v>0.210101</v>
      </c>
      <c r="Z350" s="16">
        <v>132</v>
      </c>
      <c r="AH350"/>
      <c r="AI350"/>
      <c r="AJ350"/>
      <c r="AK350"/>
      <c r="AL350"/>
      <c r="AM350"/>
      <c r="AN350"/>
      <c r="AO350"/>
      <c r="AP350"/>
    </row>
    <row r="351" spans="1:42" ht="12.75">
      <c r="A351">
        <v>1977</v>
      </c>
      <c r="B351">
        <v>2</v>
      </c>
      <c r="C351" s="6">
        <f t="shared" si="35"/>
        <v>28171</v>
      </c>
      <c r="D351" s="7">
        <v>1.7</v>
      </c>
      <c r="E351" s="7">
        <v>0.287</v>
      </c>
      <c r="F351" s="7">
        <v>-0.12112834343400582</v>
      </c>
      <c r="G351" s="7">
        <v>0.5790485262298652</v>
      </c>
      <c r="H351" s="7">
        <v>0.45792018279585944</v>
      </c>
      <c r="I351">
        <v>4</v>
      </c>
      <c r="J351" s="7">
        <v>435.048004</v>
      </c>
      <c r="K351" s="5">
        <f t="shared" si="30"/>
        <v>734.596863</v>
      </c>
      <c r="L351" s="5">
        <f t="shared" si="31"/>
        <v>1023.801819</v>
      </c>
      <c r="M351" s="5">
        <f t="shared" si="32"/>
        <v>1435.381928</v>
      </c>
      <c r="N351" s="5">
        <f t="shared" si="33"/>
        <v>1713.91803</v>
      </c>
      <c r="O351" s="5">
        <f t="shared" si="34"/>
        <v>1851.428421</v>
      </c>
      <c r="W351" s="10">
        <v>0.201299</v>
      </c>
      <c r="X351" s="16">
        <v>101</v>
      </c>
      <c r="Y351" s="10">
        <v>0.201299</v>
      </c>
      <c r="Z351" s="16">
        <v>101</v>
      </c>
      <c r="AH351"/>
      <c r="AI351"/>
      <c r="AJ351"/>
      <c r="AK351"/>
      <c r="AL351"/>
      <c r="AM351"/>
      <c r="AN351"/>
      <c r="AO351"/>
      <c r="AP351"/>
    </row>
    <row r="352" spans="1:42" ht="12.75">
      <c r="A352">
        <v>1977</v>
      </c>
      <c r="B352">
        <v>3</v>
      </c>
      <c r="C352" s="6">
        <f t="shared" si="35"/>
        <v>28199</v>
      </c>
      <c r="D352" s="7">
        <v>-2.1</v>
      </c>
      <c r="E352" s="7">
        <v>0.186</v>
      </c>
      <c r="F352" s="7">
        <v>0.1192193179185541</v>
      </c>
      <c r="G352" s="7">
        <v>0.4414039566598323</v>
      </c>
      <c r="H352" s="7">
        <v>0.5606232745783863</v>
      </c>
      <c r="I352">
        <v>5</v>
      </c>
      <c r="J352" s="7">
        <v>322.919464</v>
      </c>
      <c r="K352" s="5">
        <f t="shared" si="30"/>
        <v>757.967468</v>
      </c>
      <c r="L352" s="5">
        <f t="shared" si="31"/>
        <v>1057.516327</v>
      </c>
      <c r="M352" s="5">
        <f t="shared" si="32"/>
        <v>1346.721283</v>
      </c>
      <c r="N352" s="5">
        <f t="shared" si="33"/>
        <v>1758.301392</v>
      </c>
      <c r="O352" s="5">
        <f t="shared" si="34"/>
        <v>2036.837494</v>
      </c>
      <c r="W352" s="10">
        <v>0.186288</v>
      </c>
      <c r="X352" s="16">
        <v>141</v>
      </c>
      <c r="Y352" s="10">
        <v>0.186288</v>
      </c>
      <c r="Z352" s="16">
        <v>141</v>
      </c>
      <c r="AH352"/>
      <c r="AI352"/>
      <c r="AJ352"/>
      <c r="AK352"/>
      <c r="AL352"/>
      <c r="AM352"/>
      <c r="AN352"/>
      <c r="AO352"/>
      <c r="AP352"/>
    </row>
    <row r="353" spans="1:26" ht="12.75">
      <c r="A353">
        <v>1977</v>
      </c>
      <c r="B353">
        <v>4</v>
      </c>
      <c r="C353" s="6">
        <f t="shared" si="35"/>
        <v>28230</v>
      </c>
      <c r="D353" s="7">
        <v>-1.3</v>
      </c>
      <c r="E353" s="7">
        <v>0.558</v>
      </c>
      <c r="F353" s="7">
        <v>0.16152715280073374</v>
      </c>
      <c r="G353" s="7">
        <v>-0.0074349890838895025</v>
      </c>
      <c r="H353" s="7">
        <v>0.15409216371684423</v>
      </c>
      <c r="I353">
        <v>5</v>
      </c>
      <c r="J353" s="7">
        <v>381.114532</v>
      </c>
      <c r="K353" s="5">
        <f t="shared" si="30"/>
        <v>704.033996</v>
      </c>
      <c r="L353" s="5">
        <f t="shared" si="31"/>
        <v>1139.082</v>
      </c>
      <c r="M353" s="5">
        <f t="shared" si="32"/>
        <v>1438.630859</v>
      </c>
      <c r="N353" s="5">
        <f t="shared" si="33"/>
        <v>1727.8358150000001</v>
      </c>
      <c r="O353" s="5">
        <f t="shared" si="34"/>
        <v>2139.415924</v>
      </c>
      <c r="W353" s="10">
        <v>0.17024</v>
      </c>
      <c r="X353" s="16">
        <v>135</v>
      </c>
      <c r="Y353" s="10">
        <v>0.17024</v>
      </c>
      <c r="Z353" s="16">
        <v>135</v>
      </c>
    </row>
    <row r="354" spans="1:26" ht="12.75">
      <c r="A354">
        <v>1977</v>
      </c>
      <c r="B354">
        <v>5</v>
      </c>
      <c r="C354" s="6">
        <f t="shared" si="35"/>
        <v>28260</v>
      </c>
      <c r="D354" s="7">
        <v>-1.4</v>
      </c>
      <c r="E354" s="7">
        <v>0.369</v>
      </c>
      <c r="F354" s="7">
        <v>-0.08170982410475552</v>
      </c>
      <c r="G354" s="7">
        <v>0.26367420748457093</v>
      </c>
      <c r="H354" s="7">
        <v>0.1819643833798154</v>
      </c>
      <c r="I354">
        <v>5</v>
      </c>
      <c r="J354" s="7">
        <v>237.251648</v>
      </c>
      <c r="K354" s="5">
        <f t="shared" si="30"/>
        <v>618.36618</v>
      </c>
      <c r="L354" s="5">
        <f t="shared" si="31"/>
        <v>941.285644</v>
      </c>
      <c r="M354" s="5">
        <f t="shared" si="32"/>
        <v>1376.333648</v>
      </c>
      <c r="N354" s="5">
        <f t="shared" si="33"/>
        <v>1675.882507</v>
      </c>
      <c r="O354" s="5">
        <f t="shared" si="34"/>
        <v>1965.087463</v>
      </c>
      <c r="W354" s="10">
        <v>0.167605</v>
      </c>
      <c r="X354" s="16">
        <v>137</v>
      </c>
      <c r="Y354" s="10">
        <v>0.167605</v>
      </c>
      <c r="Z354" s="16">
        <v>137</v>
      </c>
    </row>
    <row r="355" spans="1:26" ht="12.75">
      <c r="A355">
        <v>1977</v>
      </c>
      <c r="B355">
        <v>6</v>
      </c>
      <c r="C355" s="6">
        <f t="shared" si="35"/>
        <v>28291</v>
      </c>
      <c r="D355" s="7">
        <v>-2.5</v>
      </c>
      <c r="E355" s="7">
        <v>0.491</v>
      </c>
      <c r="F355" s="7">
        <v>0.6169647774579932</v>
      </c>
      <c r="G355" s="7">
        <v>0.5578552780788877</v>
      </c>
      <c r="H355" s="7">
        <v>1.1748200555368808</v>
      </c>
      <c r="I355">
        <v>5</v>
      </c>
      <c r="J355" s="7">
        <v>191.70108</v>
      </c>
      <c r="K355" s="5">
        <f t="shared" si="30"/>
        <v>428.952728</v>
      </c>
      <c r="L355" s="5">
        <f t="shared" si="31"/>
        <v>810.06726</v>
      </c>
      <c r="M355" s="5">
        <f t="shared" si="32"/>
        <v>1132.986724</v>
      </c>
      <c r="N355" s="5">
        <f t="shared" si="33"/>
        <v>1568.034728</v>
      </c>
      <c r="O355" s="5">
        <f t="shared" si="34"/>
        <v>1867.583587</v>
      </c>
      <c r="W355" s="10">
        <v>0.189958</v>
      </c>
      <c r="X355" s="16">
        <v>131</v>
      </c>
      <c r="Y355" s="10">
        <v>0.189958</v>
      </c>
      <c r="Z355" s="16">
        <v>131</v>
      </c>
    </row>
    <row r="356" spans="1:26" ht="12.75">
      <c r="A356">
        <v>1977</v>
      </c>
      <c r="B356">
        <v>7</v>
      </c>
      <c r="C356" s="6">
        <f t="shared" si="35"/>
        <v>28321</v>
      </c>
      <c r="D356" s="7">
        <v>-2.5</v>
      </c>
      <c r="E356" s="7">
        <v>0.855</v>
      </c>
      <c r="F356" s="7">
        <v>1.1866785364843173</v>
      </c>
      <c r="G356" s="7">
        <v>0.5160441109511144</v>
      </c>
      <c r="H356" s="7">
        <v>1.7027226474354316</v>
      </c>
      <c r="I356">
        <v>5</v>
      </c>
      <c r="J356" s="7">
        <v>88.02301</v>
      </c>
      <c r="K356" s="5">
        <f t="shared" si="30"/>
        <v>279.72409</v>
      </c>
      <c r="L356" s="5">
        <f t="shared" si="31"/>
        <v>516.975738</v>
      </c>
      <c r="M356" s="5">
        <f t="shared" si="32"/>
        <v>898.09027</v>
      </c>
      <c r="N356" s="5">
        <f t="shared" si="33"/>
        <v>1221.0097340000002</v>
      </c>
      <c r="O356" s="5">
        <f t="shared" si="34"/>
        <v>1656.057738</v>
      </c>
      <c r="W356" s="10">
        <v>0.170326</v>
      </c>
      <c r="X356" s="16">
        <v>148</v>
      </c>
      <c r="Y356" s="10">
        <v>0.170326</v>
      </c>
      <c r="Z356" s="16">
        <v>148</v>
      </c>
    </row>
    <row r="357" spans="1:26" ht="12.75">
      <c r="A357">
        <v>1977</v>
      </c>
      <c r="B357">
        <v>8</v>
      </c>
      <c r="C357" s="6">
        <f t="shared" si="35"/>
        <v>28352</v>
      </c>
      <c r="D357" s="7">
        <v>-2.2</v>
      </c>
      <c r="E357" s="7">
        <v>0.707</v>
      </c>
      <c r="F357" s="7">
        <v>1.6205521302291461</v>
      </c>
      <c r="G357" s="7">
        <v>0.2709421413380086</v>
      </c>
      <c r="H357" s="7">
        <v>1.8914942715671548</v>
      </c>
      <c r="I357">
        <v>4</v>
      </c>
      <c r="J357" s="7">
        <v>267.045929</v>
      </c>
      <c r="K357" s="5">
        <f t="shared" si="30"/>
        <v>355.068939</v>
      </c>
      <c r="L357" s="5">
        <f t="shared" si="31"/>
        <v>546.770019</v>
      </c>
      <c r="M357" s="5">
        <f t="shared" si="32"/>
        <v>784.021667</v>
      </c>
      <c r="N357" s="5">
        <f t="shared" si="33"/>
        <v>1165.136199</v>
      </c>
      <c r="O357" s="5">
        <f t="shared" si="34"/>
        <v>1488.055663</v>
      </c>
      <c r="W357" s="10">
        <v>0.189215</v>
      </c>
      <c r="X357" s="16">
        <v>149</v>
      </c>
      <c r="Y357" s="10">
        <v>0.189215</v>
      </c>
      <c r="Z357" s="16">
        <v>149</v>
      </c>
    </row>
    <row r="358" spans="1:26" ht="12.75">
      <c r="A358">
        <v>1977</v>
      </c>
      <c r="B358">
        <v>9</v>
      </c>
      <c r="C358" s="6">
        <f t="shared" si="35"/>
        <v>28383</v>
      </c>
      <c r="D358" s="7">
        <v>-1.6</v>
      </c>
      <c r="E358" s="7">
        <v>0.777</v>
      </c>
      <c r="F358" s="7">
        <v>1.2965360289363559</v>
      </c>
      <c r="G358" s="7">
        <v>0.7598310424518049</v>
      </c>
      <c r="H358" s="7">
        <v>2.056367071388161</v>
      </c>
      <c r="I358">
        <v>4</v>
      </c>
      <c r="J358" s="7">
        <v>119.997581</v>
      </c>
      <c r="K358" s="5">
        <f aca="true" t="shared" si="36" ref="K358:K421">SUM(J357:J358)</f>
        <v>387.04350999999997</v>
      </c>
      <c r="L358" s="5">
        <f aca="true" t="shared" si="37" ref="L358:L421">SUM(J356:J358)</f>
        <v>475.06651999999997</v>
      </c>
      <c r="M358" s="5">
        <f aca="true" t="shared" si="38" ref="M358:M421">SUM(J355:J358)</f>
        <v>666.7676</v>
      </c>
      <c r="N358" s="5">
        <f aca="true" t="shared" si="39" ref="N358:N421">SUM(J354:J358)</f>
        <v>904.019248</v>
      </c>
      <c r="O358" s="5">
        <f aca="true" t="shared" si="40" ref="O358:O421">SUM(J353:J358)</f>
        <v>1285.1337800000001</v>
      </c>
      <c r="W358" s="10">
        <v>0.210287</v>
      </c>
      <c r="X358" s="16">
        <v>133</v>
      </c>
      <c r="Y358" s="10">
        <v>0.210287</v>
      </c>
      <c r="Z358" s="16">
        <v>133</v>
      </c>
    </row>
    <row r="359" spans="1:26" ht="12.75">
      <c r="A359">
        <v>1977</v>
      </c>
      <c r="B359">
        <v>10</v>
      </c>
      <c r="C359" s="6">
        <f t="shared" si="35"/>
        <v>28413</v>
      </c>
      <c r="D359" s="7">
        <v>-2.3</v>
      </c>
      <c r="E359" s="7">
        <v>0.991</v>
      </c>
      <c r="F359" s="7">
        <v>2.0286547226135982</v>
      </c>
      <c r="G359" s="7">
        <v>1.0131754830909419</v>
      </c>
      <c r="H359" s="7">
        <v>3.04183020570454</v>
      </c>
      <c r="I359">
        <v>4</v>
      </c>
      <c r="J359" s="7">
        <v>177.272614</v>
      </c>
      <c r="K359" s="5">
        <f t="shared" si="36"/>
        <v>297.270195</v>
      </c>
      <c r="L359" s="5">
        <f t="shared" si="37"/>
        <v>564.316124</v>
      </c>
      <c r="M359" s="5">
        <f t="shared" si="38"/>
        <v>652.339134</v>
      </c>
      <c r="N359" s="5">
        <f t="shared" si="39"/>
        <v>844.040214</v>
      </c>
      <c r="O359" s="5">
        <f t="shared" si="40"/>
        <v>1081.291862</v>
      </c>
      <c r="W359" s="10">
        <v>0.269936</v>
      </c>
      <c r="X359" s="16">
        <v>136</v>
      </c>
      <c r="Y359" s="10">
        <v>0.556448</v>
      </c>
      <c r="Z359" s="16">
        <v>143</v>
      </c>
    </row>
    <row r="360" spans="1:26" ht="12.75">
      <c r="A360">
        <v>1977</v>
      </c>
      <c r="B360">
        <v>11</v>
      </c>
      <c r="C360" s="6">
        <f t="shared" si="35"/>
        <v>28444</v>
      </c>
      <c r="D360" s="7">
        <v>-2.5</v>
      </c>
      <c r="E360" s="7">
        <v>1.003</v>
      </c>
      <c r="F360" s="7">
        <v>1.0129756371713032</v>
      </c>
      <c r="G360" s="7">
        <v>0.902336556473087</v>
      </c>
      <c r="H360" s="7">
        <v>1.9153121936443902</v>
      </c>
      <c r="I360">
        <v>4</v>
      </c>
      <c r="J360" s="7">
        <v>261.795959</v>
      </c>
      <c r="K360" s="5">
        <f t="shared" si="36"/>
        <v>439.068573</v>
      </c>
      <c r="L360" s="5">
        <f t="shared" si="37"/>
        <v>559.066154</v>
      </c>
      <c r="M360" s="5">
        <f t="shared" si="38"/>
        <v>826.112083</v>
      </c>
      <c r="N360" s="5">
        <f t="shared" si="39"/>
        <v>914.1350929999999</v>
      </c>
      <c r="O360" s="5">
        <f t="shared" si="40"/>
        <v>1105.836173</v>
      </c>
      <c r="W360" s="10">
        <v>0.288834</v>
      </c>
      <c r="X360" s="16">
        <v>128</v>
      </c>
      <c r="Y360" s="10">
        <v>0.357058</v>
      </c>
      <c r="Z360" s="16">
        <v>147</v>
      </c>
    </row>
    <row r="361" spans="1:26" ht="12.75">
      <c r="A361">
        <v>1977</v>
      </c>
      <c r="B361">
        <v>12</v>
      </c>
      <c r="C361" s="6">
        <f t="shared" si="35"/>
        <v>28474</v>
      </c>
      <c r="D361" s="7">
        <v>-2.3</v>
      </c>
      <c r="E361" s="7">
        <v>0.883</v>
      </c>
      <c r="F361" s="7">
        <v>1.0669783207201016</v>
      </c>
      <c r="G361" s="7">
        <v>1.1123904121079833</v>
      </c>
      <c r="H361" s="7">
        <v>2.1793687328280846</v>
      </c>
      <c r="I361">
        <v>3</v>
      </c>
      <c r="J361" s="7">
        <v>352.606262</v>
      </c>
      <c r="K361" s="5">
        <f t="shared" si="36"/>
        <v>614.402221</v>
      </c>
      <c r="L361" s="5">
        <f t="shared" si="37"/>
        <v>791.674835</v>
      </c>
      <c r="M361" s="5">
        <f t="shared" si="38"/>
        <v>911.672416</v>
      </c>
      <c r="N361" s="5">
        <f t="shared" si="39"/>
        <v>1178.718345</v>
      </c>
      <c r="O361" s="5">
        <f t="shared" si="40"/>
        <v>1266.7413549999999</v>
      </c>
      <c r="W361" s="10">
        <v>0.338462</v>
      </c>
      <c r="X361" s="16">
        <v>117</v>
      </c>
      <c r="Y361" s="10">
        <v>0.329772</v>
      </c>
      <c r="Z361" s="16">
        <v>137</v>
      </c>
    </row>
    <row r="362" spans="1:26" ht="12.75">
      <c r="A362">
        <v>1978</v>
      </c>
      <c r="B362">
        <v>1</v>
      </c>
      <c r="C362" s="6">
        <f t="shared" si="35"/>
        <v>28505</v>
      </c>
      <c r="D362" s="7">
        <v>-0.7</v>
      </c>
      <c r="E362" s="7">
        <v>0.762</v>
      </c>
      <c r="F362" s="7">
        <v>-1.0234097311039145</v>
      </c>
      <c r="G362" s="7">
        <v>1.0867941345627583</v>
      </c>
      <c r="H362" s="7">
        <v>0.06338440345884377</v>
      </c>
      <c r="I362">
        <v>4</v>
      </c>
      <c r="J362" s="7">
        <v>268.784607</v>
      </c>
      <c r="K362" s="5">
        <f t="shared" si="36"/>
        <v>621.3908690000001</v>
      </c>
      <c r="L362" s="5">
        <f t="shared" si="37"/>
        <v>883.1868280000001</v>
      </c>
      <c r="M362" s="5">
        <f t="shared" si="38"/>
        <v>1060.459442</v>
      </c>
      <c r="N362" s="5">
        <f t="shared" si="39"/>
        <v>1180.457023</v>
      </c>
      <c r="O362" s="5">
        <f t="shared" si="40"/>
        <v>1447.502952</v>
      </c>
      <c r="W362" s="10">
        <v>0.175036</v>
      </c>
      <c r="X362" s="16">
        <v>133</v>
      </c>
      <c r="Y362" s="10">
        <v>0.189394</v>
      </c>
      <c r="Z362" s="16">
        <v>154</v>
      </c>
    </row>
    <row r="363" spans="1:26" ht="12.75">
      <c r="A363">
        <v>1978</v>
      </c>
      <c r="B363">
        <v>2</v>
      </c>
      <c r="C363" s="6">
        <f t="shared" si="35"/>
        <v>28536</v>
      </c>
      <c r="D363" s="7">
        <v>-5.7</v>
      </c>
      <c r="E363" s="7">
        <v>0.888</v>
      </c>
      <c r="F363" s="7">
        <v>-0.4792023841016189</v>
      </c>
      <c r="G363" s="7">
        <v>0.5166311815370139</v>
      </c>
      <c r="H363" s="7">
        <v>0.03742879743539501</v>
      </c>
      <c r="I363">
        <v>4</v>
      </c>
      <c r="J363" s="7">
        <v>197.68988</v>
      </c>
      <c r="K363" s="5">
        <f t="shared" si="36"/>
        <v>466.47448699999995</v>
      </c>
      <c r="L363" s="5">
        <f t="shared" si="37"/>
        <v>819.0807490000001</v>
      </c>
      <c r="M363" s="5">
        <f t="shared" si="38"/>
        <v>1080.876708</v>
      </c>
      <c r="N363" s="5">
        <f t="shared" si="39"/>
        <v>1258.149322</v>
      </c>
      <c r="O363" s="5">
        <f t="shared" si="40"/>
        <v>1378.1469029999998</v>
      </c>
      <c r="W363" s="10">
        <v>0.206108</v>
      </c>
      <c r="X363" s="16">
        <v>125</v>
      </c>
      <c r="Y363" s="10">
        <v>0.217129</v>
      </c>
      <c r="Z363" s="16">
        <v>142</v>
      </c>
    </row>
    <row r="364" spans="1:26" ht="12.75">
      <c r="A364">
        <v>1978</v>
      </c>
      <c r="B364">
        <v>3</v>
      </c>
      <c r="C364" s="6">
        <f t="shared" si="35"/>
        <v>28564</v>
      </c>
      <c r="D364" s="7">
        <v>-1.3</v>
      </c>
      <c r="E364" s="7">
        <v>0.952</v>
      </c>
      <c r="F364" s="7">
        <v>-0.16345223888890184</v>
      </c>
      <c r="G364" s="7">
        <v>0.04246601071758113</v>
      </c>
      <c r="H364" s="7">
        <v>-0.12098622817132071</v>
      </c>
      <c r="I364">
        <v>4</v>
      </c>
      <c r="J364" s="7">
        <v>324.324677</v>
      </c>
      <c r="K364" s="5">
        <f t="shared" si="36"/>
        <v>522.014557</v>
      </c>
      <c r="L364" s="5">
        <f t="shared" si="37"/>
        <v>790.799164</v>
      </c>
      <c r="M364" s="5">
        <f t="shared" si="38"/>
        <v>1143.405426</v>
      </c>
      <c r="N364" s="5">
        <f t="shared" si="39"/>
        <v>1405.201385</v>
      </c>
      <c r="O364" s="5">
        <f t="shared" si="40"/>
        <v>1582.473999</v>
      </c>
      <c r="W364" s="10">
        <v>0.308598</v>
      </c>
      <c r="X364" s="16">
        <v>137</v>
      </c>
      <c r="Y364" s="10">
        <v>0.302217</v>
      </c>
      <c r="Z364" s="16">
        <v>158</v>
      </c>
    </row>
    <row r="365" spans="1:26" ht="12.75">
      <c r="A365">
        <v>1978</v>
      </c>
      <c r="B365">
        <v>4</v>
      </c>
      <c r="C365" s="6">
        <f t="shared" si="35"/>
        <v>28595</v>
      </c>
      <c r="D365" s="7">
        <v>-1</v>
      </c>
      <c r="E365" s="7">
        <v>0.174</v>
      </c>
      <c r="F365" s="7">
        <v>0.007197484695181916</v>
      </c>
      <c r="G365" s="7">
        <v>-0.4592092877571095</v>
      </c>
      <c r="H365" s="7">
        <v>-0.45201180306192756</v>
      </c>
      <c r="I365">
        <v>4</v>
      </c>
      <c r="J365" s="7">
        <v>248.846283</v>
      </c>
      <c r="K365" s="5">
        <f t="shared" si="36"/>
        <v>573.17096</v>
      </c>
      <c r="L365" s="5">
        <f t="shared" si="37"/>
        <v>770.8608399999999</v>
      </c>
      <c r="M365" s="5">
        <f t="shared" si="38"/>
        <v>1039.645447</v>
      </c>
      <c r="N365" s="5">
        <f t="shared" si="39"/>
        <v>1392.2517090000001</v>
      </c>
      <c r="O365" s="5">
        <f t="shared" si="40"/>
        <v>1654.0476680000002</v>
      </c>
      <c r="W365" s="10">
        <v>0.176001</v>
      </c>
      <c r="X365" s="16">
        <v>138</v>
      </c>
      <c r="Y365" s="10">
        <v>0.183733</v>
      </c>
      <c r="Z365" s="16">
        <v>161</v>
      </c>
    </row>
    <row r="366" spans="1:26" ht="12.75">
      <c r="A366">
        <v>1978</v>
      </c>
      <c r="B366">
        <v>5</v>
      </c>
      <c r="C366" s="6">
        <f t="shared" si="35"/>
        <v>28625</v>
      </c>
      <c r="D366" s="7">
        <v>2.1</v>
      </c>
      <c r="E366" s="7">
        <v>-0.358</v>
      </c>
      <c r="F366" s="7">
        <v>-0.29448198482303933</v>
      </c>
      <c r="G366" s="7">
        <v>-0.4766687669817653</v>
      </c>
      <c r="H366" s="7">
        <v>-0.7711507518048046</v>
      </c>
      <c r="I366">
        <v>3</v>
      </c>
      <c r="J366" s="7">
        <v>300.50665300000003</v>
      </c>
      <c r="K366" s="5">
        <f t="shared" si="36"/>
        <v>549.352936</v>
      </c>
      <c r="L366" s="5">
        <f t="shared" si="37"/>
        <v>873.6776130000001</v>
      </c>
      <c r="M366" s="5">
        <f t="shared" si="38"/>
        <v>1071.367493</v>
      </c>
      <c r="N366" s="5">
        <f t="shared" si="39"/>
        <v>1340.1521000000002</v>
      </c>
      <c r="O366" s="5">
        <f t="shared" si="40"/>
        <v>1692.758362</v>
      </c>
      <c r="W366" s="10">
        <v>0.175587</v>
      </c>
      <c r="X366" s="16">
        <v>148</v>
      </c>
      <c r="Y366" s="10">
        <v>0.184534</v>
      </c>
      <c r="Z366" s="16">
        <v>172</v>
      </c>
    </row>
    <row r="367" spans="1:26" ht="12.75">
      <c r="A367">
        <v>1978</v>
      </c>
      <c r="B367">
        <v>6</v>
      </c>
      <c r="C367" s="6">
        <f t="shared" si="35"/>
        <v>28656</v>
      </c>
      <c r="D367" s="7">
        <v>0.5</v>
      </c>
      <c r="E367" s="7">
        <v>-0.541</v>
      </c>
      <c r="F367" s="7">
        <v>0.3001190471802565</v>
      </c>
      <c r="G367" s="7">
        <v>-0.29321273131163866</v>
      </c>
      <c r="H367" s="7">
        <v>0.0069063158686178405</v>
      </c>
      <c r="I367">
        <v>3</v>
      </c>
      <c r="J367" s="7">
        <v>243.417465</v>
      </c>
      <c r="K367" s="5">
        <f t="shared" si="36"/>
        <v>543.924118</v>
      </c>
      <c r="L367" s="5">
        <f t="shared" si="37"/>
        <v>792.770401</v>
      </c>
      <c r="M367" s="5">
        <f t="shared" si="38"/>
        <v>1117.095078</v>
      </c>
      <c r="N367" s="5">
        <f t="shared" si="39"/>
        <v>1314.784958</v>
      </c>
      <c r="O367" s="5">
        <f t="shared" si="40"/>
        <v>1583.5695650000002</v>
      </c>
      <c r="W367" s="10">
        <v>0.189774</v>
      </c>
      <c r="X367" s="16">
        <v>117</v>
      </c>
      <c r="Y367" s="10">
        <v>0.193565</v>
      </c>
      <c r="Z367" s="16">
        <v>136</v>
      </c>
    </row>
    <row r="368" spans="1:26" ht="12.75">
      <c r="A368">
        <v>1978</v>
      </c>
      <c r="B368">
        <v>7</v>
      </c>
      <c r="C368" s="6">
        <f t="shared" si="35"/>
        <v>28686</v>
      </c>
      <c r="D368" s="7">
        <v>0.7</v>
      </c>
      <c r="E368" s="7">
        <v>-0.385</v>
      </c>
      <c r="F368" s="7">
        <v>0.05797747012725143</v>
      </c>
      <c r="G368" s="7">
        <v>-0.26386155029899955</v>
      </c>
      <c r="H368" s="7">
        <v>-0.2058840801717481</v>
      </c>
      <c r="I368">
        <v>4</v>
      </c>
      <c r="J368" s="7">
        <v>270.937256</v>
      </c>
      <c r="K368" s="5">
        <f t="shared" si="36"/>
        <v>514.3547209999999</v>
      </c>
      <c r="L368" s="5">
        <f t="shared" si="37"/>
        <v>814.8613740000001</v>
      </c>
      <c r="M368" s="5">
        <f t="shared" si="38"/>
        <v>1063.707657</v>
      </c>
      <c r="N368" s="5">
        <f t="shared" si="39"/>
        <v>1388.032334</v>
      </c>
      <c r="O368" s="5">
        <f t="shared" si="40"/>
        <v>1585.722214</v>
      </c>
      <c r="W368" s="10">
        <v>0.172748</v>
      </c>
      <c r="X368" s="16">
        <v>137</v>
      </c>
      <c r="Y368" s="10">
        <v>0.17972</v>
      </c>
      <c r="Z368" s="16">
        <v>154</v>
      </c>
    </row>
    <row r="369" spans="1:26" ht="12.75">
      <c r="A369">
        <v>1978</v>
      </c>
      <c r="B369">
        <v>8</v>
      </c>
      <c r="C369" s="6">
        <f t="shared" si="35"/>
        <v>28717</v>
      </c>
      <c r="D369" s="7">
        <v>0</v>
      </c>
      <c r="E369" s="7">
        <v>-0.216</v>
      </c>
      <c r="F369" s="7">
        <v>0.13136396845696593</v>
      </c>
      <c r="G369" s="7">
        <v>-0.5238575006763795</v>
      </c>
      <c r="H369" s="7">
        <v>-0.3924935322194135</v>
      </c>
      <c r="I369">
        <v>3</v>
      </c>
      <c r="J369" s="7">
        <v>148.615997</v>
      </c>
      <c r="K369" s="5">
        <f t="shared" si="36"/>
        <v>419.553253</v>
      </c>
      <c r="L369" s="5">
        <f t="shared" si="37"/>
        <v>662.9707179999999</v>
      </c>
      <c r="M369" s="5">
        <f t="shared" si="38"/>
        <v>963.4773710000001</v>
      </c>
      <c r="N369" s="5">
        <f t="shared" si="39"/>
        <v>1212.3236539999998</v>
      </c>
      <c r="O369" s="5">
        <f t="shared" si="40"/>
        <v>1536.6483309999999</v>
      </c>
      <c r="W369" s="10">
        <v>0.205835</v>
      </c>
      <c r="X369" s="16">
        <v>149</v>
      </c>
      <c r="Y369" s="10">
        <v>0.210676</v>
      </c>
      <c r="Z369" s="16">
        <v>169</v>
      </c>
    </row>
    <row r="370" spans="1:26" ht="12.75">
      <c r="A370">
        <v>1978</v>
      </c>
      <c r="B370">
        <v>9</v>
      </c>
      <c r="C370" s="6">
        <f t="shared" si="35"/>
        <v>28748</v>
      </c>
      <c r="D370" s="7">
        <v>0.1</v>
      </c>
      <c r="E370" s="7">
        <v>-0.349</v>
      </c>
      <c r="F370" s="7">
        <v>1.0833299417064601</v>
      </c>
      <c r="G370" s="7">
        <v>-0.6168025158360128</v>
      </c>
      <c r="H370" s="7">
        <v>0.4665274258704474</v>
      </c>
      <c r="I370">
        <v>3</v>
      </c>
      <c r="J370" s="7">
        <v>251.321991</v>
      </c>
      <c r="K370" s="5">
        <f t="shared" si="36"/>
        <v>399.937988</v>
      </c>
      <c r="L370" s="5">
        <f t="shared" si="37"/>
        <v>670.875244</v>
      </c>
      <c r="M370" s="5">
        <f t="shared" si="38"/>
        <v>914.292709</v>
      </c>
      <c r="N370" s="5">
        <f t="shared" si="39"/>
        <v>1214.799362</v>
      </c>
      <c r="O370" s="5">
        <f t="shared" si="40"/>
        <v>1463.6456449999998</v>
      </c>
      <c r="W370" s="10">
        <v>0.175477</v>
      </c>
      <c r="X370" s="16">
        <v>136</v>
      </c>
      <c r="Y370" s="10">
        <v>0.183039</v>
      </c>
      <c r="Z370" s="16">
        <v>153</v>
      </c>
    </row>
    <row r="371" spans="1:26" ht="12.75">
      <c r="A371">
        <v>1978</v>
      </c>
      <c r="B371">
        <v>10</v>
      </c>
      <c r="C371" s="6">
        <f t="shared" si="35"/>
        <v>28778</v>
      </c>
      <c r="D371" s="7">
        <v>-1.2</v>
      </c>
      <c r="E371" s="7">
        <v>-0.007</v>
      </c>
      <c r="F371" s="7">
        <v>0.9702973772182353</v>
      </c>
      <c r="G371" s="7">
        <v>-0.2232996693780206</v>
      </c>
      <c r="H371" s="7">
        <v>0.7469977078402147</v>
      </c>
      <c r="I371">
        <v>4</v>
      </c>
      <c r="J371" s="7">
        <v>236.332947</v>
      </c>
      <c r="K371" s="5">
        <f t="shared" si="36"/>
        <v>487.654938</v>
      </c>
      <c r="L371" s="5">
        <f t="shared" si="37"/>
        <v>636.270935</v>
      </c>
      <c r="M371" s="5">
        <f t="shared" si="38"/>
        <v>907.2081909999999</v>
      </c>
      <c r="N371" s="5">
        <f t="shared" si="39"/>
        <v>1150.625656</v>
      </c>
      <c r="O371" s="5">
        <f t="shared" si="40"/>
        <v>1451.132309</v>
      </c>
      <c r="W371" s="10">
        <v>0.184448</v>
      </c>
      <c r="X371" s="16">
        <v>135</v>
      </c>
      <c r="Y371" s="10">
        <v>0.188883</v>
      </c>
      <c r="Z371" s="16">
        <v>154</v>
      </c>
    </row>
    <row r="372" spans="1:26" ht="12.75">
      <c r="A372">
        <v>1978</v>
      </c>
      <c r="B372">
        <v>11</v>
      </c>
      <c r="C372" s="6">
        <f t="shared" si="35"/>
        <v>28809</v>
      </c>
      <c r="D372" s="7">
        <v>-0.2</v>
      </c>
      <c r="E372" s="7">
        <v>0.237</v>
      </c>
      <c r="F372" s="7">
        <v>0.24852412659223255</v>
      </c>
      <c r="G372" s="7">
        <v>-0.08852117840834975</v>
      </c>
      <c r="H372" s="7">
        <v>0.1600029481838828</v>
      </c>
      <c r="I372">
        <v>4</v>
      </c>
      <c r="J372" s="7">
        <v>244.597961</v>
      </c>
      <c r="K372" s="5">
        <f t="shared" si="36"/>
        <v>480.930908</v>
      </c>
      <c r="L372" s="5">
        <f t="shared" si="37"/>
        <v>732.2528990000001</v>
      </c>
      <c r="M372" s="5">
        <f t="shared" si="38"/>
        <v>880.868896</v>
      </c>
      <c r="N372" s="5">
        <f t="shared" si="39"/>
        <v>1151.8061519999999</v>
      </c>
      <c r="O372" s="5">
        <f t="shared" si="40"/>
        <v>1395.2236169999999</v>
      </c>
      <c r="W372" s="10">
        <v>0.181749</v>
      </c>
      <c r="X372" s="16">
        <v>135</v>
      </c>
      <c r="Y372" s="10">
        <v>0.180038</v>
      </c>
      <c r="Z372" s="16">
        <v>157</v>
      </c>
    </row>
    <row r="373" spans="1:26" ht="12.75">
      <c r="A373">
        <v>1978</v>
      </c>
      <c r="B373">
        <v>12</v>
      </c>
      <c r="C373" s="6">
        <f t="shared" si="35"/>
        <v>28839</v>
      </c>
      <c r="D373" s="7">
        <v>-0.4</v>
      </c>
      <c r="E373" s="7">
        <v>0.414</v>
      </c>
      <c r="F373" s="7">
        <v>-0.5337871641903849</v>
      </c>
      <c r="G373" s="7">
        <v>-0.017450413279337586</v>
      </c>
      <c r="H373" s="7">
        <v>-0.5512375774697225</v>
      </c>
      <c r="I373">
        <v>4</v>
      </c>
      <c r="J373" s="7">
        <v>399.154694</v>
      </c>
      <c r="K373" s="5">
        <f t="shared" si="36"/>
        <v>643.752655</v>
      </c>
      <c r="L373" s="5">
        <f t="shared" si="37"/>
        <v>880.085602</v>
      </c>
      <c r="M373" s="5">
        <f t="shared" si="38"/>
        <v>1131.4075930000001</v>
      </c>
      <c r="N373" s="5">
        <f t="shared" si="39"/>
        <v>1280.02359</v>
      </c>
      <c r="O373" s="5">
        <f t="shared" si="40"/>
        <v>1550.960846</v>
      </c>
      <c r="W373" s="10">
        <v>0.184525</v>
      </c>
      <c r="X373" s="16">
        <v>116</v>
      </c>
      <c r="Y373" s="10">
        <v>0.183671</v>
      </c>
      <c r="Z373" s="16">
        <v>140</v>
      </c>
    </row>
    <row r="374" spans="1:42" ht="12.75">
      <c r="A374">
        <v>1979</v>
      </c>
      <c r="B374">
        <v>1</v>
      </c>
      <c r="C374" s="4">
        <f aca="true" t="shared" si="41" ref="C374:C437">DATE(A374,B374,1)</f>
        <v>28856</v>
      </c>
      <c r="D374" s="7">
        <v>-1.1</v>
      </c>
      <c r="E374" s="7">
        <v>0.622</v>
      </c>
      <c r="F374" s="7">
        <v>0.7107616971936574</v>
      </c>
      <c r="G374" s="7">
        <v>0.014321846829551711</v>
      </c>
      <c r="H374" s="7">
        <v>0.7250835440232092</v>
      </c>
      <c r="I374">
        <v>4</v>
      </c>
      <c r="J374" s="7">
        <v>264.982941</v>
      </c>
      <c r="K374" s="5">
        <f t="shared" si="36"/>
        <v>664.137635</v>
      </c>
      <c r="L374" s="5">
        <f t="shared" si="37"/>
        <v>908.735596</v>
      </c>
      <c r="M374" s="5">
        <f t="shared" si="38"/>
        <v>1145.0685429999999</v>
      </c>
      <c r="N374" s="5">
        <f t="shared" si="39"/>
        <v>1396.3905340000001</v>
      </c>
      <c r="O374" s="5">
        <f t="shared" si="40"/>
        <v>1545.006531</v>
      </c>
      <c r="P374" s="7">
        <v>340.67688</v>
      </c>
      <c r="W374" s="10">
        <v>0.183879</v>
      </c>
      <c r="X374" s="16">
        <v>130</v>
      </c>
      <c r="Y374" s="10">
        <v>0.187684</v>
      </c>
      <c r="Z374" s="16">
        <v>152</v>
      </c>
      <c r="AH374"/>
      <c r="AI374"/>
      <c r="AJ374"/>
      <c r="AK374"/>
      <c r="AL374"/>
      <c r="AM374"/>
      <c r="AN374"/>
      <c r="AO374"/>
      <c r="AP374"/>
    </row>
    <row r="375" spans="1:42" ht="12.75">
      <c r="A375">
        <v>1979</v>
      </c>
      <c r="B375">
        <v>2</v>
      </c>
      <c r="C375" s="4">
        <f t="shared" si="41"/>
        <v>28887</v>
      </c>
      <c r="D375" s="7">
        <v>1.3</v>
      </c>
      <c r="E375" s="7">
        <v>0.395</v>
      </c>
      <c r="F375" s="7">
        <v>-0.2915688562298386</v>
      </c>
      <c r="G375" s="7">
        <v>-0.061950363690531404</v>
      </c>
      <c r="H375" s="7">
        <v>-0.35351921992037</v>
      </c>
      <c r="I375">
        <v>4</v>
      </c>
      <c r="J375" s="7">
        <v>250.445938</v>
      </c>
      <c r="K375" s="5">
        <f t="shared" si="36"/>
        <v>515.428879</v>
      </c>
      <c r="L375" s="5">
        <f t="shared" si="37"/>
        <v>914.5835730000001</v>
      </c>
      <c r="M375" s="5">
        <f t="shared" si="38"/>
        <v>1159.181534</v>
      </c>
      <c r="N375" s="5">
        <f t="shared" si="39"/>
        <v>1395.514481</v>
      </c>
      <c r="O375" s="5">
        <f t="shared" si="40"/>
        <v>1646.8364720000002</v>
      </c>
      <c r="P375" s="7">
        <v>279.338867</v>
      </c>
      <c r="Q375" s="5">
        <f aca="true" t="shared" si="42" ref="Q375:Q437">SUM(P374:P375)</f>
        <v>620.0157469999999</v>
      </c>
      <c r="W375" s="10">
        <v>0.21525</v>
      </c>
      <c r="X375" s="16">
        <v>128</v>
      </c>
      <c r="Y375" s="10">
        <v>0.212368</v>
      </c>
      <c r="Z375" s="16">
        <v>146</v>
      </c>
      <c r="AH375"/>
      <c r="AI375"/>
      <c r="AJ375"/>
      <c r="AK375"/>
      <c r="AL375"/>
      <c r="AM375"/>
      <c r="AN375"/>
      <c r="AO375"/>
      <c r="AP375"/>
    </row>
    <row r="376" spans="1:42" ht="12.75">
      <c r="A376">
        <v>1979</v>
      </c>
      <c r="B376">
        <v>3</v>
      </c>
      <c r="C376" s="4">
        <f t="shared" si="41"/>
        <v>28915</v>
      </c>
      <c r="D376" s="7">
        <v>-0.8</v>
      </c>
      <c r="E376" s="7">
        <v>0.036</v>
      </c>
      <c r="F376" s="7">
        <v>-0.30390401109042153</v>
      </c>
      <c r="G376" s="7">
        <v>0.21858718648747746</v>
      </c>
      <c r="H376" s="7">
        <v>-0.08531682460294407</v>
      </c>
      <c r="I376">
        <v>4</v>
      </c>
      <c r="J376" s="7">
        <v>236.23732</v>
      </c>
      <c r="K376" s="5">
        <f t="shared" si="36"/>
        <v>486.683258</v>
      </c>
      <c r="L376" s="5">
        <f t="shared" si="37"/>
        <v>751.666199</v>
      </c>
      <c r="M376" s="5">
        <f t="shared" si="38"/>
        <v>1150.820893</v>
      </c>
      <c r="N376" s="5">
        <f t="shared" si="39"/>
        <v>1395.418854</v>
      </c>
      <c r="O376" s="5">
        <f t="shared" si="40"/>
        <v>1631.751801</v>
      </c>
      <c r="P376" s="7">
        <v>248.19519</v>
      </c>
      <c r="Q376" s="5">
        <f t="shared" si="42"/>
        <v>527.534057</v>
      </c>
      <c r="R376" s="5">
        <f aca="true" t="shared" si="43" ref="R376:R438">SUM(P374:P376)</f>
        <v>868.210937</v>
      </c>
      <c r="W376" s="10">
        <v>0.206141</v>
      </c>
      <c r="X376" s="16">
        <v>127</v>
      </c>
      <c r="Y376" s="10">
        <v>0.230854</v>
      </c>
      <c r="Z376" s="16">
        <v>155</v>
      </c>
      <c r="AH376"/>
      <c r="AI376"/>
      <c r="AJ376"/>
      <c r="AK376"/>
      <c r="AL376"/>
      <c r="AM376"/>
      <c r="AN376"/>
      <c r="AO376"/>
      <c r="AP376"/>
    </row>
    <row r="377" spans="1:42" ht="12.75">
      <c r="A377">
        <v>1979</v>
      </c>
      <c r="B377">
        <v>4</v>
      </c>
      <c r="C377" s="4">
        <f t="shared" si="41"/>
        <v>28946</v>
      </c>
      <c r="D377" s="7">
        <v>-0.7</v>
      </c>
      <c r="E377" s="7">
        <v>0.318</v>
      </c>
      <c r="F377" s="7">
        <v>-0.07570893795636383</v>
      </c>
      <c r="G377" s="7">
        <v>0.3576289840519516</v>
      </c>
      <c r="H377" s="7">
        <v>0.28192004609558774</v>
      </c>
      <c r="I377">
        <v>4</v>
      </c>
      <c r="J377" s="7">
        <v>268.003906</v>
      </c>
      <c r="K377" s="5">
        <f t="shared" si="36"/>
        <v>504.241226</v>
      </c>
      <c r="L377" s="5">
        <f t="shared" si="37"/>
        <v>754.6871639999999</v>
      </c>
      <c r="M377" s="5">
        <f t="shared" si="38"/>
        <v>1019.6701049999999</v>
      </c>
      <c r="N377" s="5">
        <f t="shared" si="39"/>
        <v>1418.824799</v>
      </c>
      <c r="O377" s="5">
        <f t="shared" si="40"/>
        <v>1663.42276</v>
      </c>
      <c r="P377" s="7">
        <v>328.268036</v>
      </c>
      <c r="Q377" s="5">
        <f t="shared" si="42"/>
        <v>576.463226</v>
      </c>
      <c r="R377" s="5">
        <f t="shared" si="43"/>
        <v>855.802093</v>
      </c>
      <c r="S377" s="5">
        <f aca="true" t="shared" si="44" ref="S377:S439">SUM(P374:P377)</f>
        <v>1196.478973</v>
      </c>
      <c r="W377" s="10">
        <v>0.166201</v>
      </c>
      <c r="X377" s="16">
        <v>133</v>
      </c>
      <c r="Y377" s="10">
        <v>0.189951</v>
      </c>
      <c r="Z377" s="16">
        <v>171</v>
      </c>
      <c r="AH377"/>
      <c r="AI377"/>
      <c r="AJ377"/>
      <c r="AK377"/>
      <c r="AL377"/>
      <c r="AM377"/>
      <c r="AN377"/>
      <c r="AO377"/>
      <c r="AP377"/>
    </row>
    <row r="378" spans="1:42" ht="12.75">
      <c r="A378">
        <v>1979</v>
      </c>
      <c r="B378">
        <v>5</v>
      </c>
      <c r="C378" s="4">
        <f t="shared" si="41"/>
        <v>28976</v>
      </c>
      <c r="D378" s="7">
        <v>0.5</v>
      </c>
      <c r="E378" s="7">
        <v>0.423</v>
      </c>
      <c r="F378" s="7">
        <v>0.15091712041314523</v>
      </c>
      <c r="G378" s="7">
        <v>0.0719369541297438</v>
      </c>
      <c r="H378" s="7">
        <v>0.22285407454288902</v>
      </c>
      <c r="I378">
        <v>4</v>
      </c>
      <c r="J378" s="7">
        <v>237.211456</v>
      </c>
      <c r="K378" s="5">
        <f t="shared" si="36"/>
        <v>505.21536199999997</v>
      </c>
      <c r="L378" s="5">
        <f t="shared" si="37"/>
        <v>741.452682</v>
      </c>
      <c r="M378" s="5">
        <f t="shared" si="38"/>
        <v>991.8986199999999</v>
      </c>
      <c r="N378" s="5">
        <f t="shared" si="39"/>
        <v>1256.881561</v>
      </c>
      <c r="O378" s="5">
        <f t="shared" si="40"/>
        <v>1656.036255</v>
      </c>
      <c r="P378" s="7">
        <v>181.068741</v>
      </c>
      <c r="Q378" s="5">
        <f t="shared" si="42"/>
        <v>509.336777</v>
      </c>
      <c r="R378" s="5">
        <f t="shared" si="43"/>
        <v>757.5319669999999</v>
      </c>
      <c r="S378" s="5">
        <f t="shared" si="44"/>
        <v>1036.870834</v>
      </c>
      <c r="T378" s="5">
        <f aca="true" t="shared" si="45" ref="T378:T440">SUM(P374:P378)</f>
        <v>1377.547714</v>
      </c>
      <c r="W378" s="10">
        <v>0.192721</v>
      </c>
      <c r="X378" s="16">
        <v>130</v>
      </c>
      <c r="Y378" s="10">
        <v>0.223748</v>
      </c>
      <c r="Z378" s="16">
        <v>172</v>
      </c>
      <c r="AH378"/>
      <c r="AI378"/>
      <c r="AJ378"/>
      <c r="AK378"/>
      <c r="AL378"/>
      <c r="AM378"/>
      <c r="AN378"/>
      <c r="AO378"/>
      <c r="AP378"/>
    </row>
    <row r="379" spans="1:42" ht="12.75">
      <c r="A379">
        <v>1979</v>
      </c>
      <c r="B379">
        <v>6</v>
      </c>
      <c r="C379" s="4">
        <f t="shared" si="41"/>
        <v>29007</v>
      </c>
      <c r="D379" s="7">
        <v>0.6</v>
      </c>
      <c r="E379" s="7">
        <v>0.476</v>
      </c>
      <c r="F379" s="7">
        <v>1.4221895047684203</v>
      </c>
      <c r="G379" s="7">
        <v>0.07826557504574208</v>
      </c>
      <c r="H379" s="7">
        <v>1.5004550798141625</v>
      </c>
      <c r="I379">
        <v>4</v>
      </c>
      <c r="J379" s="7">
        <v>285.340271</v>
      </c>
      <c r="K379" s="5">
        <f t="shared" si="36"/>
        <v>522.551727</v>
      </c>
      <c r="L379" s="5">
        <f t="shared" si="37"/>
        <v>790.555633</v>
      </c>
      <c r="M379" s="5">
        <f t="shared" si="38"/>
        <v>1026.792953</v>
      </c>
      <c r="N379" s="5">
        <f t="shared" si="39"/>
        <v>1277.238891</v>
      </c>
      <c r="O379" s="5">
        <f t="shared" si="40"/>
        <v>1542.221832</v>
      </c>
      <c r="P379" s="7">
        <v>292.729492</v>
      </c>
      <c r="Q379" s="5">
        <f t="shared" si="42"/>
        <v>473.798233</v>
      </c>
      <c r="R379" s="5">
        <f t="shared" si="43"/>
        <v>802.0662689999999</v>
      </c>
      <c r="S379" s="5">
        <f t="shared" si="44"/>
        <v>1050.2614589999998</v>
      </c>
      <c r="T379" s="5">
        <f t="shared" si="45"/>
        <v>1329.600326</v>
      </c>
      <c r="U379" s="5">
        <f aca="true" t="shared" si="46" ref="U379:U441">SUM(P374:P379)</f>
        <v>1670.277206</v>
      </c>
      <c r="W379" s="10">
        <v>0.429302</v>
      </c>
      <c r="X379" s="16">
        <v>111</v>
      </c>
      <c r="Y379" s="10">
        <v>0.39706</v>
      </c>
      <c r="Z379" s="16">
        <v>144</v>
      </c>
      <c r="AH379"/>
      <c r="AI379"/>
      <c r="AJ379"/>
      <c r="AK379"/>
      <c r="AL379"/>
      <c r="AM379"/>
      <c r="AN379"/>
      <c r="AO379"/>
      <c r="AP379"/>
    </row>
    <row r="380" spans="1:42" ht="12.75">
      <c r="A380">
        <v>1979</v>
      </c>
      <c r="B380">
        <v>7</v>
      </c>
      <c r="C380" s="4">
        <f t="shared" si="41"/>
        <v>29037</v>
      </c>
      <c r="D380" s="7">
        <v>2.1</v>
      </c>
      <c r="E380" s="7">
        <v>0.379</v>
      </c>
      <c r="F380" s="7">
        <v>0.5514259988443855</v>
      </c>
      <c r="G380" s="7">
        <v>-0.05061990138266809</v>
      </c>
      <c r="H380" s="7">
        <v>0.5008060974617174</v>
      </c>
      <c r="I380">
        <v>4</v>
      </c>
      <c r="J380" s="7">
        <v>131.697861</v>
      </c>
      <c r="K380" s="5">
        <f t="shared" si="36"/>
        <v>417.03813199999996</v>
      </c>
      <c r="L380" s="5">
        <f t="shared" si="37"/>
        <v>654.249588</v>
      </c>
      <c r="M380" s="5">
        <f t="shared" si="38"/>
        <v>922.2534939999999</v>
      </c>
      <c r="N380" s="5">
        <f t="shared" si="39"/>
        <v>1158.4908139999998</v>
      </c>
      <c r="O380" s="5">
        <f t="shared" si="40"/>
        <v>1408.936752</v>
      </c>
      <c r="P380" s="7">
        <v>173.153183</v>
      </c>
      <c r="Q380" s="5">
        <f t="shared" si="42"/>
        <v>465.882675</v>
      </c>
      <c r="R380" s="5">
        <f t="shared" si="43"/>
        <v>646.951416</v>
      </c>
      <c r="S380" s="5">
        <f t="shared" si="44"/>
        <v>975.2194519999999</v>
      </c>
      <c r="T380" s="5">
        <f t="shared" si="45"/>
        <v>1223.4146419999997</v>
      </c>
      <c r="U380" s="5">
        <f t="shared" si="46"/>
        <v>1502.7535090000001</v>
      </c>
      <c r="W380" s="10">
        <v>0.234695</v>
      </c>
      <c r="X380" s="16">
        <v>144</v>
      </c>
      <c r="Y380" s="10">
        <v>0.262794</v>
      </c>
      <c r="Z380" s="16">
        <v>207</v>
      </c>
      <c r="AH380"/>
      <c r="AI380"/>
      <c r="AJ380"/>
      <c r="AK380"/>
      <c r="AL380"/>
      <c r="AM380"/>
      <c r="AN380"/>
      <c r="AO380"/>
      <c r="AP380"/>
    </row>
    <row r="381" spans="1:42" ht="12.75">
      <c r="A381">
        <v>1979</v>
      </c>
      <c r="B381">
        <v>8</v>
      </c>
      <c r="C381" s="4">
        <f t="shared" si="41"/>
        <v>29068</v>
      </c>
      <c r="D381" s="7">
        <v>-1</v>
      </c>
      <c r="E381" s="7">
        <v>0.623</v>
      </c>
      <c r="F381" s="7">
        <v>0.566825098219888</v>
      </c>
      <c r="G381" s="7">
        <v>0.24320892686010898</v>
      </c>
      <c r="H381" s="7">
        <v>0.810034025079997</v>
      </c>
      <c r="I381">
        <v>4</v>
      </c>
      <c r="J381" s="7">
        <v>152.824051</v>
      </c>
      <c r="K381" s="5">
        <f t="shared" si="36"/>
        <v>284.521912</v>
      </c>
      <c r="L381" s="5">
        <f t="shared" si="37"/>
        <v>569.862183</v>
      </c>
      <c r="M381" s="5">
        <f t="shared" si="38"/>
        <v>807.073639</v>
      </c>
      <c r="N381" s="5">
        <f t="shared" si="39"/>
        <v>1075.0775449999999</v>
      </c>
      <c r="O381" s="5">
        <f t="shared" si="40"/>
        <v>1311.3148649999998</v>
      </c>
      <c r="P381" s="7">
        <v>154.638474</v>
      </c>
      <c r="Q381" s="5">
        <f t="shared" si="42"/>
        <v>327.791657</v>
      </c>
      <c r="R381" s="5">
        <f t="shared" si="43"/>
        <v>620.521149</v>
      </c>
      <c r="S381" s="5">
        <f t="shared" si="44"/>
        <v>801.58989</v>
      </c>
      <c r="T381" s="5">
        <f t="shared" si="45"/>
        <v>1129.857926</v>
      </c>
      <c r="U381" s="5">
        <f t="shared" si="46"/>
        <v>1378.0531159999998</v>
      </c>
      <c r="W381" s="10">
        <v>0.232268</v>
      </c>
      <c r="X381" s="16">
        <v>144</v>
      </c>
      <c r="Y381" s="10">
        <v>0.295602</v>
      </c>
      <c r="Z381" s="16">
        <v>199</v>
      </c>
      <c r="AH381"/>
      <c r="AI381"/>
      <c r="AJ381"/>
      <c r="AK381"/>
      <c r="AL381"/>
      <c r="AM381"/>
      <c r="AN381"/>
      <c r="AO381"/>
      <c r="AP381"/>
    </row>
    <row r="382" spans="1:42" ht="12.75">
      <c r="A382">
        <v>1979</v>
      </c>
      <c r="B382">
        <v>9</v>
      </c>
      <c r="C382" s="4">
        <f t="shared" si="41"/>
        <v>29099</v>
      </c>
      <c r="D382" s="7">
        <v>0.2</v>
      </c>
      <c r="E382" s="7">
        <v>0.806</v>
      </c>
      <c r="F382" s="7">
        <v>0.290646748938968</v>
      </c>
      <c r="G382" s="7">
        <v>0.62869121497354</v>
      </c>
      <c r="H382" s="7">
        <v>0.919337963912508</v>
      </c>
      <c r="I382">
        <v>4</v>
      </c>
      <c r="J382" s="7">
        <v>201.566269</v>
      </c>
      <c r="K382" s="5">
        <f t="shared" si="36"/>
        <v>354.39032</v>
      </c>
      <c r="L382" s="5">
        <f t="shared" si="37"/>
        <v>486.08818099999996</v>
      </c>
      <c r="M382" s="5">
        <f t="shared" si="38"/>
        <v>771.428452</v>
      </c>
      <c r="N382" s="5">
        <f t="shared" si="39"/>
        <v>1008.639908</v>
      </c>
      <c r="O382" s="5">
        <f t="shared" si="40"/>
        <v>1276.6438139999998</v>
      </c>
      <c r="P382" s="7">
        <v>253.263458</v>
      </c>
      <c r="Q382" s="5">
        <f t="shared" si="42"/>
        <v>407.901932</v>
      </c>
      <c r="R382" s="5">
        <f t="shared" si="43"/>
        <v>581.055115</v>
      </c>
      <c r="S382" s="5">
        <f t="shared" si="44"/>
        <v>873.784607</v>
      </c>
      <c r="T382" s="5">
        <f t="shared" si="45"/>
        <v>1054.853348</v>
      </c>
      <c r="U382" s="5">
        <f t="shared" si="46"/>
        <v>1383.121384</v>
      </c>
      <c r="W382" s="10">
        <v>0.186192</v>
      </c>
      <c r="X382" s="16">
        <v>128</v>
      </c>
      <c r="Y382" s="10">
        <v>0.213055</v>
      </c>
      <c r="Z382" s="16">
        <v>179</v>
      </c>
      <c r="AH382"/>
      <c r="AI382"/>
      <c r="AJ382"/>
      <c r="AK382"/>
      <c r="AL382"/>
      <c r="AM382"/>
      <c r="AN382"/>
      <c r="AO382"/>
      <c r="AP382"/>
    </row>
    <row r="383" spans="1:42" ht="12.75">
      <c r="A383">
        <v>1979</v>
      </c>
      <c r="B383">
        <v>10</v>
      </c>
      <c r="C383" s="4">
        <f t="shared" si="41"/>
        <v>29129</v>
      </c>
      <c r="D383" s="7">
        <v>-0.6</v>
      </c>
      <c r="E383" s="7">
        <v>0.709</v>
      </c>
      <c r="F383" s="7">
        <v>0.1489856182577987</v>
      </c>
      <c r="G383" s="7">
        <v>0.5519023823378653</v>
      </c>
      <c r="H383" s="7">
        <v>0.7008880005956639</v>
      </c>
      <c r="I383">
        <v>4</v>
      </c>
      <c r="J383" s="7">
        <v>161.459198</v>
      </c>
      <c r="K383" s="5">
        <f t="shared" si="36"/>
        <v>363.025467</v>
      </c>
      <c r="L383" s="5">
        <f t="shared" si="37"/>
        <v>515.849518</v>
      </c>
      <c r="M383" s="5">
        <f t="shared" si="38"/>
        <v>647.547379</v>
      </c>
      <c r="N383" s="5">
        <f t="shared" si="39"/>
        <v>932.88765</v>
      </c>
      <c r="O383" s="5">
        <f t="shared" si="40"/>
        <v>1170.099106</v>
      </c>
      <c r="P383" s="7">
        <v>223.536865</v>
      </c>
      <c r="Q383" s="5">
        <f t="shared" si="42"/>
        <v>476.80032300000005</v>
      </c>
      <c r="R383" s="5">
        <f t="shared" si="43"/>
        <v>631.438797</v>
      </c>
      <c r="S383" s="5">
        <f t="shared" si="44"/>
        <v>804.59198</v>
      </c>
      <c r="T383" s="5">
        <f t="shared" si="45"/>
        <v>1097.321472</v>
      </c>
      <c r="U383" s="5">
        <f t="shared" si="46"/>
        <v>1278.3902130000001</v>
      </c>
      <c r="W383" s="10">
        <v>0.271763</v>
      </c>
      <c r="X383" s="16">
        <v>139</v>
      </c>
      <c r="Y383" s="10">
        <v>0.349418</v>
      </c>
      <c r="Z383" s="16">
        <v>190</v>
      </c>
      <c r="AH383"/>
      <c r="AI383"/>
      <c r="AJ383"/>
      <c r="AK383"/>
      <c r="AL383"/>
      <c r="AM383"/>
      <c r="AN383"/>
      <c r="AO383"/>
      <c r="AP383"/>
    </row>
    <row r="384" spans="1:42" ht="12.75">
      <c r="A384">
        <v>1979</v>
      </c>
      <c r="B384">
        <v>11</v>
      </c>
      <c r="C384" s="4">
        <f t="shared" si="41"/>
        <v>29160</v>
      </c>
      <c r="D384" s="7">
        <v>-1</v>
      </c>
      <c r="E384" s="7">
        <v>0.758</v>
      </c>
      <c r="F384" s="7">
        <v>-0.43014752114254384</v>
      </c>
      <c r="G384" s="7">
        <v>0.6672617524671474</v>
      </c>
      <c r="H384" s="7">
        <v>0.23711423132460352</v>
      </c>
      <c r="I384">
        <v>4</v>
      </c>
      <c r="J384" s="7">
        <v>299.199768</v>
      </c>
      <c r="K384" s="5">
        <f t="shared" si="36"/>
        <v>460.65896599999996</v>
      </c>
      <c r="L384" s="5">
        <f t="shared" si="37"/>
        <v>662.225235</v>
      </c>
      <c r="M384" s="5">
        <f t="shared" si="38"/>
        <v>815.0492859999999</v>
      </c>
      <c r="N384" s="5">
        <f t="shared" si="39"/>
        <v>946.747147</v>
      </c>
      <c r="O384" s="5">
        <f t="shared" si="40"/>
        <v>1232.087418</v>
      </c>
      <c r="P384" s="7">
        <v>435.019806</v>
      </c>
      <c r="Q384" s="5">
        <f t="shared" si="42"/>
        <v>658.556671</v>
      </c>
      <c r="R384" s="5">
        <f t="shared" si="43"/>
        <v>911.8201290000001</v>
      </c>
      <c r="S384" s="5">
        <f t="shared" si="44"/>
        <v>1066.458603</v>
      </c>
      <c r="T384" s="5">
        <f t="shared" si="45"/>
        <v>1239.611786</v>
      </c>
      <c r="U384" s="5">
        <f t="shared" si="46"/>
        <v>1532.341278</v>
      </c>
      <c r="W384" s="10">
        <v>0.174704</v>
      </c>
      <c r="X384" s="16">
        <v>129</v>
      </c>
      <c r="Y384" s="10">
        <v>0.242394</v>
      </c>
      <c r="Z384" s="16">
        <v>193</v>
      </c>
      <c r="AH384"/>
      <c r="AI384"/>
      <c r="AJ384"/>
      <c r="AK384"/>
      <c r="AL384"/>
      <c r="AM384"/>
      <c r="AN384"/>
      <c r="AO384"/>
      <c r="AP384"/>
    </row>
    <row r="385" spans="1:42" ht="12.75">
      <c r="A385">
        <v>1979</v>
      </c>
      <c r="B385">
        <v>12</v>
      </c>
      <c r="C385" s="4">
        <f t="shared" si="41"/>
        <v>29190</v>
      </c>
      <c r="D385" s="7">
        <v>-1.6</v>
      </c>
      <c r="E385" s="7">
        <v>1.03</v>
      </c>
      <c r="F385" s="7">
        <v>0.29040861853625405</v>
      </c>
      <c r="G385" s="7">
        <v>0.7394127274742149</v>
      </c>
      <c r="H385" s="7">
        <v>1.029821346010469</v>
      </c>
      <c r="I385">
        <v>4</v>
      </c>
      <c r="J385" s="7">
        <v>321.395508</v>
      </c>
      <c r="K385" s="5">
        <f t="shared" si="36"/>
        <v>620.595276</v>
      </c>
      <c r="L385" s="5">
        <f t="shared" si="37"/>
        <v>782.054474</v>
      </c>
      <c r="M385" s="5">
        <f t="shared" si="38"/>
        <v>983.620743</v>
      </c>
      <c r="N385" s="5">
        <f t="shared" si="39"/>
        <v>1136.444794</v>
      </c>
      <c r="O385" s="5">
        <f t="shared" si="40"/>
        <v>1268.142655</v>
      </c>
      <c r="P385" s="7">
        <v>318.541901</v>
      </c>
      <c r="Q385" s="5">
        <f t="shared" si="42"/>
        <v>753.5617070000001</v>
      </c>
      <c r="R385" s="5">
        <f t="shared" si="43"/>
        <v>977.0985720000001</v>
      </c>
      <c r="S385" s="5">
        <f t="shared" si="44"/>
        <v>1230.36203</v>
      </c>
      <c r="T385" s="5">
        <f t="shared" si="45"/>
        <v>1385.000504</v>
      </c>
      <c r="U385" s="5">
        <f t="shared" si="46"/>
        <v>1558.153687</v>
      </c>
      <c r="W385" s="10">
        <v>0.194865</v>
      </c>
      <c r="X385" s="16">
        <v>117</v>
      </c>
      <c r="Y385" s="10">
        <v>0.243506</v>
      </c>
      <c r="Z385" s="16">
        <v>180</v>
      </c>
      <c r="AH385"/>
      <c r="AI385"/>
      <c r="AJ385"/>
      <c r="AK385"/>
      <c r="AL385"/>
      <c r="AM385"/>
      <c r="AN385"/>
      <c r="AO385"/>
      <c r="AP385"/>
    </row>
    <row r="386" spans="1:42" ht="12.75">
      <c r="A386">
        <v>1980</v>
      </c>
      <c r="B386">
        <v>1</v>
      </c>
      <c r="C386" s="4">
        <f t="shared" si="41"/>
        <v>29221</v>
      </c>
      <c r="D386" s="7">
        <v>0.5</v>
      </c>
      <c r="E386" s="7">
        <v>0.629</v>
      </c>
      <c r="F386" s="7">
        <v>0.03693468020742816</v>
      </c>
      <c r="G386" s="7">
        <v>0.7191705336723947</v>
      </c>
      <c r="H386" s="7">
        <v>0.7561052138798229</v>
      </c>
      <c r="I386">
        <v>4</v>
      </c>
      <c r="J386" s="7">
        <v>278.810211</v>
      </c>
      <c r="K386" s="5">
        <f t="shared" si="36"/>
        <v>600.205719</v>
      </c>
      <c r="L386" s="5">
        <f t="shared" si="37"/>
        <v>899.405487</v>
      </c>
      <c r="M386" s="5">
        <f t="shared" si="38"/>
        <v>1060.864685</v>
      </c>
      <c r="N386" s="5">
        <f t="shared" si="39"/>
        <v>1262.430954</v>
      </c>
      <c r="O386" s="5">
        <f t="shared" si="40"/>
        <v>1415.255005</v>
      </c>
      <c r="P386" s="7">
        <v>431.74231</v>
      </c>
      <c r="Q386" s="5">
        <f t="shared" si="42"/>
        <v>750.2842109999999</v>
      </c>
      <c r="R386" s="5">
        <f t="shared" si="43"/>
        <v>1185.304017</v>
      </c>
      <c r="S386" s="5">
        <f t="shared" si="44"/>
        <v>1408.840882</v>
      </c>
      <c r="T386" s="5">
        <f t="shared" si="45"/>
        <v>1662.1043399999999</v>
      </c>
      <c r="U386" s="5">
        <f t="shared" si="46"/>
        <v>1816.7428140000002</v>
      </c>
      <c r="W386" s="10">
        <v>0.209906</v>
      </c>
      <c r="X386" s="16">
        <v>130</v>
      </c>
      <c r="Y386" s="10">
        <v>0.342174</v>
      </c>
      <c r="Z386" s="16">
        <v>193</v>
      </c>
      <c r="AH386"/>
      <c r="AI386"/>
      <c r="AJ386"/>
      <c r="AK386"/>
      <c r="AL386"/>
      <c r="AM386"/>
      <c r="AN386"/>
      <c r="AO386"/>
      <c r="AP386"/>
    </row>
    <row r="387" spans="1:42" ht="12.75">
      <c r="A387">
        <v>1980</v>
      </c>
      <c r="B387">
        <v>2</v>
      </c>
      <c r="C387" s="4">
        <f t="shared" si="41"/>
        <v>29252</v>
      </c>
      <c r="D387" s="7">
        <v>0</v>
      </c>
      <c r="E387" s="7">
        <v>0.523</v>
      </c>
      <c r="F387" s="7">
        <v>0.358884338783334</v>
      </c>
      <c r="G387" s="7">
        <v>0.3946144309636298</v>
      </c>
      <c r="H387" s="7">
        <v>0.7534987697469637</v>
      </c>
      <c r="I387">
        <v>4</v>
      </c>
      <c r="J387" s="7">
        <v>250.629883</v>
      </c>
      <c r="K387" s="5">
        <f t="shared" si="36"/>
        <v>529.440094</v>
      </c>
      <c r="L387" s="5">
        <f t="shared" si="37"/>
        <v>850.8356020000001</v>
      </c>
      <c r="M387" s="5">
        <f t="shared" si="38"/>
        <v>1150.03537</v>
      </c>
      <c r="N387" s="5">
        <f t="shared" si="39"/>
        <v>1311.494568</v>
      </c>
      <c r="O387" s="5">
        <f t="shared" si="40"/>
        <v>1513.060837</v>
      </c>
      <c r="P387" s="7">
        <v>266.006744</v>
      </c>
      <c r="Q387" s="5">
        <f t="shared" si="42"/>
        <v>697.749054</v>
      </c>
      <c r="R387" s="5">
        <f t="shared" si="43"/>
        <v>1016.2909549999999</v>
      </c>
      <c r="S387" s="5">
        <f t="shared" si="44"/>
        <v>1451.310761</v>
      </c>
      <c r="T387" s="5">
        <f t="shared" si="45"/>
        <v>1674.847626</v>
      </c>
      <c r="U387" s="5">
        <f t="shared" si="46"/>
        <v>1928.111084</v>
      </c>
      <c r="W387" s="10">
        <v>0.296463</v>
      </c>
      <c r="X387" s="16">
        <v>127</v>
      </c>
      <c r="Y387" s="10">
        <v>0.30185</v>
      </c>
      <c r="Z387" s="16">
        <v>183</v>
      </c>
      <c r="AH387"/>
      <c r="AI387"/>
      <c r="AJ387"/>
      <c r="AK387"/>
      <c r="AL387"/>
      <c r="AM387"/>
      <c r="AN387"/>
      <c r="AO387"/>
      <c r="AP387"/>
    </row>
    <row r="388" spans="1:42" ht="12.75">
      <c r="A388">
        <v>1980</v>
      </c>
      <c r="B388">
        <v>3</v>
      </c>
      <c r="C388" s="4">
        <f t="shared" si="41"/>
        <v>29281</v>
      </c>
      <c r="D388" s="7">
        <v>-2</v>
      </c>
      <c r="E388" s="7">
        <v>0.677</v>
      </c>
      <c r="F388" s="7">
        <v>-0.8222689176115258</v>
      </c>
      <c r="G388" s="7">
        <v>0.23302912290060895</v>
      </c>
      <c r="H388" s="7">
        <v>-0.5892397947109168</v>
      </c>
      <c r="I388">
        <v>4</v>
      </c>
      <c r="J388" s="7">
        <v>204.756638</v>
      </c>
      <c r="K388" s="5">
        <f t="shared" si="36"/>
        <v>455.386521</v>
      </c>
      <c r="L388" s="5">
        <f t="shared" si="37"/>
        <v>734.1967320000001</v>
      </c>
      <c r="M388" s="5">
        <f t="shared" si="38"/>
        <v>1055.5922400000002</v>
      </c>
      <c r="N388" s="5">
        <f t="shared" si="39"/>
        <v>1354.7920080000001</v>
      </c>
      <c r="O388" s="5">
        <f t="shared" si="40"/>
        <v>1516.2512060000001</v>
      </c>
      <c r="P388" s="7">
        <v>214.686996</v>
      </c>
      <c r="Q388" s="5">
        <f t="shared" si="42"/>
        <v>480.69374000000005</v>
      </c>
      <c r="R388" s="5">
        <f t="shared" si="43"/>
        <v>912.43605</v>
      </c>
      <c r="S388" s="5">
        <f t="shared" si="44"/>
        <v>1230.9779509999998</v>
      </c>
      <c r="T388" s="5">
        <f t="shared" si="45"/>
        <v>1665.9977569999999</v>
      </c>
      <c r="U388" s="5">
        <f t="shared" si="46"/>
        <v>1889.534622</v>
      </c>
      <c r="W388" s="10">
        <v>0.227953</v>
      </c>
      <c r="X388" s="16">
        <v>124</v>
      </c>
      <c r="Y388" s="10">
        <v>0.237935</v>
      </c>
      <c r="Z388" s="16">
        <v>174</v>
      </c>
      <c r="AH388"/>
      <c r="AI388"/>
      <c r="AJ388"/>
      <c r="AK388"/>
      <c r="AL388"/>
      <c r="AM388"/>
      <c r="AN388"/>
      <c r="AO388"/>
      <c r="AP388"/>
    </row>
    <row r="389" spans="1:42" ht="12.75">
      <c r="A389">
        <v>1980</v>
      </c>
      <c r="B389">
        <v>4</v>
      </c>
      <c r="C389" s="4">
        <f t="shared" si="41"/>
        <v>29312</v>
      </c>
      <c r="D389" s="7">
        <v>-1.7</v>
      </c>
      <c r="E389" s="7">
        <v>0.873</v>
      </c>
      <c r="F389" s="7">
        <v>0.4715464782006704</v>
      </c>
      <c r="G389" s="7">
        <v>0.29043288478987717</v>
      </c>
      <c r="H389" s="7">
        <v>0.7619793629905476</v>
      </c>
      <c r="I389">
        <v>4</v>
      </c>
      <c r="J389" s="7">
        <v>358.778137</v>
      </c>
      <c r="K389" s="5">
        <f t="shared" si="36"/>
        <v>563.5347750000001</v>
      </c>
      <c r="L389" s="5">
        <f t="shared" si="37"/>
        <v>814.164658</v>
      </c>
      <c r="M389" s="5">
        <f t="shared" si="38"/>
        <v>1092.9748690000001</v>
      </c>
      <c r="N389" s="5">
        <f t="shared" si="39"/>
        <v>1414.3703770000002</v>
      </c>
      <c r="O389" s="5">
        <f t="shared" si="40"/>
        <v>1713.5701450000001</v>
      </c>
      <c r="P389" s="7">
        <v>333.111694</v>
      </c>
      <c r="Q389" s="5">
        <f t="shared" si="42"/>
        <v>547.79869</v>
      </c>
      <c r="R389" s="5">
        <f t="shared" si="43"/>
        <v>813.8054340000001</v>
      </c>
      <c r="S389" s="5">
        <f t="shared" si="44"/>
        <v>1245.547744</v>
      </c>
      <c r="T389" s="5">
        <f t="shared" si="45"/>
        <v>1564.0896449999998</v>
      </c>
      <c r="U389" s="5">
        <f t="shared" si="46"/>
        <v>1999.1094509999998</v>
      </c>
      <c r="W389" s="10">
        <v>0.194671</v>
      </c>
      <c r="X389" s="16">
        <v>116</v>
      </c>
      <c r="Y389" s="10">
        <v>0.196889</v>
      </c>
      <c r="Z389" s="16">
        <v>143</v>
      </c>
      <c r="AH389"/>
      <c r="AI389"/>
      <c r="AJ389"/>
      <c r="AK389"/>
      <c r="AL389"/>
      <c r="AM389"/>
      <c r="AN389"/>
      <c r="AO389"/>
      <c r="AP389"/>
    </row>
    <row r="390" spans="1:42" ht="12.75">
      <c r="A390">
        <v>1980</v>
      </c>
      <c r="B390">
        <v>5</v>
      </c>
      <c r="C390" s="4">
        <f t="shared" si="41"/>
        <v>29342</v>
      </c>
      <c r="D390" s="7">
        <v>-0.5</v>
      </c>
      <c r="E390" s="7">
        <v>0.907</v>
      </c>
      <c r="F390" s="7">
        <v>0.584843632025244</v>
      </c>
      <c r="G390" s="7">
        <v>0.35119469043049134</v>
      </c>
      <c r="H390" s="7">
        <v>0.9360383224557354</v>
      </c>
      <c r="I390">
        <v>4</v>
      </c>
      <c r="J390" s="7">
        <v>298.856262</v>
      </c>
      <c r="K390" s="5">
        <f t="shared" si="36"/>
        <v>657.634399</v>
      </c>
      <c r="L390" s="5">
        <f t="shared" si="37"/>
        <v>862.3910370000001</v>
      </c>
      <c r="M390" s="5">
        <f t="shared" si="38"/>
        <v>1113.02092</v>
      </c>
      <c r="N390" s="5">
        <f t="shared" si="39"/>
        <v>1391.8311310000001</v>
      </c>
      <c r="O390" s="5">
        <f t="shared" si="40"/>
        <v>1713.2266390000002</v>
      </c>
      <c r="P390" s="7">
        <v>250.160278</v>
      </c>
      <c r="Q390" s="5">
        <f t="shared" si="42"/>
        <v>583.271972</v>
      </c>
      <c r="R390" s="5">
        <f t="shared" si="43"/>
        <v>797.9589679999999</v>
      </c>
      <c r="S390" s="5">
        <f t="shared" si="44"/>
        <v>1063.9657120000002</v>
      </c>
      <c r="T390" s="5">
        <f t="shared" si="45"/>
        <v>1495.708022</v>
      </c>
      <c r="U390" s="5">
        <f t="shared" si="46"/>
        <v>1814.2499229999999</v>
      </c>
      <c r="W390" s="10">
        <v>0.194022</v>
      </c>
      <c r="X390" s="16">
        <v>127</v>
      </c>
      <c r="Y390" s="10">
        <v>0.20183</v>
      </c>
      <c r="Z390" s="16">
        <v>178</v>
      </c>
      <c r="AH390"/>
      <c r="AI390"/>
      <c r="AJ390"/>
      <c r="AK390"/>
      <c r="AL390"/>
      <c r="AM390"/>
      <c r="AN390"/>
      <c r="AO390"/>
      <c r="AP390"/>
    </row>
    <row r="391" spans="1:42" ht="12.75">
      <c r="A391">
        <v>1980</v>
      </c>
      <c r="B391">
        <v>6</v>
      </c>
      <c r="C391" s="4">
        <f t="shared" si="41"/>
        <v>29373</v>
      </c>
      <c r="D391" s="7">
        <v>-0.7</v>
      </c>
      <c r="E391" s="7">
        <v>0.885</v>
      </c>
      <c r="F391" s="7">
        <v>-0.5996963678748811</v>
      </c>
      <c r="G391" s="7">
        <v>0.5963318842787511</v>
      </c>
      <c r="H391" s="7">
        <v>-0.0033644835961300634</v>
      </c>
      <c r="I391">
        <v>4</v>
      </c>
      <c r="J391" s="7">
        <v>217.696243</v>
      </c>
      <c r="K391" s="5">
        <f t="shared" si="36"/>
        <v>516.552505</v>
      </c>
      <c r="L391" s="5">
        <f t="shared" si="37"/>
        <v>875.330642</v>
      </c>
      <c r="M391" s="5">
        <f t="shared" si="38"/>
        <v>1080.0872800000002</v>
      </c>
      <c r="N391" s="5">
        <f t="shared" si="39"/>
        <v>1330.717163</v>
      </c>
      <c r="O391" s="5">
        <f t="shared" si="40"/>
        <v>1609.5273740000002</v>
      </c>
      <c r="P391" s="7">
        <v>231.847107</v>
      </c>
      <c r="Q391" s="5">
        <f t="shared" si="42"/>
        <v>482.007385</v>
      </c>
      <c r="R391" s="5">
        <f t="shared" si="43"/>
        <v>815.119079</v>
      </c>
      <c r="S391" s="5">
        <f t="shared" si="44"/>
        <v>1029.806075</v>
      </c>
      <c r="T391" s="5">
        <f t="shared" si="45"/>
        <v>1295.8128190000002</v>
      </c>
      <c r="U391" s="5">
        <f t="shared" si="46"/>
        <v>1727.555129</v>
      </c>
      <c r="W391" s="10">
        <v>0.205516</v>
      </c>
      <c r="X391" s="16">
        <v>143</v>
      </c>
      <c r="Y391" s="10">
        <v>0.209407</v>
      </c>
      <c r="Z391" s="16">
        <v>186</v>
      </c>
      <c r="AH391"/>
      <c r="AI391"/>
      <c r="AJ391"/>
      <c r="AK391"/>
      <c r="AL391"/>
      <c r="AM391"/>
      <c r="AN391"/>
      <c r="AO391"/>
      <c r="AP391"/>
    </row>
    <row r="392" spans="1:42" ht="12.75">
      <c r="A392">
        <v>1980</v>
      </c>
      <c r="B392">
        <v>7</v>
      </c>
      <c r="C392" s="4">
        <f t="shared" si="41"/>
        <v>29403</v>
      </c>
      <c r="D392" s="7">
        <v>-0.4</v>
      </c>
      <c r="E392" s="7">
        <v>0.79</v>
      </c>
      <c r="F392" s="7">
        <v>-0.4846529244304051</v>
      </c>
      <c r="G392" s="7">
        <v>0.3098414383597198</v>
      </c>
      <c r="H392" s="7">
        <v>-0.1748114860706853</v>
      </c>
      <c r="I392">
        <v>4</v>
      </c>
      <c r="J392" s="7">
        <v>141.055298</v>
      </c>
      <c r="K392" s="5">
        <f t="shared" si="36"/>
        <v>358.751541</v>
      </c>
      <c r="L392" s="5">
        <f t="shared" si="37"/>
        <v>657.607803</v>
      </c>
      <c r="M392" s="5">
        <f t="shared" si="38"/>
        <v>1016.38594</v>
      </c>
      <c r="N392" s="5">
        <f t="shared" si="39"/>
        <v>1221.1425780000002</v>
      </c>
      <c r="O392" s="5">
        <f t="shared" si="40"/>
        <v>1471.772461</v>
      </c>
      <c r="P392" s="7">
        <v>120.318764</v>
      </c>
      <c r="Q392" s="5">
        <f t="shared" si="42"/>
        <v>352.165871</v>
      </c>
      <c r="R392" s="5">
        <f t="shared" si="43"/>
        <v>602.326149</v>
      </c>
      <c r="S392" s="5">
        <f t="shared" si="44"/>
        <v>935.437843</v>
      </c>
      <c r="T392" s="5">
        <f t="shared" si="45"/>
        <v>1150.124839</v>
      </c>
      <c r="U392" s="5">
        <f t="shared" si="46"/>
        <v>1416.1315830000003</v>
      </c>
      <c r="W392" s="10">
        <v>0.242624</v>
      </c>
      <c r="X392" s="16">
        <v>131</v>
      </c>
      <c r="Y392" s="10">
        <v>0.247846</v>
      </c>
      <c r="Z392" s="16">
        <v>165</v>
      </c>
      <c r="AH392"/>
      <c r="AI392"/>
      <c r="AJ392"/>
      <c r="AK392"/>
      <c r="AL392"/>
      <c r="AM392"/>
      <c r="AN392"/>
      <c r="AO392"/>
      <c r="AP392"/>
    </row>
    <row r="393" spans="1:42" ht="12.75">
      <c r="A393">
        <v>1980</v>
      </c>
      <c r="B393">
        <v>8</v>
      </c>
      <c r="C393" s="4">
        <f t="shared" si="41"/>
        <v>29434</v>
      </c>
      <c r="D393" s="7">
        <v>0</v>
      </c>
      <c r="E393" s="7">
        <v>0.375</v>
      </c>
      <c r="F393" s="7">
        <v>-0.12594651524891823</v>
      </c>
      <c r="G393" s="7">
        <v>-0.003442909099771836</v>
      </c>
      <c r="H393" s="7">
        <v>-0.12938942434869005</v>
      </c>
      <c r="I393">
        <v>4</v>
      </c>
      <c r="J393" s="7">
        <v>177.930084</v>
      </c>
      <c r="K393" s="5">
        <f t="shared" si="36"/>
        <v>318.98538199999996</v>
      </c>
      <c r="L393" s="5">
        <f t="shared" si="37"/>
        <v>536.6816249999999</v>
      </c>
      <c r="M393" s="5">
        <f t="shared" si="38"/>
        <v>835.537887</v>
      </c>
      <c r="N393" s="5">
        <f t="shared" si="39"/>
        <v>1194.316024</v>
      </c>
      <c r="O393" s="5">
        <f t="shared" si="40"/>
        <v>1399.0726620000003</v>
      </c>
      <c r="P393" s="7">
        <v>291.724304</v>
      </c>
      <c r="Q393" s="5">
        <f t="shared" si="42"/>
        <v>412.043068</v>
      </c>
      <c r="R393" s="5">
        <f t="shared" si="43"/>
        <v>643.890175</v>
      </c>
      <c r="S393" s="5">
        <f t="shared" si="44"/>
        <v>894.0504530000001</v>
      </c>
      <c r="T393" s="5">
        <f t="shared" si="45"/>
        <v>1227.162147</v>
      </c>
      <c r="U393" s="5">
        <f t="shared" si="46"/>
        <v>1441.8491430000001</v>
      </c>
      <c r="W393" s="10">
        <v>0.22434</v>
      </c>
      <c r="X393" s="16">
        <v>135</v>
      </c>
      <c r="Y393" s="10">
        <v>0.230809</v>
      </c>
      <c r="Z393" s="16">
        <v>172</v>
      </c>
      <c r="AH393"/>
      <c r="AI393"/>
      <c r="AJ393"/>
      <c r="AK393"/>
      <c r="AL393"/>
      <c r="AM393"/>
      <c r="AN393"/>
      <c r="AO393"/>
      <c r="AP393"/>
    </row>
    <row r="394" spans="1:42" ht="12.75">
      <c r="A394">
        <v>1980</v>
      </c>
      <c r="B394">
        <v>9</v>
      </c>
      <c r="C394" s="4">
        <f t="shared" si="41"/>
        <v>29465</v>
      </c>
      <c r="D394" s="7">
        <v>-0.9</v>
      </c>
      <c r="E394" s="7">
        <v>0.279</v>
      </c>
      <c r="F394" s="7">
        <v>-0.6603137848324004</v>
      </c>
      <c r="G394" s="7">
        <v>-0.027113595123245914</v>
      </c>
      <c r="H394" s="7">
        <v>-0.6874273799556464</v>
      </c>
      <c r="I394">
        <v>4</v>
      </c>
      <c r="J394" s="7">
        <v>133.888077</v>
      </c>
      <c r="K394" s="5">
        <f t="shared" si="36"/>
        <v>311.81816100000003</v>
      </c>
      <c r="L394" s="5">
        <f t="shared" si="37"/>
        <v>452.87345899999997</v>
      </c>
      <c r="M394" s="5">
        <f t="shared" si="38"/>
        <v>670.569702</v>
      </c>
      <c r="N394" s="5">
        <f t="shared" si="39"/>
        <v>969.425964</v>
      </c>
      <c r="O394" s="5">
        <f t="shared" si="40"/>
        <v>1328.204101</v>
      </c>
      <c r="P394" s="7">
        <v>188.761841</v>
      </c>
      <c r="Q394" s="5">
        <f t="shared" si="42"/>
        <v>480.486145</v>
      </c>
      <c r="R394" s="5">
        <f t="shared" si="43"/>
        <v>600.804909</v>
      </c>
      <c r="S394" s="5">
        <f t="shared" si="44"/>
        <v>832.652016</v>
      </c>
      <c r="T394" s="5">
        <f t="shared" si="45"/>
        <v>1082.812294</v>
      </c>
      <c r="U394" s="5">
        <f t="shared" si="46"/>
        <v>1415.923988</v>
      </c>
      <c r="W394" s="10">
        <v>0.254943</v>
      </c>
      <c r="X394" s="16">
        <v>137</v>
      </c>
      <c r="Y394" s="10">
        <v>0.266386</v>
      </c>
      <c r="Z394" s="16">
        <v>194</v>
      </c>
      <c r="AH394"/>
      <c r="AI394"/>
      <c r="AJ394"/>
      <c r="AK394"/>
      <c r="AL394"/>
      <c r="AM394"/>
      <c r="AN394"/>
      <c r="AO394"/>
      <c r="AP394"/>
    </row>
    <row r="395" spans="1:42" ht="12.75">
      <c r="A395">
        <v>1980</v>
      </c>
      <c r="B395">
        <v>10</v>
      </c>
      <c r="C395" s="4">
        <f t="shared" si="41"/>
        <v>29495</v>
      </c>
      <c r="D395" s="7">
        <v>-0.4</v>
      </c>
      <c r="E395" s="7">
        <v>0.21</v>
      </c>
      <c r="F395" s="7">
        <v>-0.7274665583977362</v>
      </c>
      <c r="G395" s="7">
        <v>-0.003278529335719931</v>
      </c>
      <c r="H395" s="7">
        <v>-0.7307450877334561</v>
      </c>
      <c r="I395">
        <v>4</v>
      </c>
      <c r="J395" s="7">
        <v>183.180191</v>
      </c>
      <c r="K395" s="5">
        <f t="shared" si="36"/>
        <v>317.068268</v>
      </c>
      <c r="L395" s="5">
        <f t="shared" si="37"/>
        <v>494.99835200000007</v>
      </c>
      <c r="M395" s="5">
        <f t="shared" si="38"/>
        <v>636.05365</v>
      </c>
      <c r="N395" s="5">
        <f t="shared" si="39"/>
        <v>853.749893</v>
      </c>
      <c r="O395" s="5">
        <f t="shared" si="40"/>
        <v>1152.606155</v>
      </c>
      <c r="P395" s="7">
        <v>305.977478</v>
      </c>
      <c r="Q395" s="5">
        <f t="shared" si="42"/>
        <v>494.739319</v>
      </c>
      <c r="R395" s="5">
        <f t="shared" si="43"/>
        <v>786.4636230000001</v>
      </c>
      <c r="S395" s="5">
        <f t="shared" si="44"/>
        <v>906.782387</v>
      </c>
      <c r="T395" s="5">
        <f t="shared" si="45"/>
        <v>1138.629494</v>
      </c>
      <c r="U395" s="5">
        <f t="shared" si="46"/>
        <v>1388.789772</v>
      </c>
      <c r="W395" s="10">
        <v>0.476019</v>
      </c>
      <c r="X395" s="16">
        <v>116</v>
      </c>
      <c r="Y395" s="10">
        <v>0.402425</v>
      </c>
      <c r="Z395" s="16">
        <v>191</v>
      </c>
      <c r="AH395"/>
      <c r="AI395"/>
      <c r="AJ395"/>
      <c r="AK395"/>
      <c r="AL395"/>
      <c r="AM395"/>
      <c r="AN395"/>
      <c r="AO395"/>
      <c r="AP395"/>
    </row>
    <row r="396" spans="1:42" ht="12.75">
      <c r="A396">
        <v>1980</v>
      </c>
      <c r="B396">
        <v>11</v>
      </c>
      <c r="C396" s="4">
        <f t="shared" si="41"/>
        <v>29526</v>
      </c>
      <c r="D396" s="7">
        <v>-0.8</v>
      </c>
      <c r="E396" s="7">
        <v>0.252</v>
      </c>
      <c r="F396" s="7">
        <v>-0.3148315506816286</v>
      </c>
      <c r="G396" s="7">
        <v>0.1977814049231937</v>
      </c>
      <c r="H396" s="7">
        <v>-0.11705014575843489</v>
      </c>
      <c r="I396">
        <v>4</v>
      </c>
      <c r="J396" s="7">
        <v>270.992096</v>
      </c>
      <c r="K396" s="5">
        <f t="shared" si="36"/>
        <v>454.172287</v>
      </c>
      <c r="L396" s="5">
        <f t="shared" si="37"/>
        <v>588.0603639999999</v>
      </c>
      <c r="M396" s="5">
        <f t="shared" si="38"/>
        <v>765.990448</v>
      </c>
      <c r="N396" s="5">
        <f t="shared" si="39"/>
        <v>907.045746</v>
      </c>
      <c r="O396" s="5">
        <f t="shared" si="40"/>
        <v>1124.741989</v>
      </c>
      <c r="P396" s="7">
        <v>312.881836</v>
      </c>
      <c r="Q396" s="5">
        <f t="shared" si="42"/>
        <v>618.859314</v>
      </c>
      <c r="R396" s="5">
        <f t="shared" si="43"/>
        <v>807.621155</v>
      </c>
      <c r="S396" s="5">
        <f t="shared" si="44"/>
        <v>1099.3454590000001</v>
      </c>
      <c r="T396" s="5">
        <f t="shared" si="45"/>
        <v>1219.664223</v>
      </c>
      <c r="U396" s="5">
        <f t="shared" si="46"/>
        <v>1451.51133</v>
      </c>
      <c r="W396" s="10">
        <v>0.198409</v>
      </c>
      <c r="X396" s="16">
        <v>107</v>
      </c>
      <c r="Y396" s="10">
        <v>0.221634</v>
      </c>
      <c r="Z396" s="16">
        <v>177</v>
      </c>
      <c r="AH396"/>
      <c r="AI396"/>
      <c r="AJ396"/>
      <c r="AK396"/>
      <c r="AL396"/>
      <c r="AM396"/>
      <c r="AN396"/>
      <c r="AO396"/>
      <c r="AP396"/>
    </row>
    <row r="397" spans="1:42" ht="12.75">
      <c r="A397">
        <v>1980</v>
      </c>
      <c r="B397">
        <v>12</v>
      </c>
      <c r="C397" s="4">
        <f t="shared" si="41"/>
        <v>29556</v>
      </c>
      <c r="D397" s="7">
        <v>-0.5</v>
      </c>
      <c r="E397" s="7">
        <v>0.095</v>
      </c>
      <c r="F397" s="7">
        <v>0.3587785030487945</v>
      </c>
      <c r="G397" s="7">
        <v>0.1713162629108373</v>
      </c>
      <c r="H397" s="7">
        <v>0.5300947659596318</v>
      </c>
      <c r="I397">
        <v>5</v>
      </c>
      <c r="J397" s="7">
        <v>335.628448</v>
      </c>
      <c r="K397" s="5">
        <f t="shared" si="36"/>
        <v>606.620544</v>
      </c>
      <c r="L397" s="5">
        <f t="shared" si="37"/>
        <v>789.800735</v>
      </c>
      <c r="M397" s="5">
        <f t="shared" si="38"/>
        <v>923.6888119999999</v>
      </c>
      <c r="N397" s="5">
        <f t="shared" si="39"/>
        <v>1101.618896</v>
      </c>
      <c r="O397" s="5">
        <f t="shared" si="40"/>
        <v>1242.674194</v>
      </c>
      <c r="P397" s="7">
        <v>386.592987</v>
      </c>
      <c r="Q397" s="5">
        <f t="shared" si="42"/>
        <v>699.474823</v>
      </c>
      <c r="R397" s="5">
        <f t="shared" si="43"/>
        <v>1005.452301</v>
      </c>
      <c r="S397" s="5">
        <f t="shared" si="44"/>
        <v>1194.214142</v>
      </c>
      <c r="T397" s="5">
        <f t="shared" si="45"/>
        <v>1485.938446</v>
      </c>
      <c r="U397" s="5">
        <f t="shared" si="46"/>
        <v>1606.25721</v>
      </c>
      <c r="W397" s="10">
        <v>0.401097</v>
      </c>
      <c r="X397" s="16">
        <v>96</v>
      </c>
      <c r="Y397" s="10">
        <v>0.406064</v>
      </c>
      <c r="Z397" s="16">
        <v>165</v>
      </c>
      <c r="AH397"/>
      <c r="AI397"/>
      <c r="AJ397"/>
      <c r="AK397"/>
      <c r="AL397"/>
      <c r="AM397"/>
      <c r="AN397"/>
      <c r="AO397"/>
      <c r="AP397"/>
    </row>
    <row r="398" spans="1:42" ht="12.75">
      <c r="A398">
        <v>1981</v>
      </c>
      <c r="B398">
        <v>1</v>
      </c>
      <c r="C398" s="4">
        <f t="shared" si="41"/>
        <v>29587</v>
      </c>
      <c r="D398" s="7">
        <v>0.4</v>
      </c>
      <c r="E398" s="7">
        <v>-0.32</v>
      </c>
      <c r="F398" s="7">
        <v>0.38817437831715074</v>
      </c>
      <c r="G398" s="7">
        <v>-0.3707072227915648</v>
      </c>
      <c r="H398" s="7">
        <v>0.01746715552558592</v>
      </c>
      <c r="I398">
        <v>5</v>
      </c>
      <c r="J398" s="7">
        <v>214.677155</v>
      </c>
      <c r="K398" s="5">
        <f t="shared" si="36"/>
        <v>550.305603</v>
      </c>
      <c r="L398" s="5">
        <f t="shared" si="37"/>
        <v>821.297699</v>
      </c>
      <c r="M398" s="5">
        <f t="shared" si="38"/>
        <v>1004.47789</v>
      </c>
      <c r="N398" s="5">
        <f t="shared" si="39"/>
        <v>1138.365967</v>
      </c>
      <c r="O398" s="5">
        <f t="shared" si="40"/>
        <v>1316.296051</v>
      </c>
      <c r="P398" s="7">
        <v>236.805756</v>
      </c>
      <c r="Q398" s="5">
        <f t="shared" si="42"/>
        <v>623.398743</v>
      </c>
      <c r="R398" s="5">
        <f t="shared" si="43"/>
        <v>936.280579</v>
      </c>
      <c r="S398" s="5">
        <f t="shared" si="44"/>
        <v>1242.258057</v>
      </c>
      <c r="T398" s="5">
        <f t="shared" si="45"/>
        <v>1431.019898</v>
      </c>
      <c r="U398" s="5">
        <f t="shared" si="46"/>
        <v>1722.744202</v>
      </c>
      <c r="W398" s="10">
        <v>0.431396</v>
      </c>
      <c r="X398" s="16">
        <v>116</v>
      </c>
      <c r="Y398" s="10">
        <v>0.370536</v>
      </c>
      <c r="Z398" s="16">
        <v>202</v>
      </c>
      <c r="AH398"/>
      <c r="AI398"/>
      <c r="AJ398"/>
      <c r="AK398"/>
      <c r="AL398"/>
      <c r="AM398"/>
      <c r="AN398"/>
      <c r="AO398"/>
      <c r="AP398"/>
    </row>
    <row r="399" spans="1:42" ht="12.75">
      <c r="A399">
        <v>1981</v>
      </c>
      <c r="B399">
        <v>2</v>
      </c>
      <c r="C399" s="4">
        <f t="shared" si="41"/>
        <v>29618</v>
      </c>
      <c r="D399" s="7">
        <v>-1</v>
      </c>
      <c r="E399" s="7">
        <v>-0.213</v>
      </c>
      <c r="F399" s="7">
        <v>0.41002945749956493</v>
      </c>
      <c r="G399" s="7">
        <v>-0.5525535109151546</v>
      </c>
      <c r="H399" s="7">
        <v>-0.14252405341558966</v>
      </c>
      <c r="I399">
        <v>5</v>
      </c>
      <c r="J399" s="7">
        <v>214.895828</v>
      </c>
      <c r="K399" s="5">
        <f t="shared" si="36"/>
        <v>429.572983</v>
      </c>
      <c r="L399" s="5">
        <f t="shared" si="37"/>
        <v>765.201431</v>
      </c>
      <c r="M399" s="5">
        <f t="shared" si="38"/>
        <v>1036.193527</v>
      </c>
      <c r="N399" s="5">
        <f t="shared" si="39"/>
        <v>1219.373718</v>
      </c>
      <c r="O399" s="5">
        <f t="shared" si="40"/>
        <v>1353.261795</v>
      </c>
      <c r="P399" s="7">
        <v>275.891052</v>
      </c>
      <c r="Q399" s="5">
        <f t="shared" si="42"/>
        <v>512.696808</v>
      </c>
      <c r="R399" s="5">
        <f t="shared" si="43"/>
        <v>899.2897949999999</v>
      </c>
      <c r="S399" s="5">
        <f t="shared" si="44"/>
        <v>1212.171631</v>
      </c>
      <c r="T399" s="5">
        <f t="shared" si="45"/>
        <v>1518.149109</v>
      </c>
      <c r="U399" s="5">
        <f t="shared" si="46"/>
        <v>1706.91095</v>
      </c>
      <c r="W399" s="10">
        <v>0.331912</v>
      </c>
      <c r="X399" s="16">
        <v>120</v>
      </c>
      <c r="Y399" s="10">
        <v>0.324108</v>
      </c>
      <c r="Z399" s="16">
        <v>197</v>
      </c>
      <c r="AH399"/>
      <c r="AI399"/>
      <c r="AJ399"/>
      <c r="AK399"/>
      <c r="AL399"/>
      <c r="AM399"/>
      <c r="AN399"/>
      <c r="AO399"/>
      <c r="AP399"/>
    </row>
    <row r="400" spans="1:42" ht="12.75">
      <c r="A400">
        <v>1981</v>
      </c>
      <c r="B400">
        <v>3</v>
      </c>
      <c r="C400" s="4">
        <f t="shared" si="41"/>
        <v>29646</v>
      </c>
      <c r="D400" s="7">
        <v>-3.4</v>
      </c>
      <c r="E400" s="7">
        <v>0.422</v>
      </c>
      <c r="F400" s="7">
        <v>-0.3385228798583038</v>
      </c>
      <c r="G400" s="7">
        <v>-0.4860853791795957</v>
      </c>
      <c r="H400" s="7">
        <v>-0.8246082590378996</v>
      </c>
      <c r="I400">
        <v>6</v>
      </c>
      <c r="J400" s="7">
        <v>337.436646</v>
      </c>
      <c r="K400" s="5">
        <f t="shared" si="36"/>
        <v>552.332474</v>
      </c>
      <c r="L400" s="5">
        <f t="shared" si="37"/>
        <v>767.009629</v>
      </c>
      <c r="M400" s="5">
        <f t="shared" si="38"/>
        <v>1102.638077</v>
      </c>
      <c r="N400" s="5">
        <f t="shared" si="39"/>
        <v>1373.630173</v>
      </c>
      <c r="O400" s="5">
        <f t="shared" si="40"/>
        <v>1556.810364</v>
      </c>
      <c r="P400" s="7">
        <v>363.567627</v>
      </c>
      <c r="Q400" s="5">
        <f t="shared" si="42"/>
        <v>639.4586790000001</v>
      </c>
      <c r="R400" s="5">
        <f t="shared" si="43"/>
        <v>876.264435</v>
      </c>
      <c r="S400" s="5">
        <f t="shared" si="44"/>
        <v>1262.857422</v>
      </c>
      <c r="T400" s="5">
        <f t="shared" si="45"/>
        <v>1575.739258</v>
      </c>
      <c r="U400" s="5">
        <f t="shared" si="46"/>
        <v>1881.7167359999999</v>
      </c>
      <c r="W400" s="10">
        <v>0.238142</v>
      </c>
      <c r="X400" s="16">
        <v>110</v>
      </c>
      <c r="Y400" s="10">
        <v>0.250921</v>
      </c>
      <c r="Z400" s="16">
        <v>184</v>
      </c>
      <c r="AH400"/>
      <c r="AI400"/>
      <c r="AJ400"/>
      <c r="AK400"/>
      <c r="AL400"/>
      <c r="AM400"/>
      <c r="AN400"/>
      <c r="AO400"/>
      <c r="AP400"/>
    </row>
    <row r="401" spans="1:42" ht="12.75">
      <c r="A401">
        <v>1981</v>
      </c>
      <c r="B401">
        <v>4</v>
      </c>
      <c r="C401" s="4">
        <f t="shared" si="41"/>
        <v>29677</v>
      </c>
      <c r="D401" s="7">
        <v>-0.7</v>
      </c>
      <c r="E401" s="7">
        <v>0.641</v>
      </c>
      <c r="F401" s="7">
        <v>0.701950872293241</v>
      </c>
      <c r="G401" s="7">
        <v>-0.23973529750086733</v>
      </c>
      <c r="H401" s="7">
        <v>0.46221557479237374</v>
      </c>
      <c r="I401">
        <v>6</v>
      </c>
      <c r="J401" s="7">
        <v>293.771484</v>
      </c>
      <c r="K401" s="5">
        <f t="shared" si="36"/>
        <v>631.20813</v>
      </c>
      <c r="L401" s="5">
        <f t="shared" si="37"/>
        <v>846.103958</v>
      </c>
      <c r="M401" s="5">
        <f t="shared" si="38"/>
        <v>1060.781113</v>
      </c>
      <c r="N401" s="5">
        <f t="shared" si="39"/>
        <v>1396.409561</v>
      </c>
      <c r="O401" s="5">
        <f t="shared" si="40"/>
        <v>1667.401657</v>
      </c>
      <c r="P401" s="7">
        <v>309.675659</v>
      </c>
      <c r="Q401" s="5">
        <f t="shared" si="42"/>
        <v>673.243286</v>
      </c>
      <c r="R401" s="5">
        <f t="shared" si="43"/>
        <v>949.1343380000001</v>
      </c>
      <c r="S401" s="5">
        <f t="shared" si="44"/>
        <v>1185.940094</v>
      </c>
      <c r="T401" s="5">
        <f t="shared" si="45"/>
        <v>1572.533081</v>
      </c>
      <c r="U401" s="5">
        <f t="shared" si="46"/>
        <v>1885.414917</v>
      </c>
      <c r="W401" s="10">
        <v>0.202236</v>
      </c>
      <c r="X401" s="16">
        <v>83</v>
      </c>
      <c r="Y401" s="10">
        <v>0.236736</v>
      </c>
      <c r="Z401" s="16">
        <v>144</v>
      </c>
      <c r="AH401"/>
      <c r="AI401"/>
      <c r="AJ401"/>
      <c r="AK401"/>
      <c r="AL401"/>
      <c r="AM401"/>
      <c r="AN401"/>
      <c r="AO401"/>
      <c r="AP401"/>
    </row>
    <row r="402" spans="1:42" ht="12.75">
      <c r="A402">
        <v>1981</v>
      </c>
      <c r="B402">
        <v>5</v>
      </c>
      <c r="C402" s="4">
        <f t="shared" si="41"/>
        <v>29707</v>
      </c>
      <c r="D402" s="7">
        <v>1.1</v>
      </c>
      <c r="E402" s="7">
        <v>0.078</v>
      </c>
      <c r="F402" s="7">
        <v>0.49112608909048466</v>
      </c>
      <c r="G402" s="7">
        <v>-0.3229408116404253</v>
      </c>
      <c r="H402" s="7">
        <v>0.16818527745005935</v>
      </c>
      <c r="I402">
        <v>5</v>
      </c>
      <c r="J402" s="7">
        <v>307.055756</v>
      </c>
      <c r="K402" s="5">
        <f t="shared" si="36"/>
        <v>600.82724</v>
      </c>
      <c r="L402" s="5">
        <f t="shared" si="37"/>
        <v>938.263886</v>
      </c>
      <c r="M402" s="5">
        <f t="shared" si="38"/>
        <v>1153.159714</v>
      </c>
      <c r="N402" s="5">
        <f t="shared" si="39"/>
        <v>1367.836869</v>
      </c>
      <c r="O402" s="5">
        <f t="shared" si="40"/>
        <v>1703.465317</v>
      </c>
      <c r="P402" s="7">
        <v>285.077118</v>
      </c>
      <c r="Q402" s="5">
        <f t="shared" si="42"/>
        <v>594.7527769999999</v>
      </c>
      <c r="R402" s="5">
        <f t="shared" si="43"/>
        <v>958.320404</v>
      </c>
      <c r="S402" s="5">
        <f t="shared" si="44"/>
        <v>1234.211456</v>
      </c>
      <c r="T402" s="5">
        <f t="shared" si="45"/>
        <v>1471.017212</v>
      </c>
      <c r="U402" s="5">
        <f t="shared" si="46"/>
        <v>1857.610199</v>
      </c>
      <c r="W402" s="10">
        <v>0.179481</v>
      </c>
      <c r="X402" s="16">
        <v>99</v>
      </c>
      <c r="Y402" s="10">
        <v>0.23329</v>
      </c>
      <c r="Z402" s="16">
        <v>167</v>
      </c>
      <c r="AH402"/>
      <c r="AI402"/>
      <c r="AJ402"/>
      <c r="AK402"/>
      <c r="AL402"/>
      <c r="AM402"/>
      <c r="AN402"/>
      <c r="AO402"/>
      <c r="AP402"/>
    </row>
    <row r="403" spans="1:42" ht="12.75">
      <c r="A403">
        <v>1981</v>
      </c>
      <c r="B403">
        <v>6</v>
      </c>
      <c r="C403" s="4">
        <f t="shared" si="41"/>
        <v>29738</v>
      </c>
      <c r="D403" s="7">
        <v>1.7</v>
      </c>
      <c r="E403" s="7">
        <v>-0.025</v>
      </c>
      <c r="F403" s="7">
        <v>-0.28440113110814846</v>
      </c>
      <c r="G403" s="7">
        <v>-0.1964822850141244</v>
      </c>
      <c r="H403" s="7">
        <v>-0.48088341612227287</v>
      </c>
      <c r="I403">
        <v>5</v>
      </c>
      <c r="J403" s="7">
        <v>190.173264</v>
      </c>
      <c r="K403" s="5">
        <f t="shared" si="36"/>
        <v>497.22902</v>
      </c>
      <c r="L403" s="5">
        <f t="shared" si="37"/>
        <v>791.000504</v>
      </c>
      <c r="M403" s="5">
        <f t="shared" si="38"/>
        <v>1128.43715</v>
      </c>
      <c r="N403" s="5">
        <f t="shared" si="39"/>
        <v>1343.332978</v>
      </c>
      <c r="O403" s="5">
        <f t="shared" si="40"/>
        <v>1558.010133</v>
      </c>
      <c r="P403" s="7">
        <v>209.17601</v>
      </c>
      <c r="Q403" s="5">
        <f t="shared" si="42"/>
        <v>494.25312799999995</v>
      </c>
      <c r="R403" s="5">
        <f t="shared" si="43"/>
        <v>803.9287869999999</v>
      </c>
      <c r="S403" s="5">
        <f t="shared" si="44"/>
        <v>1167.496414</v>
      </c>
      <c r="T403" s="5">
        <f t="shared" si="45"/>
        <v>1443.387466</v>
      </c>
      <c r="U403" s="5">
        <f t="shared" si="46"/>
        <v>1680.1932219999999</v>
      </c>
      <c r="W403" s="10">
        <v>0.218779</v>
      </c>
      <c r="X403" s="16">
        <v>118</v>
      </c>
      <c r="Y403" s="10">
        <v>0.241146</v>
      </c>
      <c r="Z403" s="16">
        <v>189</v>
      </c>
      <c r="AH403"/>
      <c r="AI403"/>
      <c r="AJ403"/>
      <c r="AK403"/>
      <c r="AL403"/>
      <c r="AM403"/>
      <c r="AN403"/>
      <c r="AO403"/>
      <c r="AP403"/>
    </row>
    <row r="404" spans="1:42" ht="12.75">
      <c r="A404">
        <v>1981</v>
      </c>
      <c r="B404">
        <v>7</v>
      </c>
      <c r="C404" s="4">
        <f t="shared" si="41"/>
        <v>29768</v>
      </c>
      <c r="D404" s="7">
        <v>1.2</v>
      </c>
      <c r="E404" s="7">
        <v>-0.037</v>
      </c>
      <c r="F404" s="7">
        <v>-0.8392026351378515</v>
      </c>
      <c r="G404" s="7">
        <v>-0.533191922992184</v>
      </c>
      <c r="H404" s="7">
        <v>-1.3723945581300354</v>
      </c>
      <c r="I404">
        <v>6</v>
      </c>
      <c r="J404" s="7">
        <v>241.296158</v>
      </c>
      <c r="K404" s="5">
        <f t="shared" si="36"/>
        <v>431.469422</v>
      </c>
      <c r="L404" s="5">
        <f t="shared" si="37"/>
        <v>738.525178</v>
      </c>
      <c r="M404" s="5">
        <f t="shared" si="38"/>
        <v>1032.296662</v>
      </c>
      <c r="N404" s="5">
        <f t="shared" si="39"/>
        <v>1369.7333079999999</v>
      </c>
      <c r="O404" s="5">
        <f t="shared" si="40"/>
        <v>1584.629136</v>
      </c>
      <c r="P404" s="7">
        <v>190.845108</v>
      </c>
      <c r="Q404" s="5">
        <f t="shared" si="42"/>
        <v>400.021118</v>
      </c>
      <c r="R404" s="5">
        <f t="shared" si="43"/>
        <v>685.0982359999999</v>
      </c>
      <c r="S404" s="5">
        <f t="shared" si="44"/>
        <v>994.7738949999999</v>
      </c>
      <c r="T404" s="5">
        <f t="shared" si="45"/>
        <v>1358.341522</v>
      </c>
      <c r="U404" s="5">
        <f t="shared" si="46"/>
        <v>1634.2325739999999</v>
      </c>
      <c r="W404" s="10">
        <v>0.195888</v>
      </c>
      <c r="X404" s="16">
        <v>81</v>
      </c>
      <c r="Y404" s="10">
        <v>0.226179</v>
      </c>
      <c r="Z404" s="16">
        <v>132</v>
      </c>
      <c r="AH404"/>
      <c r="AI404"/>
      <c r="AJ404"/>
      <c r="AK404"/>
      <c r="AL404"/>
      <c r="AM404"/>
      <c r="AN404"/>
      <c r="AO404"/>
      <c r="AP404"/>
    </row>
    <row r="405" spans="1:42" ht="12.75">
      <c r="A405">
        <v>1981</v>
      </c>
      <c r="B405">
        <v>8</v>
      </c>
      <c r="C405" s="4">
        <f t="shared" si="41"/>
        <v>29799</v>
      </c>
      <c r="D405" s="7">
        <v>0.6</v>
      </c>
      <c r="E405" s="7">
        <v>-0.146</v>
      </c>
      <c r="F405" s="7">
        <v>-0.9104565434165943</v>
      </c>
      <c r="G405" s="7">
        <v>-0.4096135646603067</v>
      </c>
      <c r="H405" s="7">
        <v>-1.320070108076901</v>
      </c>
      <c r="I405">
        <v>6</v>
      </c>
      <c r="J405" s="7">
        <v>76.427048</v>
      </c>
      <c r="K405" s="5">
        <f t="shared" si="36"/>
        <v>317.723206</v>
      </c>
      <c r="L405" s="5">
        <f t="shared" si="37"/>
        <v>507.89647</v>
      </c>
      <c r="M405" s="5">
        <f t="shared" si="38"/>
        <v>814.952226</v>
      </c>
      <c r="N405" s="5">
        <f t="shared" si="39"/>
        <v>1108.72371</v>
      </c>
      <c r="O405" s="5">
        <f t="shared" si="40"/>
        <v>1446.1603559999999</v>
      </c>
      <c r="P405" s="7">
        <v>67.698891</v>
      </c>
      <c r="Q405" s="5">
        <f t="shared" si="42"/>
        <v>258.543999</v>
      </c>
      <c r="R405" s="5">
        <f t="shared" si="43"/>
        <v>467.720009</v>
      </c>
      <c r="S405" s="5">
        <f t="shared" si="44"/>
        <v>752.7971269999999</v>
      </c>
      <c r="T405" s="5">
        <f t="shared" si="45"/>
        <v>1062.4727859999998</v>
      </c>
      <c r="U405" s="5">
        <f t="shared" si="46"/>
        <v>1426.040413</v>
      </c>
      <c r="W405" s="10">
        <v>0.256722</v>
      </c>
      <c r="X405" s="16">
        <v>94</v>
      </c>
      <c r="Y405" s="10">
        <v>0.296281</v>
      </c>
      <c r="Z405" s="16">
        <v>170</v>
      </c>
      <c r="AH405"/>
      <c r="AI405"/>
      <c r="AJ405"/>
      <c r="AK405"/>
      <c r="AL405"/>
      <c r="AM405"/>
      <c r="AN405"/>
      <c r="AO405"/>
      <c r="AP405"/>
    </row>
    <row r="406" spans="1:42" ht="12.75">
      <c r="A406">
        <v>1981</v>
      </c>
      <c r="B406">
        <v>9</v>
      </c>
      <c r="C406" s="4">
        <f t="shared" si="41"/>
        <v>29830</v>
      </c>
      <c r="D406" s="7">
        <v>0.6</v>
      </c>
      <c r="E406" s="7">
        <v>0.124</v>
      </c>
      <c r="F406" s="7">
        <v>-0.8841299044498848</v>
      </c>
      <c r="G406" s="7">
        <v>0.03113554840971781</v>
      </c>
      <c r="H406" s="7">
        <v>-0.852994356040167</v>
      </c>
      <c r="I406">
        <v>6</v>
      </c>
      <c r="J406" s="7">
        <v>269.836975</v>
      </c>
      <c r="K406" s="5">
        <f t="shared" si="36"/>
        <v>346.264023</v>
      </c>
      <c r="L406" s="5">
        <f t="shared" si="37"/>
        <v>587.5601810000001</v>
      </c>
      <c r="M406" s="5">
        <f t="shared" si="38"/>
        <v>777.7334450000001</v>
      </c>
      <c r="N406" s="5">
        <f t="shared" si="39"/>
        <v>1084.789201</v>
      </c>
      <c r="O406" s="5">
        <f t="shared" si="40"/>
        <v>1378.560685</v>
      </c>
      <c r="P406" s="7">
        <v>300.63501</v>
      </c>
      <c r="Q406" s="5">
        <f t="shared" si="42"/>
        <v>368.333901</v>
      </c>
      <c r="R406" s="5">
        <f t="shared" si="43"/>
        <v>559.179009</v>
      </c>
      <c r="S406" s="5">
        <f t="shared" si="44"/>
        <v>768.3550190000001</v>
      </c>
      <c r="T406" s="5">
        <f t="shared" si="45"/>
        <v>1053.432137</v>
      </c>
      <c r="U406" s="5">
        <f t="shared" si="46"/>
        <v>1363.1077959999998</v>
      </c>
      <c r="W406" s="10">
        <v>0.299427</v>
      </c>
      <c r="X406" s="16">
        <v>76</v>
      </c>
      <c r="Y406" s="10">
        <v>0.307663</v>
      </c>
      <c r="Z406" s="16">
        <v>168</v>
      </c>
      <c r="AH406"/>
      <c r="AI406"/>
      <c r="AJ406"/>
      <c r="AK406"/>
      <c r="AL406"/>
      <c r="AM406"/>
      <c r="AN406"/>
      <c r="AO406"/>
      <c r="AP406"/>
    </row>
    <row r="407" spans="1:42" ht="12.75">
      <c r="A407">
        <v>1981</v>
      </c>
      <c r="B407">
        <v>10</v>
      </c>
      <c r="C407" s="4">
        <f t="shared" si="41"/>
        <v>29860</v>
      </c>
      <c r="D407" s="7">
        <v>-1.2</v>
      </c>
      <c r="E407" s="7">
        <v>0.128</v>
      </c>
      <c r="F407" s="7">
        <v>-0.486266919382133</v>
      </c>
      <c r="G407" s="7">
        <v>-0.012225485064830682</v>
      </c>
      <c r="H407" s="7">
        <v>-0.4984924044469637</v>
      </c>
      <c r="I407">
        <v>6</v>
      </c>
      <c r="J407" s="7">
        <v>174.097946</v>
      </c>
      <c r="K407" s="5">
        <f t="shared" si="36"/>
        <v>443.93492100000003</v>
      </c>
      <c r="L407" s="5">
        <f t="shared" si="37"/>
        <v>520.361969</v>
      </c>
      <c r="M407" s="5">
        <f t="shared" si="38"/>
        <v>761.658127</v>
      </c>
      <c r="N407" s="5">
        <f t="shared" si="39"/>
        <v>951.831391</v>
      </c>
      <c r="O407" s="5">
        <f t="shared" si="40"/>
        <v>1258.8871470000001</v>
      </c>
      <c r="P407" s="7">
        <v>252.505264</v>
      </c>
      <c r="Q407" s="5">
        <f t="shared" si="42"/>
        <v>553.1402740000001</v>
      </c>
      <c r="R407" s="5">
        <f t="shared" si="43"/>
        <v>620.8391650000001</v>
      </c>
      <c r="S407" s="5">
        <f t="shared" si="44"/>
        <v>811.684273</v>
      </c>
      <c r="T407" s="5">
        <f t="shared" si="45"/>
        <v>1020.8602830000001</v>
      </c>
      <c r="U407" s="5">
        <f t="shared" si="46"/>
        <v>1305.9374010000001</v>
      </c>
      <c r="W407" s="10">
        <v>0.215098</v>
      </c>
      <c r="X407" s="16">
        <v>83</v>
      </c>
      <c r="Y407" s="10">
        <v>0.245908</v>
      </c>
      <c r="Z407" s="16">
        <v>184</v>
      </c>
      <c r="AH407"/>
      <c r="AI407"/>
      <c r="AJ407"/>
      <c r="AK407"/>
      <c r="AL407"/>
      <c r="AM407"/>
      <c r="AN407"/>
      <c r="AO407"/>
      <c r="AP407"/>
    </row>
    <row r="408" spans="1:42" ht="12.75">
      <c r="A408">
        <v>1981</v>
      </c>
      <c r="B408">
        <v>11</v>
      </c>
      <c r="C408" s="4">
        <f t="shared" si="41"/>
        <v>29891</v>
      </c>
      <c r="D408" s="7">
        <v>0.1</v>
      </c>
      <c r="E408" s="7">
        <v>0</v>
      </c>
      <c r="F408" s="7">
        <v>0.19539458785338537</v>
      </c>
      <c r="G408" s="7">
        <v>-0.16393978829653477</v>
      </c>
      <c r="H408" s="7">
        <v>0.0314547995568506</v>
      </c>
      <c r="I408">
        <v>5</v>
      </c>
      <c r="J408" s="7">
        <v>315.165833</v>
      </c>
      <c r="K408" s="5">
        <f t="shared" si="36"/>
        <v>489.263779</v>
      </c>
      <c r="L408" s="5">
        <f t="shared" si="37"/>
        <v>759.100754</v>
      </c>
      <c r="M408" s="5">
        <f t="shared" si="38"/>
        <v>835.5278020000001</v>
      </c>
      <c r="N408" s="5">
        <f t="shared" si="39"/>
        <v>1076.8239600000002</v>
      </c>
      <c r="O408" s="5">
        <f t="shared" si="40"/>
        <v>1266.9972240000002</v>
      </c>
      <c r="P408" s="7">
        <v>332.262268</v>
      </c>
      <c r="Q408" s="5">
        <f t="shared" si="42"/>
        <v>584.7675320000001</v>
      </c>
      <c r="R408" s="5">
        <f t="shared" si="43"/>
        <v>885.402542</v>
      </c>
      <c r="S408" s="5">
        <f t="shared" si="44"/>
        <v>953.101433</v>
      </c>
      <c r="T408" s="5">
        <f t="shared" si="45"/>
        <v>1143.946541</v>
      </c>
      <c r="U408" s="5">
        <f t="shared" si="46"/>
        <v>1353.1225510000002</v>
      </c>
      <c r="W408" s="10">
        <v>0.205126</v>
      </c>
      <c r="X408" s="16">
        <v>82</v>
      </c>
      <c r="Y408" s="10">
        <v>0.274502</v>
      </c>
      <c r="Z408" s="16">
        <v>171</v>
      </c>
      <c r="AH408"/>
      <c r="AI408"/>
      <c r="AJ408"/>
      <c r="AK408"/>
      <c r="AL408"/>
      <c r="AM408"/>
      <c r="AN408"/>
      <c r="AO408"/>
      <c r="AP408"/>
    </row>
    <row r="409" spans="1:42" ht="12.75">
      <c r="A409">
        <v>1981</v>
      </c>
      <c r="B409">
        <v>12</v>
      </c>
      <c r="C409" s="4">
        <f t="shared" si="41"/>
        <v>29921</v>
      </c>
      <c r="D409" s="7">
        <v>0.7</v>
      </c>
      <c r="E409" s="7">
        <v>-0.143</v>
      </c>
      <c r="F409" s="7">
        <v>-0.3148315506816286</v>
      </c>
      <c r="G409" s="7">
        <v>-0.029649740054332414</v>
      </c>
      <c r="H409" s="7">
        <v>-0.344481290735961</v>
      </c>
      <c r="I409">
        <v>6</v>
      </c>
      <c r="J409" s="7">
        <v>313.282471</v>
      </c>
      <c r="K409" s="5">
        <f t="shared" si="36"/>
        <v>628.448304</v>
      </c>
      <c r="L409" s="5">
        <f t="shared" si="37"/>
        <v>802.54625</v>
      </c>
      <c r="M409" s="5">
        <f t="shared" si="38"/>
        <v>1072.383225</v>
      </c>
      <c r="N409" s="5">
        <f t="shared" si="39"/>
        <v>1148.810273</v>
      </c>
      <c r="O409" s="5">
        <f t="shared" si="40"/>
        <v>1390.1064310000002</v>
      </c>
      <c r="P409" s="7">
        <v>395.081299</v>
      </c>
      <c r="Q409" s="5">
        <f t="shared" si="42"/>
        <v>727.343567</v>
      </c>
      <c r="R409" s="5">
        <f t="shared" si="43"/>
        <v>979.848831</v>
      </c>
      <c r="S409" s="5">
        <f t="shared" si="44"/>
        <v>1280.483841</v>
      </c>
      <c r="T409" s="5">
        <f t="shared" si="45"/>
        <v>1348.182732</v>
      </c>
      <c r="U409" s="5">
        <f t="shared" si="46"/>
        <v>1539.02784</v>
      </c>
      <c r="W409" s="10">
        <v>0.183847</v>
      </c>
      <c r="X409" s="16">
        <v>118</v>
      </c>
      <c r="Y409" s="10">
        <v>0.241762</v>
      </c>
      <c r="Z409" s="16">
        <v>223</v>
      </c>
      <c r="AH409"/>
      <c r="AI409"/>
      <c r="AJ409"/>
      <c r="AK409"/>
      <c r="AL409"/>
      <c r="AM409"/>
      <c r="AN409"/>
      <c r="AO409"/>
      <c r="AP409"/>
    </row>
    <row r="410" spans="1:42" ht="12.75">
      <c r="A410">
        <v>1982</v>
      </c>
      <c r="B410">
        <v>1</v>
      </c>
      <c r="C410" s="4">
        <f t="shared" si="41"/>
        <v>29952</v>
      </c>
      <c r="D410" s="7">
        <v>2.2</v>
      </c>
      <c r="E410" s="7">
        <v>-0.285</v>
      </c>
      <c r="F410" s="7">
        <v>0.2433117166661604</v>
      </c>
      <c r="G410" s="7">
        <v>0.23929903675801728</v>
      </c>
      <c r="H410" s="7">
        <v>0.4826107534241777</v>
      </c>
      <c r="I410">
        <v>5</v>
      </c>
      <c r="J410" s="7">
        <v>300.518707</v>
      </c>
      <c r="K410" s="5">
        <f t="shared" si="36"/>
        <v>613.8011779999999</v>
      </c>
      <c r="L410" s="5">
        <f t="shared" si="37"/>
        <v>928.967011</v>
      </c>
      <c r="M410" s="5">
        <f t="shared" si="38"/>
        <v>1103.064957</v>
      </c>
      <c r="N410" s="5">
        <f t="shared" si="39"/>
        <v>1372.901932</v>
      </c>
      <c r="O410" s="5">
        <f t="shared" si="40"/>
        <v>1449.32898</v>
      </c>
      <c r="P410" s="7">
        <v>379.525177</v>
      </c>
      <c r="Q410" s="5">
        <f t="shared" si="42"/>
        <v>774.6064759999999</v>
      </c>
      <c r="R410" s="5">
        <f t="shared" si="43"/>
        <v>1106.8687439999999</v>
      </c>
      <c r="S410" s="5">
        <f t="shared" si="44"/>
        <v>1359.374008</v>
      </c>
      <c r="T410" s="5">
        <f t="shared" si="45"/>
        <v>1660.009018</v>
      </c>
      <c r="U410" s="5">
        <f t="shared" si="46"/>
        <v>1727.707909</v>
      </c>
      <c r="W410" s="10">
        <v>0.2338</v>
      </c>
      <c r="X410" s="16">
        <v>96</v>
      </c>
      <c r="Y410" s="10">
        <v>0.271479</v>
      </c>
      <c r="Z410" s="16">
        <v>184</v>
      </c>
      <c r="AH410"/>
      <c r="AI410"/>
      <c r="AJ410"/>
      <c r="AK410"/>
      <c r="AL410"/>
      <c r="AM410"/>
      <c r="AN410"/>
      <c r="AO410"/>
      <c r="AP410"/>
    </row>
    <row r="411" spans="1:42" ht="12.75">
      <c r="A411">
        <v>1982</v>
      </c>
      <c r="B411">
        <v>2</v>
      </c>
      <c r="C411" s="4">
        <f t="shared" si="41"/>
        <v>29983</v>
      </c>
      <c r="D411" s="7">
        <v>-0.1</v>
      </c>
      <c r="E411" s="7">
        <v>-0.189</v>
      </c>
      <c r="F411" s="7">
        <v>0.7692094815931163</v>
      </c>
      <c r="G411" s="7">
        <v>-0.002151353810792608</v>
      </c>
      <c r="H411" s="7">
        <v>0.7670581277823237</v>
      </c>
      <c r="I411">
        <v>6</v>
      </c>
      <c r="J411" s="7">
        <v>244.109421</v>
      </c>
      <c r="K411" s="5">
        <f t="shared" si="36"/>
        <v>544.6281280000001</v>
      </c>
      <c r="L411" s="5">
        <f t="shared" si="37"/>
        <v>857.9105989999999</v>
      </c>
      <c r="M411" s="5">
        <f t="shared" si="38"/>
        <v>1173.0764319999998</v>
      </c>
      <c r="N411" s="5">
        <f t="shared" si="39"/>
        <v>1347.1743780000002</v>
      </c>
      <c r="O411" s="5">
        <f t="shared" si="40"/>
        <v>1617.0113529999999</v>
      </c>
      <c r="P411" s="7">
        <v>260.884003</v>
      </c>
      <c r="Q411" s="5">
        <f t="shared" si="42"/>
        <v>640.40918</v>
      </c>
      <c r="R411" s="5">
        <f t="shared" si="43"/>
        <v>1035.490479</v>
      </c>
      <c r="S411" s="5">
        <f t="shared" si="44"/>
        <v>1367.752747</v>
      </c>
      <c r="T411" s="5">
        <f t="shared" si="45"/>
        <v>1620.258011</v>
      </c>
      <c r="U411" s="5">
        <f t="shared" si="46"/>
        <v>1920.8930209999999</v>
      </c>
      <c r="W411" s="10">
        <v>0.322089</v>
      </c>
      <c r="X411" s="16">
        <v>88</v>
      </c>
      <c r="Y411" s="10">
        <v>0.358516</v>
      </c>
      <c r="Z411" s="16">
        <v>171</v>
      </c>
      <c r="AH411"/>
      <c r="AI411"/>
      <c r="AJ411"/>
      <c r="AK411"/>
      <c r="AL411"/>
      <c r="AM411"/>
      <c r="AN411"/>
      <c r="AO411"/>
      <c r="AP411"/>
    </row>
    <row r="412" spans="1:42" ht="12.75">
      <c r="A412">
        <v>1982</v>
      </c>
      <c r="B412">
        <v>3</v>
      </c>
      <c r="C412" s="4">
        <f t="shared" si="41"/>
        <v>30011</v>
      </c>
      <c r="D412" s="7">
        <v>0.1</v>
      </c>
      <c r="E412" s="7">
        <v>0.065</v>
      </c>
      <c r="F412" s="7">
        <v>0.923782571888109</v>
      </c>
      <c r="G412" s="7">
        <v>0.2554317364585397</v>
      </c>
      <c r="H412" s="7">
        <v>1.1792143083466486</v>
      </c>
      <c r="I412">
        <v>5</v>
      </c>
      <c r="J412" s="7">
        <v>215.035583</v>
      </c>
      <c r="K412" s="5">
        <f t="shared" si="36"/>
        <v>459.145004</v>
      </c>
      <c r="L412" s="5">
        <f t="shared" si="37"/>
        <v>759.663711</v>
      </c>
      <c r="M412" s="5">
        <f t="shared" si="38"/>
        <v>1072.946182</v>
      </c>
      <c r="N412" s="5">
        <f t="shared" si="39"/>
        <v>1388.112015</v>
      </c>
      <c r="O412" s="5">
        <f t="shared" si="40"/>
        <v>1562.2099610000002</v>
      </c>
      <c r="P412" s="7">
        <v>163.048447</v>
      </c>
      <c r="Q412" s="5">
        <f t="shared" si="42"/>
        <v>423.93245</v>
      </c>
      <c r="R412" s="5">
        <f t="shared" si="43"/>
        <v>803.457627</v>
      </c>
      <c r="S412" s="5">
        <f t="shared" si="44"/>
        <v>1198.5389260000002</v>
      </c>
      <c r="T412" s="5">
        <f t="shared" si="45"/>
        <v>1530.8011940000001</v>
      </c>
      <c r="U412" s="5">
        <f t="shared" si="46"/>
        <v>1783.306458</v>
      </c>
      <c r="W412" s="10">
        <v>0.230857</v>
      </c>
      <c r="X412" s="16">
        <v>90</v>
      </c>
      <c r="Y412" s="10">
        <v>0.257153</v>
      </c>
      <c r="Z412" s="16">
        <v>173</v>
      </c>
      <c r="AH412"/>
      <c r="AI412"/>
      <c r="AJ412"/>
      <c r="AK412"/>
      <c r="AL412"/>
      <c r="AM412"/>
      <c r="AN412"/>
      <c r="AO412"/>
      <c r="AP412"/>
    </row>
    <row r="413" spans="1:42" ht="12.75">
      <c r="A413">
        <v>1982</v>
      </c>
      <c r="B413">
        <v>4</v>
      </c>
      <c r="C413" s="4">
        <f t="shared" si="41"/>
        <v>30042</v>
      </c>
      <c r="D413" s="7">
        <v>-0.3</v>
      </c>
      <c r="E413" s="7">
        <v>-0.083</v>
      </c>
      <c r="F413" s="7">
        <v>0.9374353816437092</v>
      </c>
      <c r="G413" s="7">
        <v>0.4900368839957597</v>
      </c>
      <c r="H413" s="7">
        <v>1.427472265639469</v>
      </c>
      <c r="I413">
        <v>5</v>
      </c>
      <c r="J413" s="7">
        <v>279.880096</v>
      </c>
      <c r="K413" s="5">
        <f t="shared" si="36"/>
        <v>494.91567899999995</v>
      </c>
      <c r="L413" s="5">
        <f t="shared" si="37"/>
        <v>739.0251</v>
      </c>
      <c r="M413" s="5">
        <f t="shared" si="38"/>
        <v>1039.543807</v>
      </c>
      <c r="N413" s="5">
        <f t="shared" si="39"/>
        <v>1352.826278</v>
      </c>
      <c r="O413" s="5">
        <f t="shared" si="40"/>
        <v>1667.992111</v>
      </c>
      <c r="P413" s="7">
        <v>173.349777</v>
      </c>
      <c r="Q413" s="5">
        <f t="shared" si="42"/>
        <v>336.398224</v>
      </c>
      <c r="R413" s="5">
        <f t="shared" si="43"/>
        <v>597.282227</v>
      </c>
      <c r="S413" s="5">
        <f t="shared" si="44"/>
        <v>976.807404</v>
      </c>
      <c r="T413" s="5">
        <f t="shared" si="45"/>
        <v>1371.888703</v>
      </c>
      <c r="U413" s="5">
        <f t="shared" si="46"/>
        <v>1704.150971</v>
      </c>
      <c r="W413" s="10">
        <v>0.192379</v>
      </c>
      <c r="X413" s="16">
        <v>96</v>
      </c>
      <c r="Y413" s="10">
        <v>0.237526</v>
      </c>
      <c r="Z413" s="16">
        <v>175</v>
      </c>
      <c r="AH413"/>
      <c r="AI413"/>
      <c r="AJ413"/>
      <c r="AK413"/>
      <c r="AL413"/>
      <c r="AM413"/>
      <c r="AN413"/>
      <c r="AO413"/>
      <c r="AP413"/>
    </row>
    <row r="414" spans="1:42" ht="12.75">
      <c r="A414">
        <v>1982</v>
      </c>
      <c r="B414">
        <v>5</v>
      </c>
      <c r="C414" s="4">
        <f t="shared" si="41"/>
        <v>30072</v>
      </c>
      <c r="D414" s="7">
        <v>-1.1</v>
      </c>
      <c r="E414" s="7">
        <v>0.443</v>
      </c>
      <c r="F414" s="7">
        <v>0.9528344810192116</v>
      </c>
      <c r="G414" s="7">
        <v>0.8264518125396977</v>
      </c>
      <c r="H414" s="7">
        <v>1.7792862935589093</v>
      </c>
      <c r="I414">
        <v>6</v>
      </c>
      <c r="J414" s="7">
        <v>235.791061</v>
      </c>
      <c r="K414" s="5">
        <f t="shared" si="36"/>
        <v>515.671157</v>
      </c>
      <c r="L414" s="5">
        <f t="shared" si="37"/>
        <v>730.70674</v>
      </c>
      <c r="M414" s="5">
        <f t="shared" si="38"/>
        <v>974.816161</v>
      </c>
      <c r="N414" s="5">
        <f t="shared" si="39"/>
        <v>1275.334868</v>
      </c>
      <c r="O414" s="5">
        <f t="shared" si="40"/>
        <v>1588.617339</v>
      </c>
      <c r="P414" s="7">
        <v>243.764587</v>
      </c>
      <c r="Q414" s="5">
        <f t="shared" si="42"/>
        <v>417.114364</v>
      </c>
      <c r="R414" s="5">
        <f t="shared" si="43"/>
        <v>580.162811</v>
      </c>
      <c r="S414" s="5">
        <f t="shared" si="44"/>
        <v>841.046814</v>
      </c>
      <c r="T414" s="5">
        <f t="shared" si="45"/>
        <v>1220.571991</v>
      </c>
      <c r="U414" s="5">
        <f t="shared" si="46"/>
        <v>1615.6532900000002</v>
      </c>
      <c r="W414" s="10">
        <v>0.385403</v>
      </c>
      <c r="X414" s="16">
        <v>111</v>
      </c>
      <c r="Y414" s="10">
        <v>0.361284</v>
      </c>
      <c r="Z414" s="16">
        <v>196</v>
      </c>
      <c r="AH414"/>
      <c r="AI414"/>
      <c r="AJ414"/>
      <c r="AK414"/>
      <c r="AL414"/>
      <c r="AM414"/>
      <c r="AN414"/>
      <c r="AO414"/>
      <c r="AP414"/>
    </row>
    <row r="415" spans="1:42" ht="12.75">
      <c r="A415">
        <v>1982</v>
      </c>
      <c r="B415">
        <v>6</v>
      </c>
      <c r="C415" s="4">
        <f t="shared" si="41"/>
        <v>30103</v>
      </c>
      <c r="D415" s="7">
        <v>-2.6</v>
      </c>
      <c r="E415" s="7">
        <v>0.987</v>
      </c>
      <c r="F415" s="7">
        <v>1.2665315981943974</v>
      </c>
      <c r="G415" s="7">
        <v>1.009183403106824</v>
      </c>
      <c r="H415" s="7">
        <v>2.2757150013012213</v>
      </c>
      <c r="I415">
        <v>6</v>
      </c>
      <c r="J415" s="7">
        <v>135.364227</v>
      </c>
      <c r="K415" s="5">
        <f t="shared" si="36"/>
        <v>371.15528800000004</v>
      </c>
      <c r="L415" s="5">
        <f t="shared" si="37"/>
        <v>651.035384</v>
      </c>
      <c r="M415" s="5">
        <f t="shared" si="38"/>
        <v>866.070967</v>
      </c>
      <c r="N415" s="5">
        <f t="shared" si="39"/>
        <v>1110.180388</v>
      </c>
      <c r="O415" s="5">
        <f t="shared" si="40"/>
        <v>1410.699095</v>
      </c>
      <c r="P415" s="7">
        <v>185.367569</v>
      </c>
      <c r="Q415" s="5">
        <f t="shared" si="42"/>
        <v>429.132156</v>
      </c>
      <c r="R415" s="5">
        <f t="shared" si="43"/>
        <v>602.481933</v>
      </c>
      <c r="S415" s="5">
        <f t="shared" si="44"/>
        <v>765.53038</v>
      </c>
      <c r="T415" s="5">
        <f t="shared" si="45"/>
        <v>1026.414383</v>
      </c>
      <c r="U415" s="5">
        <f t="shared" si="46"/>
        <v>1405.93956</v>
      </c>
      <c r="W415" s="10">
        <v>0.214134</v>
      </c>
      <c r="X415" s="16">
        <v>101</v>
      </c>
      <c r="Y415" s="10">
        <v>0.285377</v>
      </c>
      <c r="Z415" s="16">
        <v>163</v>
      </c>
      <c r="AH415"/>
      <c r="AI415"/>
      <c r="AJ415"/>
      <c r="AK415"/>
      <c r="AL415"/>
      <c r="AM415"/>
      <c r="AN415"/>
      <c r="AO415"/>
      <c r="AP415"/>
    </row>
    <row r="416" spans="1:42" ht="12.75">
      <c r="A416">
        <v>1982</v>
      </c>
      <c r="B416">
        <v>7</v>
      </c>
      <c r="C416" s="4">
        <f t="shared" si="41"/>
        <v>30133</v>
      </c>
      <c r="D416" s="7">
        <v>-3.2</v>
      </c>
      <c r="E416" s="7">
        <v>1.599</v>
      </c>
      <c r="F416" s="7">
        <v>1.614863459497646</v>
      </c>
      <c r="G416" s="7">
        <v>0.7086854530082269</v>
      </c>
      <c r="H416" s="7">
        <v>2.3235489125058733</v>
      </c>
      <c r="I416">
        <v>5</v>
      </c>
      <c r="J416" s="7">
        <v>73.779312</v>
      </c>
      <c r="K416" s="5">
        <f t="shared" si="36"/>
        <v>209.143539</v>
      </c>
      <c r="L416" s="5">
        <f t="shared" si="37"/>
        <v>444.93460000000005</v>
      </c>
      <c r="M416" s="5">
        <f t="shared" si="38"/>
        <v>724.814696</v>
      </c>
      <c r="N416" s="5">
        <f t="shared" si="39"/>
        <v>939.850279</v>
      </c>
      <c r="O416" s="5">
        <f t="shared" si="40"/>
        <v>1183.9596999999999</v>
      </c>
      <c r="P416" s="7">
        <v>68.709381</v>
      </c>
      <c r="Q416" s="5">
        <f t="shared" si="42"/>
        <v>254.07695</v>
      </c>
      <c r="R416" s="5">
        <f t="shared" si="43"/>
        <v>497.841537</v>
      </c>
      <c r="S416" s="5">
        <f t="shared" si="44"/>
        <v>671.191314</v>
      </c>
      <c r="T416" s="5">
        <f t="shared" si="45"/>
        <v>834.239761</v>
      </c>
      <c r="U416" s="5">
        <f t="shared" si="46"/>
        <v>1095.123764</v>
      </c>
      <c r="W416" s="10">
        <v>0.327105</v>
      </c>
      <c r="X416" s="16">
        <v>123</v>
      </c>
      <c r="Y416" s="10">
        <v>0.325325</v>
      </c>
      <c r="Z416" s="16">
        <v>191</v>
      </c>
      <c r="AH416"/>
      <c r="AI416"/>
      <c r="AJ416"/>
      <c r="AK416"/>
      <c r="AL416"/>
      <c r="AM416"/>
      <c r="AN416"/>
      <c r="AO416"/>
      <c r="AP416"/>
    </row>
    <row r="417" spans="1:42" ht="12.75">
      <c r="A417">
        <v>1982</v>
      </c>
      <c r="B417">
        <v>8</v>
      </c>
      <c r="C417" s="4">
        <f t="shared" si="41"/>
        <v>30164</v>
      </c>
      <c r="D417" s="7">
        <v>-4</v>
      </c>
      <c r="E417" s="7">
        <v>1.76</v>
      </c>
      <c r="F417" s="7">
        <v>1.4587292921181951</v>
      </c>
      <c r="G417" s="7">
        <v>1.1100421297643848</v>
      </c>
      <c r="H417" s="7">
        <v>2.56877142188258</v>
      </c>
      <c r="I417">
        <v>7</v>
      </c>
      <c r="J417" s="7">
        <v>48.114838</v>
      </c>
      <c r="K417" s="5">
        <f t="shared" si="36"/>
        <v>121.89415</v>
      </c>
      <c r="L417" s="5">
        <f t="shared" si="37"/>
        <v>257.258377</v>
      </c>
      <c r="M417" s="5">
        <f t="shared" si="38"/>
        <v>493.04943800000007</v>
      </c>
      <c r="N417" s="5">
        <f t="shared" si="39"/>
        <v>772.929534</v>
      </c>
      <c r="O417" s="5">
        <f t="shared" si="40"/>
        <v>987.965117</v>
      </c>
      <c r="P417" s="7">
        <v>62.658993</v>
      </c>
      <c r="Q417" s="5">
        <f t="shared" si="42"/>
        <v>131.368374</v>
      </c>
      <c r="R417" s="5">
        <f t="shared" si="43"/>
        <v>316.735943</v>
      </c>
      <c r="S417" s="5">
        <f t="shared" si="44"/>
        <v>560.50053</v>
      </c>
      <c r="T417" s="5">
        <f t="shared" si="45"/>
        <v>733.850307</v>
      </c>
      <c r="U417" s="5">
        <f t="shared" si="46"/>
        <v>896.898754</v>
      </c>
      <c r="W417" s="10">
        <v>0.851768</v>
      </c>
      <c r="X417" s="16">
        <v>129</v>
      </c>
      <c r="Y417" s="10">
        <v>0.687269</v>
      </c>
      <c r="Z417" s="16">
        <v>196</v>
      </c>
      <c r="AH417"/>
      <c r="AI417"/>
      <c r="AJ417"/>
      <c r="AK417"/>
      <c r="AL417"/>
      <c r="AM417"/>
      <c r="AN417"/>
      <c r="AO417"/>
      <c r="AP417"/>
    </row>
    <row r="418" spans="1:42" ht="12.75">
      <c r="A418">
        <v>1982</v>
      </c>
      <c r="B418">
        <v>9</v>
      </c>
      <c r="C418" s="4">
        <f t="shared" si="41"/>
        <v>30195</v>
      </c>
      <c r="D418" s="7">
        <v>-3.3</v>
      </c>
      <c r="E418" s="7">
        <v>1.803</v>
      </c>
      <c r="F418" s="7">
        <v>1.2367917567887876</v>
      </c>
      <c r="G418" s="7">
        <v>1.9750319310289355</v>
      </c>
      <c r="H418" s="7">
        <v>3.211823687817723</v>
      </c>
      <c r="I418">
        <v>5</v>
      </c>
      <c r="J418" s="7">
        <v>93.249207</v>
      </c>
      <c r="K418" s="5">
        <f t="shared" si="36"/>
        <v>141.364045</v>
      </c>
      <c r="L418" s="5">
        <f t="shared" si="37"/>
        <v>215.14335699999998</v>
      </c>
      <c r="M418" s="5">
        <f t="shared" si="38"/>
        <v>350.507584</v>
      </c>
      <c r="N418" s="5">
        <f t="shared" si="39"/>
        <v>586.2986450000001</v>
      </c>
      <c r="O418" s="5">
        <f t="shared" si="40"/>
        <v>866.178741</v>
      </c>
      <c r="P418" s="7">
        <v>119.419411</v>
      </c>
      <c r="Q418" s="5">
        <f t="shared" si="42"/>
        <v>182.078404</v>
      </c>
      <c r="R418" s="5">
        <f t="shared" si="43"/>
        <v>250.78778499999999</v>
      </c>
      <c r="S418" s="5">
        <f t="shared" si="44"/>
        <v>436.155354</v>
      </c>
      <c r="T418" s="5">
        <f t="shared" si="45"/>
        <v>679.919941</v>
      </c>
      <c r="U418" s="5">
        <f t="shared" si="46"/>
        <v>853.269718</v>
      </c>
      <c r="W418" s="10">
        <v>1.923583</v>
      </c>
      <c r="X418" s="16">
        <v>113</v>
      </c>
      <c r="Y418" s="10">
        <v>2.03429</v>
      </c>
      <c r="Z418" s="16">
        <v>185</v>
      </c>
      <c r="AH418"/>
      <c r="AI418"/>
      <c r="AJ418"/>
      <c r="AK418"/>
      <c r="AL418"/>
      <c r="AM418"/>
      <c r="AN418"/>
      <c r="AO418"/>
      <c r="AP418"/>
    </row>
    <row r="419" spans="1:42" ht="12.75">
      <c r="A419">
        <v>1982</v>
      </c>
      <c r="B419">
        <v>10</v>
      </c>
      <c r="C419" s="4">
        <f t="shared" si="41"/>
        <v>30225</v>
      </c>
      <c r="D419" s="7">
        <v>-3.6</v>
      </c>
      <c r="E419" s="7">
        <v>2.023</v>
      </c>
      <c r="F419" s="7">
        <v>2.5035396634924973</v>
      </c>
      <c r="G419" s="7">
        <v>2.467701566715925</v>
      </c>
      <c r="H419" s="7">
        <v>4.971241230208422</v>
      </c>
      <c r="I419">
        <v>5</v>
      </c>
      <c r="J419" s="7">
        <v>135.429611</v>
      </c>
      <c r="K419" s="5">
        <f t="shared" si="36"/>
        <v>228.67881799999998</v>
      </c>
      <c r="L419" s="5">
        <f t="shared" si="37"/>
        <v>276.793656</v>
      </c>
      <c r="M419" s="5">
        <f t="shared" si="38"/>
        <v>350.57296799999995</v>
      </c>
      <c r="N419" s="5">
        <f t="shared" si="39"/>
        <v>485.937195</v>
      </c>
      <c r="O419" s="5">
        <f t="shared" si="40"/>
        <v>721.7282560000001</v>
      </c>
      <c r="P419" s="7">
        <v>170.486786</v>
      </c>
      <c r="Q419" s="5">
        <f t="shared" si="42"/>
        <v>289.906197</v>
      </c>
      <c r="R419" s="5">
        <f t="shared" si="43"/>
        <v>352.56519000000003</v>
      </c>
      <c r="S419" s="5">
        <f t="shared" si="44"/>
        <v>421.274571</v>
      </c>
      <c r="T419" s="5">
        <f t="shared" si="45"/>
        <v>606.6421399999999</v>
      </c>
      <c r="U419" s="5">
        <f t="shared" si="46"/>
        <v>850.406727</v>
      </c>
      <c r="W419" s="10">
        <v>0.752508</v>
      </c>
      <c r="X419" s="16">
        <v>109</v>
      </c>
      <c r="Y419" s="10">
        <v>0.859334</v>
      </c>
      <c r="Z419" s="16">
        <v>177</v>
      </c>
      <c r="AH419"/>
      <c r="AI419"/>
      <c r="AJ419"/>
      <c r="AK419"/>
      <c r="AL419"/>
      <c r="AM419"/>
      <c r="AN419"/>
      <c r="AO419"/>
      <c r="AP419"/>
    </row>
    <row r="420" spans="1:42" ht="12.75">
      <c r="A420">
        <v>1982</v>
      </c>
      <c r="B420">
        <v>11</v>
      </c>
      <c r="C420" s="4">
        <f t="shared" si="41"/>
        <v>30256</v>
      </c>
      <c r="D420" s="7">
        <v>-5.1</v>
      </c>
      <c r="E420" s="7">
        <v>2.454</v>
      </c>
      <c r="F420" s="7">
        <v>0.8151951082505449</v>
      </c>
      <c r="G420" s="7">
        <v>2.505743740682223</v>
      </c>
      <c r="H420" s="7">
        <v>3.3209388489327676</v>
      </c>
      <c r="I420">
        <v>6</v>
      </c>
      <c r="J420" s="7">
        <v>210.492859</v>
      </c>
      <c r="K420" s="5">
        <f t="shared" si="36"/>
        <v>345.92247</v>
      </c>
      <c r="L420" s="5">
        <f t="shared" si="37"/>
        <v>439.171677</v>
      </c>
      <c r="M420" s="5">
        <f t="shared" si="38"/>
        <v>487.286515</v>
      </c>
      <c r="N420" s="5">
        <f t="shared" si="39"/>
        <v>561.0658269999999</v>
      </c>
      <c r="O420" s="5">
        <f t="shared" si="40"/>
        <v>696.4300539999999</v>
      </c>
      <c r="P420" s="7">
        <v>265.916748</v>
      </c>
      <c r="Q420" s="5">
        <f t="shared" si="42"/>
        <v>436.403534</v>
      </c>
      <c r="R420" s="5">
        <f t="shared" si="43"/>
        <v>555.822945</v>
      </c>
      <c r="S420" s="5">
        <f t="shared" si="44"/>
        <v>618.481938</v>
      </c>
      <c r="T420" s="5">
        <f t="shared" si="45"/>
        <v>687.191319</v>
      </c>
      <c r="U420" s="5">
        <f t="shared" si="46"/>
        <v>872.5588879999999</v>
      </c>
      <c r="W420" s="10">
        <v>0.26741</v>
      </c>
      <c r="X420" s="16">
        <v>115</v>
      </c>
      <c r="Y420" s="10">
        <v>0.311582</v>
      </c>
      <c r="Z420" s="16">
        <v>200</v>
      </c>
      <c r="AH420"/>
      <c r="AI420"/>
      <c r="AJ420"/>
      <c r="AK420"/>
      <c r="AL420"/>
      <c r="AM420"/>
      <c r="AN420"/>
      <c r="AO420"/>
      <c r="AP420"/>
    </row>
    <row r="421" spans="1:42" ht="12.75">
      <c r="A421">
        <v>1982</v>
      </c>
      <c r="B421">
        <v>12</v>
      </c>
      <c r="C421" s="4">
        <f t="shared" si="41"/>
        <v>30286</v>
      </c>
      <c r="D421" s="7">
        <v>-4.6</v>
      </c>
      <c r="E421" s="7">
        <v>2.451</v>
      </c>
      <c r="F421" s="7">
        <v>-0.4795463502388725</v>
      </c>
      <c r="G421" s="7">
        <v>2.8950889532508737</v>
      </c>
      <c r="H421" s="7">
        <v>2.415542603012001</v>
      </c>
      <c r="I421">
        <v>5</v>
      </c>
      <c r="J421" s="7">
        <v>268.026764</v>
      </c>
      <c r="K421" s="5">
        <f t="shared" si="36"/>
        <v>478.519623</v>
      </c>
      <c r="L421" s="5">
        <f t="shared" si="37"/>
        <v>613.9492339999999</v>
      </c>
      <c r="M421" s="5">
        <f t="shared" si="38"/>
        <v>707.198441</v>
      </c>
      <c r="N421" s="5">
        <f t="shared" si="39"/>
        <v>755.313279</v>
      </c>
      <c r="O421" s="5">
        <f t="shared" si="40"/>
        <v>829.0925909999999</v>
      </c>
      <c r="P421" s="7">
        <v>289.317535</v>
      </c>
      <c r="Q421" s="5">
        <f t="shared" si="42"/>
        <v>555.234283</v>
      </c>
      <c r="R421" s="5">
        <f t="shared" si="43"/>
        <v>725.7210689999999</v>
      </c>
      <c r="S421" s="5">
        <f t="shared" si="44"/>
        <v>845.14048</v>
      </c>
      <c r="T421" s="5">
        <f t="shared" si="45"/>
        <v>907.799473</v>
      </c>
      <c r="U421" s="5">
        <f t="shared" si="46"/>
        <v>976.508854</v>
      </c>
      <c r="W421" s="10">
        <v>0.266328</v>
      </c>
      <c r="X421" s="16">
        <v>119</v>
      </c>
      <c r="Y421" s="10">
        <v>0.283646</v>
      </c>
      <c r="Z421" s="16">
        <v>196</v>
      </c>
      <c r="AH421"/>
      <c r="AI421"/>
      <c r="AJ421"/>
      <c r="AK421"/>
      <c r="AL421"/>
      <c r="AM421"/>
      <c r="AN421"/>
      <c r="AO421"/>
      <c r="AP421"/>
    </row>
    <row r="422" spans="1:42" ht="12.75">
      <c r="A422">
        <v>1983</v>
      </c>
      <c r="B422">
        <v>1</v>
      </c>
      <c r="C422" s="4">
        <f t="shared" si="41"/>
        <v>30317</v>
      </c>
      <c r="D422" s="7">
        <v>-6.9</v>
      </c>
      <c r="E422" s="7">
        <v>2.723</v>
      </c>
      <c r="F422" s="7">
        <v>-0.9083133697921688</v>
      </c>
      <c r="G422" s="7">
        <v>2.9326614707484517</v>
      </c>
      <c r="H422" s="7">
        <v>2.024348100956283</v>
      </c>
      <c r="I422">
        <v>5</v>
      </c>
      <c r="J422" s="7">
        <v>252.44725</v>
      </c>
      <c r="K422" s="5">
        <f aca="true" t="shared" si="47" ref="K422:K485">SUM(J421:J422)</f>
        <v>520.474014</v>
      </c>
      <c r="L422" s="5">
        <f aca="true" t="shared" si="48" ref="L422:L485">SUM(J420:J422)</f>
        <v>730.9668730000001</v>
      </c>
      <c r="M422" s="5">
        <f aca="true" t="shared" si="49" ref="M422:M485">SUM(J419:J422)</f>
        <v>866.3964839999999</v>
      </c>
      <c r="N422" s="5">
        <f aca="true" t="shared" si="50" ref="N422:N485">SUM(J418:J422)</f>
        <v>959.6456909999999</v>
      </c>
      <c r="O422" s="5">
        <f aca="true" t="shared" si="51" ref="O422:O485">SUM(J417:J422)</f>
        <v>1007.7605289999999</v>
      </c>
      <c r="P422" s="7">
        <v>316.532471</v>
      </c>
      <c r="Q422" s="5">
        <f t="shared" si="42"/>
        <v>605.850006</v>
      </c>
      <c r="R422" s="5">
        <f t="shared" si="43"/>
        <v>871.766754</v>
      </c>
      <c r="S422" s="5">
        <f t="shared" si="44"/>
        <v>1042.25354</v>
      </c>
      <c r="T422" s="5">
        <f t="shared" si="45"/>
        <v>1161.672951</v>
      </c>
      <c r="U422" s="5">
        <f t="shared" si="46"/>
        <v>1224.331944</v>
      </c>
      <c r="W422" s="10">
        <v>0.184339</v>
      </c>
      <c r="X422" s="16">
        <v>96</v>
      </c>
      <c r="Y422" s="10">
        <v>0.232972</v>
      </c>
      <c r="Z422" s="16">
        <v>167</v>
      </c>
      <c r="AH422"/>
      <c r="AI422"/>
      <c r="AJ422"/>
      <c r="AK422"/>
      <c r="AL422"/>
      <c r="AM422"/>
      <c r="AN422"/>
      <c r="AO422"/>
      <c r="AP422"/>
    </row>
    <row r="423" spans="1:42" ht="12.75">
      <c r="A423">
        <v>1983</v>
      </c>
      <c r="B423">
        <v>2</v>
      </c>
      <c r="C423" s="4">
        <f t="shared" si="41"/>
        <v>30348</v>
      </c>
      <c r="D423" s="7">
        <v>-7.6</v>
      </c>
      <c r="E423" s="7">
        <v>2.965</v>
      </c>
      <c r="F423" s="7">
        <v>-1.5690987783897636</v>
      </c>
      <c r="G423" s="7">
        <v>2.468288637301825</v>
      </c>
      <c r="H423" s="7">
        <v>0.8991898589120613</v>
      </c>
      <c r="I423">
        <v>6</v>
      </c>
      <c r="J423" s="7">
        <v>235.221954</v>
      </c>
      <c r="K423" s="5">
        <f t="shared" si="47"/>
        <v>487.66920400000004</v>
      </c>
      <c r="L423" s="5">
        <f t="shared" si="48"/>
        <v>755.695968</v>
      </c>
      <c r="M423" s="5">
        <f t="shared" si="49"/>
        <v>966.1888270000001</v>
      </c>
      <c r="N423" s="5">
        <f t="shared" si="50"/>
        <v>1101.618438</v>
      </c>
      <c r="O423" s="5">
        <f t="shared" si="51"/>
        <v>1194.867645</v>
      </c>
      <c r="P423" s="7">
        <v>128.659836</v>
      </c>
      <c r="Q423" s="5">
        <f t="shared" si="42"/>
        <v>445.192307</v>
      </c>
      <c r="R423" s="5">
        <f t="shared" si="43"/>
        <v>734.509842</v>
      </c>
      <c r="S423" s="5">
        <f t="shared" si="44"/>
        <v>1000.42659</v>
      </c>
      <c r="T423" s="5">
        <f t="shared" si="45"/>
        <v>1170.913376</v>
      </c>
      <c r="U423" s="5">
        <f t="shared" si="46"/>
        <v>1290.332787</v>
      </c>
      <c r="W423" s="10">
        <v>0.250881</v>
      </c>
      <c r="X423" s="16">
        <v>91</v>
      </c>
      <c r="Y423" s="10">
        <v>0.31678</v>
      </c>
      <c r="Z423" s="16">
        <v>147</v>
      </c>
      <c r="AH423"/>
      <c r="AI423"/>
      <c r="AJ423"/>
      <c r="AK423"/>
      <c r="AL423"/>
      <c r="AM423"/>
      <c r="AN423"/>
      <c r="AO423"/>
      <c r="AP423"/>
    </row>
    <row r="424" spans="1:42" ht="12.75">
      <c r="A424">
        <v>1983</v>
      </c>
      <c r="B424">
        <v>3</v>
      </c>
      <c r="C424" s="4">
        <f t="shared" si="41"/>
        <v>30376</v>
      </c>
      <c r="D424" s="7">
        <v>-5.6</v>
      </c>
      <c r="E424" s="7">
        <v>3.148</v>
      </c>
      <c r="F424" s="7">
        <v>-2.1271441476831034</v>
      </c>
      <c r="G424" s="7">
        <v>1.9012958654399388</v>
      </c>
      <c r="H424" s="7">
        <v>-0.22584828224316467</v>
      </c>
      <c r="I424">
        <v>6</v>
      </c>
      <c r="J424" s="7">
        <v>227.454376</v>
      </c>
      <c r="K424" s="5">
        <f t="shared" si="47"/>
        <v>462.67633</v>
      </c>
      <c r="L424" s="5">
        <f t="shared" si="48"/>
        <v>715.1235800000001</v>
      </c>
      <c r="M424" s="5">
        <f t="shared" si="49"/>
        <v>983.150344</v>
      </c>
      <c r="N424" s="5">
        <f t="shared" si="50"/>
        <v>1193.643203</v>
      </c>
      <c r="O424" s="5">
        <f t="shared" si="51"/>
        <v>1329.0728139999999</v>
      </c>
      <c r="P424" s="7">
        <v>89.531197</v>
      </c>
      <c r="Q424" s="5">
        <f t="shared" si="42"/>
        <v>218.191033</v>
      </c>
      <c r="R424" s="5">
        <f t="shared" si="43"/>
        <v>534.723504</v>
      </c>
      <c r="S424" s="5">
        <f t="shared" si="44"/>
        <v>824.0410390000001</v>
      </c>
      <c r="T424" s="5">
        <f t="shared" si="45"/>
        <v>1089.957787</v>
      </c>
      <c r="U424" s="5">
        <f t="shared" si="46"/>
        <v>1260.444573</v>
      </c>
      <c r="W424" s="10">
        <v>0.746153</v>
      </c>
      <c r="X424" s="16">
        <v>117</v>
      </c>
      <c r="Y424" s="10">
        <v>0.729013</v>
      </c>
      <c r="Z424" s="16">
        <v>199</v>
      </c>
      <c r="AH424"/>
      <c r="AI424"/>
      <c r="AJ424"/>
      <c r="AK424"/>
      <c r="AL424"/>
      <c r="AM424"/>
      <c r="AN424"/>
      <c r="AO424"/>
      <c r="AP424"/>
    </row>
    <row r="425" spans="1:42" ht="12.75">
      <c r="A425">
        <v>1983</v>
      </c>
      <c r="B425">
        <v>4</v>
      </c>
      <c r="C425" s="4">
        <f t="shared" si="41"/>
        <v>30407</v>
      </c>
      <c r="D425" s="7">
        <v>-2.2</v>
      </c>
      <c r="E425" s="7">
        <v>3.007</v>
      </c>
      <c r="F425" s="7">
        <v>-1.5485931048227284</v>
      </c>
      <c r="G425" s="7">
        <v>1.3242054795005787</v>
      </c>
      <c r="H425" s="7">
        <v>-0.22438762532214973</v>
      </c>
      <c r="I425">
        <v>5</v>
      </c>
      <c r="J425" s="7">
        <v>247.863129</v>
      </c>
      <c r="K425" s="5">
        <f t="shared" si="47"/>
        <v>475.317505</v>
      </c>
      <c r="L425" s="5">
        <f t="shared" si="48"/>
        <v>710.539459</v>
      </c>
      <c r="M425" s="5">
        <f t="shared" si="49"/>
        <v>962.986709</v>
      </c>
      <c r="N425" s="5">
        <f t="shared" si="50"/>
        <v>1231.013473</v>
      </c>
      <c r="O425" s="5">
        <f t="shared" si="51"/>
        <v>1441.5063320000002</v>
      </c>
      <c r="P425" s="7">
        <v>149.938171</v>
      </c>
      <c r="Q425" s="5">
        <f t="shared" si="42"/>
        <v>239.46936800000003</v>
      </c>
      <c r="R425" s="5">
        <f t="shared" si="43"/>
        <v>368.129204</v>
      </c>
      <c r="S425" s="5">
        <f t="shared" si="44"/>
        <v>684.6616750000001</v>
      </c>
      <c r="T425" s="5">
        <f t="shared" si="45"/>
        <v>973.9792100000001</v>
      </c>
      <c r="U425" s="5">
        <f t="shared" si="46"/>
        <v>1239.895958</v>
      </c>
      <c r="W425" s="10">
        <v>0.871783</v>
      </c>
      <c r="X425" s="16">
        <v>81</v>
      </c>
      <c r="Y425" s="10">
        <v>1.068179</v>
      </c>
      <c r="Z425" s="16">
        <v>132</v>
      </c>
      <c r="AH425"/>
      <c r="AI425"/>
      <c r="AJ425"/>
      <c r="AK425"/>
      <c r="AL425"/>
      <c r="AM425"/>
      <c r="AN425"/>
      <c r="AO425"/>
      <c r="AP425"/>
    </row>
    <row r="426" spans="1:42" ht="12.75">
      <c r="A426">
        <v>1983</v>
      </c>
      <c r="B426">
        <v>5</v>
      </c>
      <c r="C426" s="4">
        <f t="shared" si="41"/>
        <v>30437</v>
      </c>
      <c r="D426" s="7">
        <v>0.7</v>
      </c>
      <c r="E426" s="7">
        <v>2.567</v>
      </c>
      <c r="F426" s="7">
        <v>-0.14190310435610776</v>
      </c>
      <c r="G426" s="7">
        <v>1.335359820632672</v>
      </c>
      <c r="H426" s="7">
        <v>1.1934567162765641</v>
      </c>
      <c r="I426">
        <v>7</v>
      </c>
      <c r="J426" s="7">
        <v>320.796967</v>
      </c>
      <c r="K426" s="5">
        <f t="shared" si="47"/>
        <v>568.660096</v>
      </c>
      <c r="L426" s="5">
        <f t="shared" si="48"/>
        <v>796.114472</v>
      </c>
      <c r="M426" s="5">
        <f t="shared" si="49"/>
        <v>1031.3364259999998</v>
      </c>
      <c r="N426" s="5">
        <f t="shared" si="50"/>
        <v>1283.783676</v>
      </c>
      <c r="O426" s="5">
        <f t="shared" si="51"/>
        <v>1551.81044</v>
      </c>
      <c r="P426" s="7">
        <v>257.27533</v>
      </c>
      <c r="Q426" s="5">
        <f t="shared" si="42"/>
        <v>407.213501</v>
      </c>
      <c r="R426" s="5">
        <f t="shared" si="43"/>
        <v>496.744698</v>
      </c>
      <c r="S426" s="5">
        <f t="shared" si="44"/>
        <v>625.404534</v>
      </c>
      <c r="T426" s="5">
        <f t="shared" si="45"/>
        <v>941.937005</v>
      </c>
      <c r="U426" s="5">
        <f t="shared" si="46"/>
        <v>1231.2545400000001</v>
      </c>
      <c r="W426" s="10">
        <v>0.216797</v>
      </c>
      <c r="X426" s="16">
        <v>97</v>
      </c>
      <c r="Y426" s="10">
        <v>0.246395</v>
      </c>
      <c r="Z426" s="16">
        <v>170</v>
      </c>
      <c r="AH426"/>
      <c r="AI426"/>
      <c r="AJ426"/>
      <c r="AK426"/>
      <c r="AL426"/>
      <c r="AM426"/>
      <c r="AN426"/>
      <c r="AO426"/>
      <c r="AP426"/>
    </row>
    <row r="427" spans="1:42" ht="12.75">
      <c r="A427">
        <v>1983</v>
      </c>
      <c r="B427">
        <v>6</v>
      </c>
      <c r="C427" s="4">
        <f t="shared" si="41"/>
        <v>30468</v>
      </c>
      <c r="D427" s="7">
        <v>-0.5</v>
      </c>
      <c r="E427" s="7">
        <v>2.231</v>
      </c>
      <c r="F427" s="7">
        <v>1.0398579137443456</v>
      </c>
      <c r="G427" s="7">
        <v>0.9237059257998343</v>
      </c>
      <c r="H427" s="7">
        <v>1.96356383954418</v>
      </c>
      <c r="I427">
        <v>5</v>
      </c>
      <c r="J427" s="7">
        <v>181.981659</v>
      </c>
      <c r="K427" s="5">
        <f t="shared" si="47"/>
        <v>502.77862600000003</v>
      </c>
      <c r="L427" s="5">
        <f t="shared" si="48"/>
        <v>750.641755</v>
      </c>
      <c r="M427" s="5">
        <f t="shared" si="49"/>
        <v>978.096131</v>
      </c>
      <c r="N427" s="5">
        <f t="shared" si="50"/>
        <v>1213.3180849999999</v>
      </c>
      <c r="O427" s="5">
        <f t="shared" si="51"/>
        <v>1465.765335</v>
      </c>
      <c r="P427" s="7">
        <v>228.260788</v>
      </c>
      <c r="Q427" s="5">
        <f t="shared" si="42"/>
        <v>485.536118</v>
      </c>
      <c r="R427" s="5">
        <f t="shared" si="43"/>
        <v>635.474289</v>
      </c>
      <c r="S427" s="5">
        <f t="shared" si="44"/>
        <v>725.005486</v>
      </c>
      <c r="T427" s="5">
        <f t="shared" si="45"/>
        <v>853.6653220000001</v>
      </c>
      <c r="U427" s="5">
        <f t="shared" si="46"/>
        <v>1170.197793</v>
      </c>
      <c r="W427" s="10">
        <v>0.215462</v>
      </c>
      <c r="X427" s="16">
        <v>100</v>
      </c>
      <c r="Y427" s="10">
        <v>0.351261</v>
      </c>
      <c r="Z427" s="16">
        <v>188</v>
      </c>
      <c r="AH427"/>
      <c r="AI427"/>
      <c r="AJ427"/>
      <c r="AK427"/>
      <c r="AL427"/>
      <c r="AM427"/>
      <c r="AN427"/>
      <c r="AO427"/>
      <c r="AP427"/>
    </row>
    <row r="428" spans="1:42" ht="12.75">
      <c r="A428">
        <v>1983</v>
      </c>
      <c r="B428">
        <v>7</v>
      </c>
      <c r="C428" s="4">
        <f t="shared" si="41"/>
        <v>30498</v>
      </c>
      <c r="D428" s="7">
        <v>-1.3</v>
      </c>
      <c r="E428" s="7">
        <v>1.78</v>
      </c>
      <c r="F428" s="7">
        <v>2.063792186480724</v>
      </c>
      <c r="G428" s="7">
        <v>0.19748786963024384</v>
      </c>
      <c r="H428" s="7">
        <v>2.261280056110968</v>
      </c>
      <c r="I428">
        <v>5</v>
      </c>
      <c r="J428" s="7">
        <v>200.456512</v>
      </c>
      <c r="K428" s="5">
        <f t="shared" si="47"/>
        <v>382.438171</v>
      </c>
      <c r="L428" s="5">
        <f t="shared" si="48"/>
        <v>703.235138</v>
      </c>
      <c r="M428" s="5">
        <f t="shared" si="49"/>
        <v>951.098267</v>
      </c>
      <c r="N428" s="5">
        <f t="shared" si="50"/>
        <v>1178.552643</v>
      </c>
      <c r="O428" s="5">
        <f t="shared" si="51"/>
        <v>1413.7745969999999</v>
      </c>
      <c r="P428" s="7">
        <v>195.880859</v>
      </c>
      <c r="Q428" s="5">
        <f t="shared" si="42"/>
        <v>424.141647</v>
      </c>
      <c r="R428" s="5">
        <f t="shared" si="43"/>
        <v>681.416977</v>
      </c>
      <c r="S428" s="5">
        <f t="shared" si="44"/>
        <v>831.355148</v>
      </c>
      <c r="T428" s="5">
        <f t="shared" si="45"/>
        <v>920.886345</v>
      </c>
      <c r="U428" s="5">
        <f t="shared" si="46"/>
        <v>1049.5461810000002</v>
      </c>
      <c r="W428" s="10">
        <v>0.207235</v>
      </c>
      <c r="X428" s="16">
        <v>112</v>
      </c>
      <c r="Y428" s="10">
        <v>0.258079</v>
      </c>
      <c r="Z428" s="16">
        <v>195</v>
      </c>
      <c r="AH428"/>
      <c r="AI428"/>
      <c r="AJ428"/>
      <c r="AK428"/>
      <c r="AL428"/>
      <c r="AM428"/>
      <c r="AN428"/>
      <c r="AO428"/>
      <c r="AP428"/>
    </row>
    <row r="429" spans="1:42" ht="12.75">
      <c r="A429">
        <v>1983</v>
      </c>
      <c r="B429">
        <v>8</v>
      </c>
      <c r="C429" s="4">
        <f t="shared" si="41"/>
        <v>30529</v>
      </c>
      <c r="D429" s="7">
        <v>-0.3</v>
      </c>
      <c r="E429" s="7">
        <v>1.223</v>
      </c>
      <c r="F429" s="7">
        <v>1.7279489418531406</v>
      </c>
      <c r="G429" s="7">
        <v>-0.1314242968258965</v>
      </c>
      <c r="H429" s="7">
        <v>1.5965246450272441</v>
      </c>
      <c r="I429">
        <v>6</v>
      </c>
      <c r="J429" s="7">
        <v>186.875107</v>
      </c>
      <c r="K429" s="5">
        <f t="shared" si="47"/>
        <v>387.33161900000005</v>
      </c>
      <c r="L429" s="5">
        <f t="shared" si="48"/>
        <v>569.3132780000001</v>
      </c>
      <c r="M429" s="5">
        <f t="shared" si="49"/>
        <v>890.1102450000001</v>
      </c>
      <c r="N429" s="5">
        <f t="shared" si="50"/>
        <v>1137.973374</v>
      </c>
      <c r="O429" s="5">
        <f t="shared" si="51"/>
        <v>1365.42775</v>
      </c>
      <c r="P429" s="7">
        <v>219.792297</v>
      </c>
      <c r="Q429" s="5">
        <f t="shared" si="42"/>
        <v>415.67315599999995</v>
      </c>
      <c r="R429" s="5">
        <f t="shared" si="43"/>
        <v>643.933944</v>
      </c>
      <c r="S429" s="5">
        <f t="shared" si="44"/>
        <v>901.2092739999999</v>
      </c>
      <c r="T429" s="5">
        <f t="shared" si="45"/>
        <v>1051.147445</v>
      </c>
      <c r="U429" s="5">
        <f t="shared" si="46"/>
        <v>1140.678642</v>
      </c>
      <c r="W429" s="10">
        <v>0.247193</v>
      </c>
      <c r="X429" s="16">
        <v>125</v>
      </c>
      <c r="Y429" s="10">
        <v>0.256109</v>
      </c>
      <c r="Z429" s="16">
        <v>229</v>
      </c>
      <c r="AH429"/>
      <c r="AI429"/>
      <c r="AJ429"/>
      <c r="AK429"/>
      <c r="AL429"/>
      <c r="AM429"/>
      <c r="AN429"/>
      <c r="AO429"/>
      <c r="AP429"/>
    </row>
    <row r="430" spans="1:42" ht="12.75">
      <c r="A430">
        <v>1983</v>
      </c>
      <c r="B430">
        <v>9</v>
      </c>
      <c r="C430" s="4">
        <f t="shared" si="41"/>
        <v>30560</v>
      </c>
      <c r="D430" s="7">
        <v>1.7</v>
      </c>
      <c r="E430" s="7">
        <v>0.535</v>
      </c>
      <c r="F430" s="7">
        <v>1.0793611016612275</v>
      </c>
      <c r="G430" s="7">
        <v>-0.40004431411014235</v>
      </c>
      <c r="H430" s="7">
        <v>0.679316787551085</v>
      </c>
      <c r="I430">
        <v>5</v>
      </c>
      <c r="J430" s="7">
        <v>196.059677</v>
      </c>
      <c r="K430" s="5">
        <f t="shared" si="47"/>
        <v>382.93478400000004</v>
      </c>
      <c r="L430" s="5">
        <f t="shared" si="48"/>
        <v>583.391296</v>
      </c>
      <c r="M430" s="5">
        <f t="shared" si="49"/>
        <v>765.372955</v>
      </c>
      <c r="N430" s="5">
        <f t="shared" si="50"/>
        <v>1086.169922</v>
      </c>
      <c r="O430" s="5">
        <f t="shared" si="51"/>
        <v>1334.033051</v>
      </c>
      <c r="P430" s="7">
        <v>249.538467</v>
      </c>
      <c r="Q430" s="5">
        <f t="shared" si="42"/>
        <v>469.330764</v>
      </c>
      <c r="R430" s="5">
        <f t="shared" si="43"/>
        <v>665.2116229999999</v>
      </c>
      <c r="S430" s="5">
        <f t="shared" si="44"/>
        <v>893.472411</v>
      </c>
      <c r="T430" s="5">
        <f t="shared" si="45"/>
        <v>1150.747741</v>
      </c>
      <c r="U430" s="5">
        <f t="shared" si="46"/>
        <v>1300.6859120000001</v>
      </c>
      <c r="W430" s="10">
        <v>0.260159</v>
      </c>
      <c r="X430" s="16">
        <v>114</v>
      </c>
      <c r="Y430" s="10">
        <v>0.332838</v>
      </c>
      <c r="Z430" s="16">
        <v>200</v>
      </c>
      <c r="AH430"/>
      <c r="AI430"/>
      <c r="AJ430"/>
      <c r="AK430"/>
      <c r="AL430"/>
      <c r="AM430"/>
      <c r="AN430"/>
      <c r="AO430"/>
      <c r="AP430"/>
    </row>
    <row r="431" spans="1:42" ht="12.75">
      <c r="A431">
        <v>1983</v>
      </c>
      <c r="B431">
        <v>10</v>
      </c>
      <c r="C431" s="4">
        <f t="shared" si="41"/>
        <v>30590</v>
      </c>
      <c r="D431" s="7">
        <v>0.4</v>
      </c>
      <c r="E431" s="7">
        <v>0.074</v>
      </c>
      <c r="F431" s="7">
        <v>0.49295175551129167</v>
      </c>
      <c r="G431" s="7">
        <v>-0.830601881808949</v>
      </c>
      <c r="H431" s="7">
        <v>-0.33765012629765734</v>
      </c>
      <c r="I431">
        <v>5</v>
      </c>
      <c r="J431" s="7">
        <v>298.110382</v>
      </c>
      <c r="K431" s="5">
        <f t="shared" si="47"/>
        <v>494.17005900000004</v>
      </c>
      <c r="L431" s="5">
        <f t="shared" si="48"/>
        <v>681.0451660000001</v>
      </c>
      <c r="M431" s="5">
        <f t="shared" si="49"/>
        <v>881.5016780000001</v>
      </c>
      <c r="N431" s="5">
        <f t="shared" si="50"/>
        <v>1063.4833370000001</v>
      </c>
      <c r="O431" s="5">
        <f t="shared" si="51"/>
        <v>1384.2803040000001</v>
      </c>
      <c r="P431" s="7">
        <v>310.717957</v>
      </c>
      <c r="Q431" s="5">
        <f t="shared" si="42"/>
        <v>560.256424</v>
      </c>
      <c r="R431" s="5">
        <f t="shared" si="43"/>
        <v>780.048721</v>
      </c>
      <c r="S431" s="5">
        <f t="shared" si="44"/>
        <v>975.92958</v>
      </c>
      <c r="T431" s="5">
        <f t="shared" si="45"/>
        <v>1204.190368</v>
      </c>
      <c r="U431" s="5">
        <f t="shared" si="46"/>
        <v>1461.465698</v>
      </c>
      <c r="W431" s="10">
        <v>0.208966</v>
      </c>
      <c r="X431" s="16">
        <v>110</v>
      </c>
      <c r="Y431" s="10">
        <v>0.237796</v>
      </c>
      <c r="Z431" s="16">
        <v>209</v>
      </c>
      <c r="AH431"/>
      <c r="AI431"/>
      <c r="AJ431"/>
      <c r="AK431"/>
      <c r="AL431"/>
      <c r="AM431"/>
      <c r="AN431"/>
      <c r="AO431"/>
      <c r="AP431"/>
    </row>
    <row r="432" spans="1:42" ht="12.75">
      <c r="A432">
        <v>1983</v>
      </c>
      <c r="B432">
        <v>11</v>
      </c>
      <c r="C432" s="4">
        <f t="shared" si="41"/>
        <v>30621</v>
      </c>
      <c r="D432" s="7">
        <v>-0.3</v>
      </c>
      <c r="E432" s="7">
        <v>-0.13</v>
      </c>
      <c r="F432" s="7">
        <v>0.31909010259646836</v>
      </c>
      <c r="G432" s="7">
        <v>-1.1018050096711534</v>
      </c>
      <c r="H432" s="7">
        <v>-0.782714907074685</v>
      </c>
      <c r="I432">
        <v>7</v>
      </c>
      <c r="J432" s="7">
        <v>383.950134</v>
      </c>
      <c r="K432" s="5">
        <f t="shared" si="47"/>
        <v>682.060516</v>
      </c>
      <c r="L432" s="5">
        <f t="shared" si="48"/>
        <v>878.120193</v>
      </c>
      <c r="M432" s="5">
        <f t="shared" si="49"/>
        <v>1064.9953</v>
      </c>
      <c r="N432" s="5">
        <f t="shared" si="50"/>
        <v>1265.451812</v>
      </c>
      <c r="O432" s="5">
        <f t="shared" si="51"/>
        <v>1447.433471</v>
      </c>
      <c r="P432" s="7">
        <v>361.310913</v>
      </c>
      <c r="Q432" s="5">
        <f t="shared" si="42"/>
        <v>672.0288700000001</v>
      </c>
      <c r="R432" s="5">
        <f t="shared" si="43"/>
        <v>921.5673370000001</v>
      </c>
      <c r="S432" s="5">
        <f t="shared" si="44"/>
        <v>1141.359634</v>
      </c>
      <c r="T432" s="5">
        <f t="shared" si="45"/>
        <v>1337.240493</v>
      </c>
      <c r="U432" s="5">
        <f t="shared" si="46"/>
        <v>1565.501281</v>
      </c>
      <c r="W432" s="10">
        <v>0.20525</v>
      </c>
      <c r="X432" s="16">
        <v>131</v>
      </c>
      <c r="Y432" s="10">
        <v>0.264233</v>
      </c>
      <c r="Z432" s="16">
        <v>255</v>
      </c>
      <c r="AH432"/>
      <c r="AI432"/>
      <c r="AJ432"/>
      <c r="AK432"/>
      <c r="AL432"/>
      <c r="AM432"/>
      <c r="AN432"/>
      <c r="AO432"/>
      <c r="AP432"/>
    </row>
    <row r="433" spans="1:42" ht="12.75">
      <c r="A433">
        <v>1983</v>
      </c>
      <c r="B433">
        <v>12</v>
      </c>
      <c r="C433" s="4">
        <f t="shared" si="41"/>
        <v>30651</v>
      </c>
      <c r="D433" s="7">
        <v>-0.2</v>
      </c>
      <c r="E433" s="7">
        <v>-0.183</v>
      </c>
      <c r="F433" s="7">
        <v>-0.232808856413488</v>
      </c>
      <c r="G433" s="7">
        <v>-0.8954379573157066</v>
      </c>
      <c r="H433" s="7">
        <v>-1.1282468137291946</v>
      </c>
      <c r="I433">
        <v>6</v>
      </c>
      <c r="J433" s="7">
        <v>323.296234</v>
      </c>
      <c r="K433" s="5">
        <f t="shared" si="47"/>
        <v>707.2463680000001</v>
      </c>
      <c r="L433" s="5">
        <f t="shared" si="48"/>
        <v>1005.35675</v>
      </c>
      <c r="M433" s="5">
        <f t="shared" si="49"/>
        <v>1201.416427</v>
      </c>
      <c r="N433" s="5">
        <f t="shared" si="50"/>
        <v>1388.291534</v>
      </c>
      <c r="O433" s="5">
        <f t="shared" si="51"/>
        <v>1588.7480460000002</v>
      </c>
      <c r="P433" s="7">
        <v>411.753876</v>
      </c>
      <c r="Q433" s="5">
        <f t="shared" si="42"/>
        <v>773.064789</v>
      </c>
      <c r="R433" s="5">
        <f t="shared" si="43"/>
        <v>1083.782746</v>
      </c>
      <c r="S433" s="5">
        <f t="shared" si="44"/>
        <v>1333.3212130000002</v>
      </c>
      <c r="T433" s="5">
        <f t="shared" si="45"/>
        <v>1553.11351</v>
      </c>
      <c r="U433" s="5">
        <f t="shared" si="46"/>
        <v>1748.994369</v>
      </c>
      <c r="W433" s="10">
        <v>0.21915</v>
      </c>
      <c r="X433" s="16">
        <v>121</v>
      </c>
      <c r="Y433" s="10">
        <v>0.322528</v>
      </c>
      <c r="Z433" s="16">
        <v>225</v>
      </c>
      <c r="AH433"/>
      <c r="AI433"/>
      <c r="AJ433"/>
      <c r="AK433"/>
      <c r="AL433"/>
      <c r="AM433"/>
      <c r="AN433"/>
      <c r="AO433"/>
      <c r="AP433"/>
    </row>
    <row r="434" spans="1:42" ht="12.75">
      <c r="A434">
        <v>1984</v>
      </c>
      <c r="B434">
        <v>1</v>
      </c>
      <c r="C434" s="4">
        <f t="shared" si="41"/>
        <v>30682</v>
      </c>
      <c r="D434" s="7">
        <v>0.2</v>
      </c>
      <c r="E434" s="7">
        <v>-0.357</v>
      </c>
      <c r="F434" s="7">
        <v>0.016429006640392985</v>
      </c>
      <c r="G434" s="7">
        <v>-0.4526223557833154</v>
      </c>
      <c r="H434" s="7">
        <v>-0.4361933491429224</v>
      </c>
      <c r="I434">
        <v>5</v>
      </c>
      <c r="J434" s="7">
        <v>314.357971</v>
      </c>
      <c r="K434" s="5">
        <f t="shared" si="47"/>
        <v>637.654205</v>
      </c>
      <c r="L434" s="5">
        <f t="shared" si="48"/>
        <v>1021.6043390000001</v>
      </c>
      <c r="M434" s="5">
        <f t="shared" si="49"/>
        <v>1319.714721</v>
      </c>
      <c r="N434" s="5">
        <f t="shared" si="50"/>
        <v>1515.774398</v>
      </c>
      <c r="O434" s="5">
        <f t="shared" si="51"/>
        <v>1702.6495049999999</v>
      </c>
      <c r="P434" s="7">
        <v>402.107178</v>
      </c>
      <c r="Q434" s="5">
        <f t="shared" si="42"/>
        <v>813.861054</v>
      </c>
      <c r="R434" s="5">
        <f t="shared" si="43"/>
        <v>1175.171967</v>
      </c>
      <c r="S434" s="5">
        <f t="shared" si="44"/>
        <v>1485.889924</v>
      </c>
      <c r="T434" s="5">
        <f t="shared" si="45"/>
        <v>1735.4283910000001</v>
      </c>
      <c r="U434" s="5">
        <f t="shared" si="46"/>
        <v>1955.2206879999999</v>
      </c>
      <c r="W434" s="10">
        <v>0.436377</v>
      </c>
      <c r="X434" s="16">
        <v>97</v>
      </c>
      <c r="Y434" s="10">
        <v>0.374443</v>
      </c>
      <c r="Z434" s="16">
        <v>208</v>
      </c>
      <c r="AH434"/>
      <c r="AI434"/>
      <c r="AJ434"/>
      <c r="AK434"/>
      <c r="AL434"/>
      <c r="AM434"/>
      <c r="AN434"/>
      <c r="AO434"/>
      <c r="AP434"/>
    </row>
    <row r="435" spans="1:42" ht="12.75">
      <c r="A435">
        <v>1984</v>
      </c>
      <c r="B435">
        <v>2</v>
      </c>
      <c r="C435" s="4">
        <f t="shared" si="41"/>
        <v>30713</v>
      </c>
      <c r="D435" s="7">
        <v>0.9</v>
      </c>
      <c r="E435" s="7">
        <v>-0.515</v>
      </c>
      <c r="F435" s="7">
        <v>-0.2560689049719146</v>
      </c>
      <c r="G435" s="7">
        <v>-0.06691698084724246</v>
      </c>
      <c r="H435" s="7">
        <v>-0.32298588581915705</v>
      </c>
      <c r="I435">
        <v>7</v>
      </c>
      <c r="J435" s="7">
        <v>277.663025</v>
      </c>
      <c r="K435" s="5">
        <f t="shared" si="47"/>
        <v>592.020996</v>
      </c>
      <c r="L435" s="5">
        <f t="shared" si="48"/>
        <v>915.3172300000001</v>
      </c>
      <c r="M435" s="5">
        <f t="shared" si="49"/>
        <v>1299.267364</v>
      </c>
      <c r="N435" s="5">
        <f t="shared" si="50"/>
        <v>1597.3777460000001</v>
      </c>
      <c r="O435" s="5">
        <f t="shared" si="51"/>
        <v>1793.437423</v>
      </c>
      <c r="P435" s="7">
        <v>414.274323</v>
      </c>
      <c r="Q435" s="5">
        <f t="shared" si="42"/>
        <v>816.381501</v>
      </c>
      <c r="R435" s="5">
        <f t="shared" si="43"/>
        <v>1228.135377</v>
      </c>
      <c r="S435" s="5">
        <f t="shared" si="44"/>
        <v>1589.4462899999999</v>
      </c>
      <c r="T435" s="5">
        <f t="shared" si="45"/>
        <v>1900.1642470000002</v>
      </c>
      <c r="U435" s="5">
        <f t="shared" si="46"/>
        <v>2149.702714</v>
      </c>
      <c r="W435" s="10">
        <v>0.226174</v>
      </c>
      <c r="X435" s="16">
        <v>90</v>
      </c>
      <c r="Y435" s="10">
        <v>0.255057</v>
      </c>
      <c r="Z435" s="16">
        <v>178</v>
      </c>
      <c r="AH435"/>
      <c r="AI435"/>
      <c r="AJ435"/>
      <c r="AK435"/>
      <c r="AL435"/>
      <c r="AM435"/>
      <c r="AN435"/>
      <c r="AO435"/>
      <c r="AP435"/>
    </row>
    <row r="436" spans="1:42" ht="12.75">
      <c r="A436">
        <v>1984</v>
      </c>
      <c r="B436">
        <v>3</v>
      </c>
      <c r="C436" s="4">
        <f t="shared" si="41"/>
        <v>30742</v>
      </c>
      <c r="D436" s="7">
        <v>-1.5</v>
      </c>
      <c r="E436" s="7">
        <v>0.202</v>
      </c>
      <c r="F436" s="7">
        <v>-0.05078197657893954</v>
      </c>
      <c r="G436" s="7">
        <v>-0.20844326113124395</v>
      </c>
      <c r="H436" s="7">
        <v>-0.25922523771018346</v>
      </c>
      <c r="I436">
        <v>7</v>
      </c>
      <c r="J436" s="7">
        <v>333.089569</v>
      </c>
      <c r="K436" s="5">
        <f t="shared" si="47"/>
        <v>610.752594</v>
      </c>
      <c r="L436" s="5">
        <f t="shared" si="48"/>
        <v>925.110565</v>
      </c>
      <c r="M436" s="5">
        <f t="shared" si="49"/>
        <v>1248.406799</v>
      </c>
      <c r="N436" s="5">
        <f t="shared" si="50"/>
        <v>1632.356933</v>
      </c>
      <c r="O436" s="5">
        <f t="shared" si="51"/>
        <v>1930.467315</v>
      </c>
      <c r="P436" s="7">
        <v>308.564056</v>
      </c>
      <c r="Q436" s="5">
        <f t="shared" si="42"/>
        <v>722.838379</v>
      </c>
      <c r="R436" s="5">
        <f t="shared" si="43"/>
        <v>1124.945557</v>
      </c>
      <c r="S436" s="5">
        <f t="shared" si="44"/>
        <v>1536.699433</v>
      </c>
      <c r="T436" s="5">
        <f t="shared" si="45"/>
        <v>1898.0103459999998</v>
      </c>
      <c r="U436" s="5">
        <f t="shared" si="46"/>
        <v>2208.7283030000003</v>
      </c>
      <c r="W436" s="10">
        <v>0.204089</v>
      </c>
      <c r="X436" s="16">
        <v>110</v>
      </c>
      <c r="Y436" s="10">
        <v>0.243864</v>
      </c>
      <c r="Z436" s="16">
        <v>217</v>
      </c>
      <c r="AH436"/>
      <c r="AI436"/>
      <c r="AJ436"/>
      <c r="AK436"/>
      <c r="AL436"/>
      <c r="AM436"/>
      <c r="AN436"/>
      <c r="AO436"/>
      <c r="AP436"/>
    </row>
    <row r="437" spans="1:42" ht="12.75">
      <c r="A437">
        <v>1984</v>
      </c>
      <c r="B437">
        <v>4</v>
      </c>
      <c r="C437" s="4">
        <f t="shared" si="41"/>
        <v>30773</v>
      </c>
      <c r="D437" s="7">
        <v>0.3</v>
      </c>
      <c r="E437" s="7">
        <v>0.443</v>
      </c>
      <c r="F437" s="7">
        <v>0.6362533400778237</v>
      </c>
      <c r="G437" s="7">
        <v>-0.4066429874956545</v>
      </c>
      <c r="H437" s="7">
        <v>0.22961035258216927</v>
      </c>
      <c r="I437">
        <v>7</v>
      </c>
      <c r="J437" s="7">
        <v>373.249573</v>
      </c>
      <c r="K437" s="5">
        <f t="shared" si="47"/>
        <v>706.339142</v>
      </c>
      <c r="L437" s="5">
        <f t="shared" si="48"/>
        <v>984.0021670000001</v>
      </c>
      <c r="M437" s="5">
        <f t="shared" si="49"/>
        <v>1298.360138</v>
      </c>
      <c r="N437" s="5">
        <f t="shared" si="50"/>
        <v>1621.6563720000001</v>
      </c>
      <c r="O437" s="5">
        <f t="shared" si="51"/>
        <v>2005.606506</v>
      </c>
      <c r="P437" s="7">
        <v>290.483276</v>
      </c>
      <c r="Q437" s="5">
        <f t="shared" si="42"/>
        <v>599.047332</v>
      </c>
      <c r="R437" s="5">
        <f t="shared" si="43"/>
        <v>1013.321655</v>
      </c>
      <c r="S437" s="5">
        <f t="shared" si="44"/>
        <v>1415.428833</v>
      </c>
      <c r="T437" s="5">
        <f t="shared" si="45"/>
        <v>1827.182709</v>
      </c>
      <c r="U437" s="5">
        <f t="shared" si="46"/>
        <v>2188.493622</v>
      </c>
      <c r="W437" s="10">
        <v>0.180564</v>
      </c>
      <c r="X437" s="16">
        <v>104</v>
      </c>
      <c r="Y437" s="10">
        <v>0.259367</v>
      </c>
      <c r="Z437" s="16">
        <v>206</v>
      </c>
      <c r="AH437"/>
      <c r="AI437"/>
      <c r="AJ437"/>
      <c r="AK437"/>
      <c r="AL437"/>
      <c r="AM437"/>
      <c r="AN437"/>
      <c r="AO437"/>
      <c r="AP437"/>
    </row>
    <row r="438" spans="1:42" ht="12.75">
      <c r="A438">
        <v>1984</v>
      </c>
      <c r="B438">
        <v>5</v>
      </c>
      <c r="C438" s="4">
        <f aca="true" t="shared" si="52" ref="C438:C501">DATE(A438,B438,1)</f>
        <v>30803</v>
      </c>
      <c r="D438" s="7">
        <v>-0.1</v>
      </c>
      <c r="E438" s="7">
        <v>0.12</v>
      </c>
      <c r="F438" s="7">
        <v>-0.7151896131911499</v>
      </c>
      <c r="G438" s="7">
        <v>-0.5114350870787427</v>
      </c>
      <c r="H438" s="7">
        <v>-1.2266247002698927</v>
      </c>
      <c r="I438">
        <v>6</v>
      </c>
      <c r="J438" s="7">
        <v>341.192261</v>
      </c>
      <c r="K438" s="5">
        <f t="shared" si="47"/>
        <v>714.441834</v>
      </c>
      <c r="L438" s="5">
        <f t="shared" si="48"/>
        <v>1047.531403</v>
      </c>
      <c r="M438" s="5">
        <f t="shared" si="49"/>
        <v>1325.194428</v>
      </c>
      <c r="N438" s="5">
        <f t="shared" si="50"/>
        <v>1639.552399</v>
      </c>
      <c r="O438" s="5">
        <f t="shared" si="51"/>
        <v>1962.848633</v>
      </c>
      <c r="P438" s="7">
        <v>338.585144</v>
      </c>
      <c r="Q438" s="5">
        <f aca="true" t="shared" si="53" ref="Q438:Q501">SUM(P437:P438)</f>
        <v>629.0684200000001</v>
      </c>
      <c r="R438" s="5">
        <f t="shared" si="43"/>
        <v>937.632476</v>
      </c>
      <c r="S438" s="5">
        <f t="shared" si="44"/>
        <v>1351.9067989999999</v>
      </c>
      <c r="T438" s="5">
        <f t="shared" si="45"/>
        <v>1754.013977</v>
      </c>
      <c r="U438" s="5">
        <f t="shared" si="46"/>
        <v>2165.767853</v>
      </c>
      <c r="W438" s="10">
        <v>0.212883</v>
      </c>
      <c r="X438" s="16">
        <v>103</v>
      </c>
      <c r="Y438" s="10">
        <v>0.251094</v>
      </c>
      <c r="Z438" s="16">
        <v>210</v>
      </c>
      <c r="AH438"/>
      <c r="AI438"/>
      <c r="AJ438"/>
      <c r="AK438"/>
      <c r="AL438"/>
      <c r="AM438"/>
      <c r="AN438"/>
      <c r="AO438"/>
      <c r="AP438"/>
    </row>
    <row r="439" spans="1:42" ht="12.75">
      <c r="A439">
        <v>1984</v>
      </c>
      <c r="B439">
        <v>6</v>
      </c>
      <c r="C439" s="4">
        <f t="shared" si="52"/>
        <v>30834</v>
      </c>
      <c r="D439" s="7">
        <v>-1.3</v>
      </c>
      <c r="E439" s="7">
        <v>-0.112</v>
      </c>
      <c r="F439" s="7">
        <v>-0.9013282113125594</v>
      </c>
      <c r="G439" s="7">
        <v>-0.633357906358383</v>
      </c>
      <c r="H439" s="7">
        <v>-1.5346861176709423</v>
      </c>
      <c r="I439">
        <v>4</v>
      </c>
      <c r="J439" s="7">
        <v>172.443695</v>
      </c>
      <c r="K439" s="5">
        <f t="shared" si="47"/>
        <v>513.635956</v>
      </c>
      <c r="L439" s="5">
        <f t="shared" si="48"/>
        <v>886.8855289999999</v>
      </c>
      <c r="M439" s="5">
        <f t="shared" si="49"/>
        <v>1219.975098</v>
      </c>
      <c r="N439" s="5">
        <f t="shared" si="50"/>
        <v>1497.638123</v>
      </c>
      <c r="O439" s="5">
        <f t="shared" si="51"/>
        <v>1811.9960939999999</v>
      </c>
      <c r="P439" s="7">
        <v>168.860535</v>
      </c>
      <c r="Q439" s="5">
        <f t="shared" si="53"/>
        <v>507.44567900000004</v>
      </c>
      <c r="R439" s="5">
        <f aca="true" t="shared" si="54" ref="R439:R502">SUM(P437:P439)</f>
        <v>797.9289550000001</v>
      </c>
      <c r="S439" s="5">
        <f t="shared" si="44"/>
        <v>1106.493011</v>
      </c>
      <c r="T439" s="5">
        <f t="shared" si="45"/>
        <v>1520.767334</v>
      </c>
      <c r="U439" s="5">
        <f t="shared" si="46"/>
        <v>1922.874512</v>
      </c>
      <c r="W439" s="10">
        <v>0.283091</v>
      </c>
      <c r="X439" s="16">
        <v>110</v>
      </c>
      <c r="Y439" s="10">
        <v>0.289328</v>
      </c>
      <c r="Z439" s="16">
        <v>231</v>
      </c>
      <c r="AH439"/>
      <c r="AI439"/>
      <c r="AJ439"/>
      <c r="AK439"/>
      <c r="AL439"/>
      <c r="AM439"/>
      <c r="AN439"/>
      <c r="AO439"/>
      <c r="AP439"/>
    </row>
    <row r="440" spans="1:42" ht="12.75">
      <c r="A440">
        <v>1984</v>
      </c>
      <c r="B440">
        <v>7</v>
      </c>
      <c r="C440" s="4">
        <f t="shared" si="52"/>
        <v>30864</v>
      </c>
      <c r="D440" s="7">
        <v>0.1</v>
      </c>
      <c r="E440" s="7">
        <v>-0.185</v>
      </c>
      <c r="F440" s="7">
        <v>-0.8127437015029676</v>
      </c>
      <c r="G440" s="7">
        <v>-0.3823593997805012</v>
      </c>
      <c r="H440" s="7">
        <v>-1.1951031012834687</v>
      </c>
      <c r="I440">
        <v>6</v>
      </c>
      <c r="J440" s="7">
        <v>337.790588</v>
      </c>
      <c r="K440" s="5">
        <f t="shared" si="47"/>
        <v>510.234283</v>
      </c>
      <c r="L440" s="5">
        <f t="shared" si="48"/>
        <v>851.4265439999999</v>
      </c>
      <c r="M440" s="5">
        <f t="shared" si="49"/>
        <v>1224.676117</v>
      </c>
      <c r="N440" s="5">
        <f t="shared" si="50"/>
        <v>1557.765686</v>
      </c>
      <c r="O440" s="5">
        <f t="shared" si="51"/>
        <v>1835.428711</v>
      </c>
      <c r="P440" s="7">
        <v>366.108398</v>
      </c>
      <c r="Q440" s="5">
        <f t="shared" si="53"/>
        <v>534.968933</v>
      </c>
      <c r="R440" s="5">
        <f t="shared" si="54"/>
        <v>873.554077</v>
      </c>
      <c r="S440" s="5">
        <f aca="true" t="shared" si="55" ref="S440:S503">SUM(P437:P440)</f>
        <v>1164.0373530000002</v>
      </c>
      <c r="T440" s="5">
        <f t="shared" si="45"/>
        <v>1472.601409</v>
      </c>
      <c r="U440" s="5">
        <f t="shared" si="46"/>
        <v>1886.875732</v>
      </c>
      <c r="W440" s="10">
        <v>0.27023</v>
      </c>
      <c r="X440" s="16">
        <v>114</v>
      </c>
      <c r="Y440" s="10">
        <v>0.29548</v>
      </c>
      <c r="Z440" s="16">
        <v>214</v>
      </c>
      <c r="AH440"/>
      <c r="AI440"/>
      <c r="AJ440"/>
      <c r="AK440"/>
      <c r="AL440"/>
      <c r="AM440"/>
      <c r="AN440"/>
      <c r="AO440"/>
      <c r="AP440"/>
    </row>
    <row r="441" spans="1:42" ht="12.75">
      <c r="A441">
        <v>1984</v>
      </c>
      <c r="B441">
        <v>8</v>
      </c>
      <c r="C441" s="4">
        <f t="shared" si="52"/>
        <v>30895</v>
      </c>
      <c r="D441" s="7">
        <v>0.1</v>
      </c>
      <c r="E441" s="7">
        <v>-0.235</v>
      </c>
      <c r="F441" s="7">
        <v>-0.6714529958926866</v>
      </c>
      <c r="G441" s="7">
        <v>-0.006613090263629979</v>
      </c>
      <c r="H441" s="7">
        <v>-0.6780660861563166</v>
      </c>
      <c r="I441">
        <v>7</v>
      </c>
      <c r="J441" s="7">
        <v>118.856728</v>
      </c>
      <c r="K441" s="5">
        <f t="shared" si="47"/>
        <v>456.64731600000005</v>
      </c>
      <c r="L441" s="5">
        <f t="shared" si="48"/>
        <v>629.091011</v>
      </c>
      <c r="M441" s="5">
        <f t="shared" si="49"/>
        <v>970.2832719999999</v>
      </c>
      <c r="N441" s="5">
        <f t="shared" si="50"/>
        <v>1343.532845</v>
      </c>
      <c r="O441" s="5">
        <f t="shared" si="51"/>
        <v>1676.622414</v>
      </c>
      <c r="P441" s="7">
        <v>186.726303</v>
      </c>
      <c r="Q441" s="5">
        <f t="shared" si="53"/>
        <v>552.834701</v>
      </c>
      <c r="R441" s="5">
        <f t="shared" si="54"/>
        <v>721.695236</v>
      </c>
      <c r="S441" s="5">
        <f t="shared" si="55"/>
        <v>1060.28038</v>
      </c>
      <c r="T441" s="5">
        <f aca="true" t="shared" si="56" ref="T441:T504">SUM(P437:P441)</f>
        <v>1350.763656</v>
      </c>
      <c r="U441" s="5">
        <f t="shared" si="46"/>
        <v>1659.327712</v>
      </c>
      <c r="W441" s="10">
        <v>0.363814</v>
      </c>
      <c r="X441" s="16">
        <v>130</v>
      </c>
      <c r="Y441" s="10">
        <v>0.378687</v>
      </c>
      <c r="Z441" s="16">
        <v>229</v>
      </c>
      <c r="AH441"/>
      <c r="AI441"/>
      <c r="AJ441"/>
      <c r="AK441"/>
      <c r="AL441"/>
      <c r="AM441"/>
      <c r="AN441"/>
      <c r="AO441"/>
      <c r="AP441"/>
    </row>
    <row r="442" spans="1:42" ht="12.75">
      <c r="A442">
        <v>1984</v>
      </c>
      <c r="B442">
        <v>9</v>
      </c>
      <c r="C442" s="4">
        <f t="shared" si="52"/>
        <v>30926</v>
      </c>
      <c r="D442" s="7">
        <v>0.2</v>
      </c>
      <c r="E442" s="7">
        <v>-0.099</v>
      </c>
      <c r="F442" s="7">
        <v>-0.8779385139793219</v>
      </c>
      <c r="G442" s="7">
        <v>-0.04780196257034973</v>
      </c>
      <c r="H442" s="7">
        <v>-0.9257404765496716</v>
      </c>
      <c r="I442">
        <v>6</v>
      </c>
      <c r="J442" s="7">
        <v>231.781952</v>
      </c>
      <c r="K442" s="5">
        <f t="shared" si="47"/>
        <v>350.63868</v>
      </c>
      <c r="L442" s="5">
        <f t="shared" si="48"/>
        <v>688.4292680000001</v>
      </c>
      <c r="M442" s="5">
        <f t="shared" si="49"/>
        <v>860.872963</v>
      </c>
      <c r="N442" s="5">
        <f t="shared" si="50"/>
        <v>1202.065224</v>
      </c>
      <c r="O442" s="5">
        <f t="shared" si="51"/>
        <v>1575.314797</v>
      </c>
      <c r="P442" s="7">
        <v>289.376953</v>
      </c>
      <c r="Q442" s="5">
        <f t="shared" si="53"/>
        <v>476.103256</v>
      </c>
      <c r="R442" s="5">
        <f t="shared" si="54"/>
        <v>842.211654</v>
      </c>
      <c r="S442" s="5">
        <f t="shared" si="55"/>
        <v>1011.072189</v>
      </c>
      <c r="T442" s="5">
        <f t="shared" si="56"/>
        <v>1349.6573329999999</v>
      </c>
      <c r="U442" s="5">
        <f aca="true" t="shared" si="57" ref="U442:U505">SUM(P437:P442)</f>
        <v>1640.140609</v>
      </c>
      <c r="W442" s="10">
        <v>0.304887</v>
      </c>
      <c r="X442" s="16">
        <v>96</v>
      </c>
      <c r="Y442" s="10">
        <v>0.340603</v>
      </c>
      <c r="Z442" s="16">
        <v>176</v>
      </c>
      <c r="AH442"/>
      <c r="AI442"/>
      <c r="AJ442"/>
      <c r="AK442"/>
      <c r="AL442"/>
      <c r="AM442"/>
      <c r="AN442"/>
      <c r="AO442"/>
      <c r="AP442"/>
    </row>
    <row r="443" spans="1:42" ht="12.75">
      <c r="A443">
        <v>1984</v>
      </c>
      <c r="B443">
        <v>10</v>
      </c>
      <c r="C443" s="4">
        <f t="shared" si="52"/>
        <v>30956</v>
      </c>
      <c r="D443" s="7">
        <v>-1</v>
      </c>
      <c r="E443" s="7">
        <v>0.034</v>
      </c>
      <c r="F443" s="7">
        <v>-0.6364213677601</v>
      </c>
      <c r="G443" s="7">
        <v>-0.5631677471082203</v>
      </c>
      <c r="H443" s="7">
        <v>-1.1995891148683202</v>
      </c>
      <c r="I443">
        <v>4</v>
      </c>
      <c r="J443" s="7">
        <v>188.600693</v>
      </c>
      <c r="K443" s="5">
        <f t="shared" si="47"/>
        <v>420.382645</v>
      </c>
      <c r="L443" s="5">
        <f t="shared" si="48"/>
        <v>539.239373</v>
      </c>
      <c r="M443" s="5">
        <f t="shared" si="49"/>
        <v>877.0299610000001</v>
      </c>
      <c r="N443" s="5">
        <f t="shared" si="50"/>
        <v>1049.4736560000001</v>
      </c>
      <c r="O443" s="5">
        <f t="shared" si="51"/>
        <v>1390.665917</v>
      </c>
      <c r="P443" s="7">
        <v>271.308807</v>
      </c>
      <c r="Q443" s="5">
        <f t="shared" si="53"/>
        <v>560.6857600000001</v>
      </c>
      <c r="R443" s="5">
        <f t="shared" si="54"/>
        <v>747.412063</v>
      </c>
      <c r="S443" s="5">
        <f t="shared" si="55"/>
        <v>1113.520461</v>
      </c>
      <c r="T443" s="5">
        <f t="shared" si="56"/>
        <v>1282.3809959999999</v>
      </c>
      <c r="U443" s="5">
        <f t="shared" si="57"/>
        <v>1620.96614</v>
      </c>
      <c r="W443" s="10">
        <v>0.26885</v>
      </c>
      <c r="X443" s="16">
        <v>94</v>
      </c>
      <c r="Y443" s="10">
        <v>0.293681</v>
      </c>
      <c r="Z443" s="16">
        <v>167</v>
      </c>
      <c r="AH443"/>
      <c r="AI443"/>
      <c r="AJ443"/>
      <c r="AK443"/>
      <c r="AL443"/>
      <c r="AM443"/>
      <c r="AN443"/>
      <c r="AO443"/>
      <c r="AP443"/>
    </row>
    <row r="444" spans="1:42" ht="12.75">
      <c r="A444">
        <v>1984</v>
      </c>
      <c r="B444">
        <v>11</v>
      </c>
      <c r="C444" s="4">
        <f t="shared" si="52"/>
        <v>30987</v>
      </c>
      <c r="D444" s="7">
        <v>0.4</v>
      </c>
      <c r="E444" s="7">
        <v>-0.293</v>
      </c>
      <c r="F444" s="7">
        <v>-1.068469295084122</v>
      </c>
      <c r="G444" s="7">
        <v>-1.1331428375464767</v>
      </c>
      <c r="H444" s="7">
        <v>-2.201612132630599</v>
      </c>
      <c r="I444">
        <v>4</v>
      </c>
      <c r="J444" s="7">
        <v>322.629761</v>
      </c>
      <c r="K444" s="5">
        <f t="shared" si="47"/>
        <v>511.230454</v>
      </c>
      <c r="L444" s="5">
        <f t="shared" si="48"/>
        <v>743.012406</v>
      </c>
      <c r="M444" s="5">
        <f t="shared" si="49"/>
        <v>861.869134</v>
      </c>
      <c r="N444" s="5">
        <f t="shared" si="50"/>
        <v>1199.659722</v>
      </c>
      <c r="O444" s="5">
        <f t="shared" si="51"/>
        <v>1372.103417</v>
      </c>
      <c r="P444" s="7">
        <v>364.464783</v>
      </c>
      <c r="Q444" s="5">
        <f t="shared" si="53"/>
        <v>635.77359</v>
      </c>
      <c r="R444" s="5">
        <f t="shared" si="54"/>
        <v>925.1505430000001</v>
      </c>
      <c r="S444" s="5">
        <f t="shared" si="55"/>
        <v>1111.8768460000001</v>
      </c>
      <c r="T444" s="5">
        <f t="shared" si="56"/>
        <v>1477.985244</v>
      </c>
      <c r="U444" s="5">
        <f t="shared" si="57"/>
        <v>1646.8457789999998</v>
      </c>
      <c r="W444" s="10">
        <v>0.210329</v>
      </c>
      <c r="X444" s="16">
        <v>87</v>
      </c>
      <c r="Y444" s="10">
        <v>0.239253</v>
      </c>
      <c r="Z444" s="16">
        <v>162</v>
      </c>
      <c r="AH444"/>
      <c r="AI444"/>
      <c r="AJ444"/>
      <c r="AK444"/>
      <c r="AL444"/>
      <c r="AM444"/>
      <c r="AN444"/>
      <c r="AO444"/>
      <c r="AP444"/>
    </row>
    <row r="445" spans="1:42" ht="12.75">
      <c r="A445">
        <v>1984</v>
      </c>
      <c r="B445">
        <v>12</v>
      </c>
      <c r="C445" s="4">
        <f t="shared" si="52"/>
        <v>31017</v>
      </c>
      <c r="D445" s="7">
        <v>-0.7</v>
      </c>
      <c r="E445" s="7">
        <v>-0.573</v>
      </c>
      <c r="F445" s="7">
        <v>-0.43763539936121604</v>
      </c>
      <c r="G445" s="7">
        <v>-1.3209349765640583</v>
      </c>
      <c r="H445" s="7">
        <v>-1.7585703759252744</v>
      </c>
      <c r="I445">
        <v>5</v>
      </c>
      <c r="J445" s="7">
        <v>328.505829</v>
      </c>
      <c r="K445" s="5">
        <f t="shared" si="47"/>
        <v>651.13559</v>
      </c>
      <c r="L445" s="5">
        <f t="shared" si="48"/>
        <v>839.736283</v>
      </c>
      <c r="M445" s="5">
        <f t="shared" si="49"/>
        <v>1071.518235</v>
      </c>
      <c r="N445" s="5">
        <f t="shared" si="50"/>
        <v>1190.374963</v>
      </c>
      <c r="O445" s="5">
        <f t="shared" si="51"/>
        <v>1528.165551</v>
      </c>
      <c r="P445" s="7">
        <v>281.571075</v>
      </c>
      <c r="Q445" s="5">
        <f t="shared" si="53"/>
        <v>646.035858</v>
      </c>
      <c r="R445" s="5">
        <f t="shared" si="54"/>
        <v>917.3446650000001</v>
      </c>
      <c r="S445" s="5">
        <f t="shared" si="55"/>
        <v>1206.721618</v>
      </c>
      <c r="T445" s="5">
        <f t="shared" si="56"/>
        <v>1393.4479210000002</v>
      </c>
      <c r="U445" s="5">
        <f t="shared" si="57"/>
        <v>1759.556319</v>
      </c>
      <c r="W445" s="10">
        <v>0.288689</v>
      </c>
      <c r="X445" s="16">
        <v>84</v>
      </c>
      <c r="Y445" s="10">
        <v>0.29753</v>
      </c>
      <c r="Z445" s="16">
        <v>162</v>
      </c>
      <c r="AH445"/>
      <c r="AI445"/>
      <c r="AJ445"/>
      <c r="AK445"/>
      <c r="AL445"/>
      <c r="AM445"/>
      <c r="AN445"/>
      <c r="AO445"/>
      <c r="AP445"/>
    </row>
    <row r="446" spans="1:42" ht="12.75">
      <c r="A446">
        <v>1985</v>
      </c>
      <c r="B446">
        <v>1</v>
      </c>
      <c r="C446" s="4">
        <f t="shared" si="52"/>
        <v>31048</v>
      </c>
      <c r="D446" s="7">
        <v>-0.7</v>
      </c>
      <c r="E446" s="7">
        <v>-0.56</v>
      </c>
      <c r="F446" s="7">
        <v>-0.19259656907519118</v>
      </c>
      <c r="G446" s="7">
        <v>-1.4058488661085844</v>
      </c>
      <c r="H446" s="7">
        <v>-1.5984454351837756</v>
      </c>
      <c r="I446">
        <v>4</v>
      </c>
      <c r="J446" s="7">
        <v>318.221527</v>
      </c>
      <c r="K446" s="5">
        <f t="shared" si="47"/>
        <v>646.727356</v>
      </c>
      <c r="L446" s="5">
        <f t="shared" si="48"/>
        <v>969.357117</v>
      </c>
      <c r="M446" s="5">
        <f t="shared" si="49"/>
        <v>1157.9578099999999</v>
      </c>
      <c r="N446" s="5">
        <f t="shared" si="50"/>
        <v>1389.739762</v>
      </c>
      <c r="O446" s="5">
        <f t="shared" si="51"/>
        <v>1508.59649</v>
      </c>
      <c r="P446" s="7">
        <v>220.300552</v>
      </c>
      <c r="Q446" s="5">
        <f t="shared" si="53"/>
        <v>501.871627</v>
      </c>
      <c r="R446" s="5">
        <f t="shared" si="54"/>
        <v>866.33641</v>
      </c>
      <c r="S446" s="5">
        <f t="shared" si="55"/>
        <v>1137.645217</v>
      </c>
      <c r="T446" s="5">
        <f t="shared" si="56"/>
        <v>1427.02217</v>
      </c>
      <c r="U446" s="5">
        <f t="shared" si="57"/>
        <v>1613.748473</v>
      </c>
      <c r="W446" s="10">
        <v>0.306516</v>
      </c>
      <c r="X446" s="16">
        <v>88</v>
      </c>
      <c r="Y446" s="10">
        <v>0.291459</v>
      </c>
      <c r="Z446" s="16">
        <v>214</v>
      </c>
      <c r="AH446"/>
      <c r="AI446"/>
      <c r="AJ446"/>
      <c r="AK446"/>
      <c r="AL446"/>
      <c r="AM446"/>
      <c r="AN446"/>
      <c r="AO446"/>
      <c r="AP446"/>
    </row>
    <row r="447" spans="1:42" ht="12.75">
      <c r="A447">
        <v>1985</v>
      </c>
      <c r="B447">
        <v>2</v>
      </c>
      <c r="C447" s="4">
        <f t="shared" si="52"/>
        <v>31079</v>
      </c>
      <c r="D447" s="7">
        <v>1.7</v>
      </c>
      <c r="E447" s="7">
        <v>-0.595</v>
      </c>
      <c r="F447" s="7">
        <v>-0.8593378836339983</v>
      </c>
      <c r="G447" s="7">
        <v>-0.8570200581744334</v>
      </c>
      <c r="H447" s="7">
        <v>-1.7163579418084316</v>
      </c>
      <c r="I447">
        <v>4</v>
      </c>
      <c r="J447" s="7">
        <v>228.846954</v>
      </c>
      <c r="K447" s="5">
        <f t="shared" si="47"/>
        <v>547.068481</v>
      </c>
      <c r="L447" s="5">
        <f t="shared" si="48"/>
        <v>875.57431</v>
      </c>
      <c r="M447" s="5">
        <f t="shared" si="49"/>
        <v>1198.204071</v>
      </c>
      <c r="N447" s="5">
        <f t="shared" si="50"/>
        <v>1386.804764</v>
      </c>
      <c r="O447" s="5">
        <f t="shared" si="51"/>
        <v>1618.586716</v>
      </c>
      <c r="P447" s="7">
        <v>213.979233</v>
      </c>
      <c r="Q447" s="5">
        <f t="shared" si="53"/>
        <v>434.279785</v>
      </c>
      <c r="R447" s="5">
        <f t="shared" si="54"/>
        <v>715.85086</v>
      </c>
      <c r="S447" s="5">
        <f t="shared" si="55"/>
        <v>1080.315643</v>
      </c>
      <c r="T447" s="5">
        <f t="shared" si="56"/>
        <v>1351.62445</v>
      </c>
      <c r="U447" s="5">
        <f t="shared" si="57"/>
        <v>1641.001403</v>
      </c>
      <c r="W447" s="10">
        <v>0.264148</v>
      </c>
      <c r="X447" s="16">
        <v>73</v>
      </c>
      <c r="Y447" s="10">
        <v>0.30379</v>
      </c>
      <c r="Z447" s="16">
        <v>172</v>
      </c>
      <c r="AH447"/>
      <c r="AI447"/>
      <c r="AJ447"/>
      <c r="AK447"/>
      <c r="AL447"/>
      <c r="AM447"/>
      <c r="AN447"/>
      <c r="AO447"/>
      <c r="AP447"/>
    </row>
    <row r="448" spans="1:42" ht="12.75">
      <c r="A448">
        <v>1985</v>
      </c>
      <c r="B448">
        <v>3</v>
      </c>
      <c r="C448" s="4">
        <f t="shared" si="52"/>
        <v>31107</v>
      </c>
      <c r="D448" s="7">
        <v>0.3</v>
      </c>
      <c r="E448" s="7">
        <v>-0.719</v>
      </c>
      <c r="F448" s="7">
        <v>-0.8196230242480375</v>
      </c>
      <c r="G448" s="7">
        <v>-0.825412177829596</v>
      </c>
      <c r="H448" s="7">
        <v>-1.6450352020776333</v>
      </c>
      <c r="I448">
        <v>4</v>
      </c>
      <c r="J448" s="7">
        <v>291.912659</v>
      </c>
      <c r="K448" s="5">
        <f t="shared" si="47"/>
        <v>520.7596130000001</v>
      </c>
      <c r="L448" s="5">
        <f t="shared" si="48"/>
        <v>838.9811400000001</v>
      </c>
      <c r="M448" s="5">
        <f t="shared" si="49"/>
        <v>1167.486969</v>
      </c>
      <c r="N448" s="5">
        <f t="shared" si="50"/>
        <v>1490.1167300000002</v>
      </c>
      <c r="O448" s="5">
        <f t="shared" si="51"/>
        <v>1678.717423</v>
      </c>
      <c r="P448" s="7">
        <v>368.729584</v>
      </c>
      <c r="Q448" s="5">
        <f t="shared" si="53"/>
        <v>582.708817</v>
      </c>
      <c r="R448" s="5">
        <f t="shared" si="54"/>
        <v>803.009369</v>
      </c>
      <c r="S448" s="5">
        <f t="shared" si="55"/>
        <v>1084.580444</v>
      </c>
      <c r="T448" s="5">
        <f t="shared" si="56"/>
        <v>1449.0452269999998</v>
      </c>
      <c r="U448" s="5">
        <f t="shared" si="57"/>
        <v>1720.354034</v>
      </c>
      <c r="W448" s="10">
        <v>0.281326</v>
      </c>
      <c r="X448" s="16">
        <v>91</v>
      </c>
      <c r="Y448" s="10">
        <v>0.292692</v>
      </c>
      <c r="Z448" s="16">
        <v>203</v>
      </c>
      <c r="AH448"/>
      <c r="AI448"/>
      <c r="AJ448"/>
      <c r="AK448"/>
      <c r="AL448"/>
      <c r="AM448"/>
      <c r="AN448"/>
      <c r="AO448"/>
      <c r="AP448"/>
    </row>
    <row r="449" spans="1:42" ht="12.75">
      <c r="A449">
        <v>1985</v>
      </c>
      <c r="B449">
        <v>4</v>
      </c>
      <c r="C449" s="4">
        <f t="shared" si="52"/>
        <v>31138</v>
      </c>
      <c r="D449" s="7">
        <v>1.7</v>
      </c>
      <c r="E449" s="7">
        <v>-0.471</v>
      </c>
      <c r="F449" s="7">
        <v>-0.6415014830179978</v>
      </c>
      <c r="G449" s="7">
        <v>-1.0195446791748937</v>
      </c>
      <c r="H449" s="7">
        <v>-1.6610461621928914</v>
      </c>
      <c r="I449">
        <v>4</v>
      </c>
      <c r="J449" s="7">
        <v>266.57016</v>
      </c>
      <c r="K449" s="5">
        <f t="shared" si="47"/>
        <v>558.4828190000001</v>
      </c>
      <c r="L449" s="5">
        <f t="shared" si="48"/>
        <v>787.329773</v>
      </c>
      <c r="M449" s="5">
        <f t="shared" si="49"/>
        <v>1105.5513</v>
      </c>
      <c r="N449" s="5">
        <f t="shared" si="50"/>
        <v>1434.057129</v>
      </c>
      <c r="O449" s="5">
        <f t="shared" si="51"/>
        <v>1756.6868900000002</v>
      </c>
      <c r="P449" s="7">
        <v>275.330933</v>
      </c>
      <c r="Q449" s="5">
        <f t="shared" si="53"/>
        <v>644.060517</v>
      </c>
      <c r="R449" s="5">
        <f t="shared" si="54"/>
        <v>858.0397499999999</v>
      </c>
      <c r="S449" s="5">
        <f t="shared" si="55"/>
        <v>1078.340302</v>
      </c>
      <c r="T449" s="5">
        <f t="shared" si="56"/>
        <v>1359.911377</v>
      </c>
      <c r="U449" s="5">
        <f t="shared" si="57"/>
        <v>1724.3761599999998</v>
      </c>
      <c r="W449" s="10">
        <v>0.515516</v>
      </c>
      <c r="X449" s="16">
        <v>71</v>
      </c>
      <c r="Y449" s="10">
        <v>0.40852</v>
      </c>
      <c r="Z449" s="16">
        <v>130</v>
      </c>
      <c r="AH449"/>
      <c r="AI449"/>
      <c r="AJ449"/>
      <c r="AK449"/>
      <c r="AL449"/>
      <c r="AM449"/>
      <c r="AN449"/>
      <c r="AO449"/>
      <c r="AP449"/>
    </row>
    <row r="450" spans="1:42" ht="12.75">
      <c r="A450">
        <v>1985</v>
      </c>
      <c r="B450">
        <v>5</v>
      </c>
      <c r="C450" s="4">
        <f t="shared" si="52"/>
        <v>31168</v>
      </c>
      <c r="D450" s="7">
        <v>0.3</v>
      </c>
      <c r="E450" s="7">
        <v>-0.741</v>
      </c>
      <c r="F450" s="7">
        <v>0.3608158409386806</v>
      </c>
      <c r="G450" s="7">
        <v>-0.8399245627130354</v>
      </c>
      <c r="H450" s="7">
        <v>-0.4791087217743548</v>
      </c>
      <c r="I450">
        <v>5</v>
      </c>
      <c r="J450" s="7">
        <v>307.768433</v>
      </c>
      <c r="K450" s="5">
        <f t="shared" si="47"/>
        <v>574.338593</v>
      </c>
      <c r="L450" s="5">
        <f t="shared" si="48"/>
        <v>866.251252</v>
      </c>
      <c r="M450" s="5">
        <f t="shared" si="49"/>
        <v>1095.0982060000001</v>
      </c>
      <c r="N450" s="5">
        <f t="shared" si="50"/>
        <v>1413.319733</v>
      </c>
      <c r="O450" s="5">
        <f t="shared" si="51"/>
        <v>1741.825562</v>
      </c>
      <c r="P450" s="7">
        <v>276.667694</v>
      </c>
      <c r="Q450" s="5">
        <f t="shared" si="53"/>
        <v>551.9986269999999</v>
      </c>
      <c r="R450" s="5">
        <f t="shared" si="54"/>
        <v>920.728211</v>
      </c>
      <c r="S450" s="5">
        <f t="shared" si="55"/>
        <v>1134.707444</v>
      </c>
      <c r="T450" s="5">
        <f t="shared" si="56"/>
        <v>1355.007996</v>
      </c>
      <c r="U450" s="5">
        <f t="shared" si="57"/>
        <v>1636.5790709999999</v>
      </c>
      <c r="W450" s="10">
        <v>0.22312</v>
      </c>
      <c r="X450" s="16">
        <v>93</v>
      </c>
      <c r="Y450" s="10">
        <v>0.24883</v>
      </c>
      <c r="Z450" s="16">
        <v>206</v>
      </c>
      <c r="AH450"/>
      <c r="AI450"/>
      <c r="AJ450"/>
      <c r="AK450"/>
      <c r="AL450"/>
      <c r="AM450"/>
      <c r="AN450"/>
      <c r="AO450"/>
      <c r="AP450"/>
    </row>
    <row r="451" spans="1:42" ht="12.75">
      <c r="A451">
        <v>1985</v>
      </c>
      <c r="B451">
        <v>6</v>
      </c>
      <c r="C451" s="4">
        <f t="shared" si="52"/>
        <v>31199</v>
      </c>
      <c r="D451" s="7">
        <v>-1.5</v>
      </c>
      <c r="E451" s="7">
        <v>-0.134</v>
      </c>
      <c r="F451" s="7">
        <v>-1.068257623615043</v>
      </c>
      <c r="G451" s="7">
        <v>-0.7756990406156131</v>
      </c>
      <c r="H451" s="7">
        <v>-1.8439566642306562</v>
      </c>
      <c r="I451">
        <v>4</v>
      </c>
      <c r="J451" s="7">
        <v>147.898849</v>
      </c>
      <c r="K451" s="5">
        <f t="shared" si="47"/>
        <v>455.667282</v>
      </c>
      <c r="L451" s="5">
        <f t="shared" si="48"/>
        <v>722.237442</v>
      </c>
      <c r="M451" s="5">
        <f t="shared" si="49"/>
        <v>1014.1501010000001</v>
      </c>
      <c r="N451" s="5">
        <f t="shared" si="50"/>
        <v>1242.997055</v>
      </c>
      <c r="O451" s="5">
        <f t="shared" si="51"/>
        <v>1561.218582</v>
      </c>
      <c r="P451" s="7">
        <v>164.731354</v>
      </c>
      <c r="Q451" s="5">
        <f t="shared" si="53"/>
        <v>441.399048</v>
      </c>
      <c r="R451" s="5">
        <f t="shared" si="54"/>
        <v>716.729981</v>
      </c>
      <c r="S451" s="5">
        <f t="shared" si="55"/>
        <v>1085.459565</v>
      </c>
      <c r="T451" s="5">
        <f t="shared" si="56"/>
        <v>1299.438798</v>
      </c>
      <c r="U451" s="5">
        <f t="shared" si="57"/>
        <v>1519.73935</v>
      </c>
      <c r="W451" s="10">
        <v>0.278395</v>
      </c>
      <c r="X451" s="16">
        <v>105</v>
      </c>
      <c r="Y451" s="10">
        <v>0.268906</v>
      </c>
      <c r="Z451" s="16">
        <v>199</v>
      </c>
      <c r="AH451"/>
      <c r="AI451"/>
      <c r="AJ451"/>
      <c r="AK451"/>
      <c r="AL451"/>
      <c r="AM451"/>
      <c r="AN451"/>
      <c r="AO451"/>
      <c r="AP451"/>
    </row>
    <row r="452" spans="1:42" ht="12.75">
      <c r="A452">
        <v>1985</v>
      </c>
      <c r="B452">
        <v>7</v>
      </c>
      <c r="C452" s="4">
        <f t="shared" si="52"/>
        <v>31229</v>
      </c>
      <c r="D452" s="7">
        <v>-0.4</v>
      </c>
      <c r="E452" s="7">
        <v>-0.199</v>
      </c>
      <c r="F452" s="7">
        <v>-0.9573946916848788</v>
      </c>
      <c r="G452" s="7">
        <v>-0.5159437891784522</v>
      </c>
      <c r="H452" s="7">
        <v>-1.473338480863331</v>
      </c>
      <c r="I452">
        <v>6</v>
      </c>
      <c r="J452" s="7">
        <v>200.934311</v>
      </c>
      <c r="K452" s="5">
        <f t="shared" si="47"/>
        <v>348.83316</v>
      </c>
      <c r="L452" s="5">
        <f t="shared" si="48"/>
        <v>656.601593</v>
      </c>
      <c r="M452" s="5">
        <f t="shared" si="49"/>
        <v>923.171753</v>
      </c>
      <c r="N452" s="5">
        <f t="shared" si="50"/>
        <v>1215.0844120000002</v>
      </c>
      <c r="O452" s="5">
        <f t="shared" si="51"/>
        <v>1443.931366</v>
      </c>
      <c r="P452" s="7">
        <v>230.086151</v>
      </c>
      <c r="Q452" s="5">
        <f t="shared" si="53"/>
        <v>394.817505</v>
      </c>
      <c r="R452" s="5">
        <f t="shared" si="54"/>
        <v>671.485199</v>
      </c>
      <c r="S452" s="5">
        <f t="shared" si="55"/>
        <v>946.8161319999999</v>
      </c>
      <c r="T452" s="5">
        <f t="shared" si="56"/>
        <v>1315.545716</v>
      </c>
      <c r="U452" s="5">
        <f t="shared" si="57"/>
        <v>1529.5249489999999</v>
      </c>
      <c r="W452" s="10">
        <v>0.253023</v>
      </c>
      <c r="X452" s="16">
        <v>131</v>
      </c>
      <c r="Y452" s="10">
        <v>0.286449</v>
      </c>
      <c r="Z452" s="16">
        <v>252</v>
      </c>
      <c r="AH452"/>
      <c r="AI452"/>
      <c r="AJ452"/>
      <c r="AK452"/>
      <c r="AL452"/>
      <c r="AM452"/>
      <c r="AN452"/>
      <c r="AO452"/>
      <c r="AP452"/>
    </row>
    <row r="453" spans="1:42" ht="12.75">
      <c r="A453">
        <v>1985</v>
      </c>
      <c r="B453">
        <v>8</v>
      </c>
      <c r="C453" s="4">
        <f t="shared" si="52"/>
        <v>31260</v>
      </c>
      <c r="D453" s="7">
        <v>1.1</v>
      </c>
      <c r="E453" s="7">
        <v>-0.42</v>
      </c>
      <c r="F453" s="7">
        <v>-0.3380572026263298</v>
      </c>
      <c r="G453" s="7">
        <v>-0.6315262461303761</v>
      </c>
      <c r="H453" s="7">
        <v>-0.9695834487567059</v>
      </c>
      <c r="I453">
        <v>5</v>
      </c>
      <c r="J453" s="7">
        <v>181.139969</v>
      </c>
      <c r="K453" s="5">
        <f t="shared" si="47"/>
        <v>382.07428000000004</v>
      </c>
      <c r="L453" s="5">
        <f t="shared" si="48"/>
        <v>529.973129</v>
      </c>
      <c r="M453" s="5">
        <f t="shared" si="49"/>
        <v>837.7415619999999</v>
      </c>
      <c r="N453" s="5">
        <f t="shared" si="50"/>
        <v>1104.311722</v>
      </c>
      <c r="O453" s="5">
        <f t="shared" si="51"/>
        <v>1396.2243810000002</v>
      </c>
      <c r="P453" s="7">
        <v>273.556305</v>
      </c>
      <c r="Q453" s="5">
        <f t="shared" si="53"/>
        <v>503.64245600000004</v>
      </c>
      <c r="R453" s="5">
        <f t="shared" si="54"/>
        <v>668.37381</v>
      </c>
      <c r="S453" s="5">
        <f t="shared" si="55"/>
        <v>945.041504</v>
      </c>
      <c r="T453" s="5">
        <f t="shared" si="56"/>
        <v>1220.372437</v>
      </c>
      <c r="U453" s="5">
        <f t="shared" si="57"/>
        <v>1589.1020210000001</v>
      </c>
      <c r="W453" s="10">
        <v>0.244277</v>
      </c>
      <c r="X453" s="16">
        <v>118</v>
      </c>
      <c r="Y453" s="10">
        <v>0.270119</v>
      </c>
      <c r="Z453" s="16">
        <v>234</v>
      </c>
      <c r="AH453"/>
      <c r="AI453"/>
      <c r="AJ453"/>
      <c r="AK453"/>
      <c r="AL453"/>
      <c r="AM453"/>
      <c r="AN453"/>
      <c r="AO453"/>
      <c r="AP453"/>
    </row>
    <row r="454" spans="1:42" ht="12.75">
      <c r="A454">
        <v>1985</v>
      </c>
      <c r="B454">
        <v>9</v>
      </c>
      <c r="C454" s="4">
        <f t="shared" si="52"/>
        <v>31291</v>
      </c>
      <c r="D454" s="7">
        <v>-0.1</v>
      </c>
      <c r="E454" s="7">
        <v>-0.536</v>
      </c>
      <c r="F454" s="7">
        <v>0.5329841221008712</v>
      </c>
      <c r="G454" s="7">
        <v>-0.6202427494693847</v>
      </c>
      <c r="H454" s="7">
        <v>-0.08725862736851353</v>
      </c>
      <c r="I454">
        <v>5</v>
      </c>
      <c r="J454" s="7">
        <v>175.596298</v>
      </c>
      <c r="K454" s="5">
        <f t="shared" si="47"/>
        <v>356.736267</v>
      </c>
      <c r="L454" s="5">
        <f t="shared" si="48"/>
        <v>557.670578</v>
      </c>
      <c r="M454" s="5">
        <f t="shared" si="49"/>
        <v>705.5694269999999</v>
      </c>
      <c r="N454" s="5">
        <f t="shared" si="50"/>
        <v>1013.3378599999999</v>
      </c>
      <c r="O454" s="5">
        <f t="shared" si="51"/>
        <v>1279.9080199999999</v>
      </c>
      <c r="P454" s="7">
        <v>167.690033</v>
      </c>
      <c r="Q454" s="5">
        <f t="shared" si="53"/>
        <v>441.24633800000004</v>
      </c>
      <c r="R454" s="5">
        <f t="shared" si="54"/>
        <v>671.332489</v>
      </c>
      <c r="S454" s="5">
        <f t="shared" si="55"/>
        <v>836.063843</v>
      </c>
      <c r="T454" s="5">
        <f t="shared" si="56"/>
        <v>1112.7315370000001</v>
      </c>
      <c r="U454" s="5">
        <f t="shared" si="57"/>
        <v>1388.06247</v>
      </c>
      <c r="W454" s="10">
        <v>0.25419</v>
      </c>
      <c r="X454" s="16">
        <v>129</v>
      </c>
      <c r="Y454" s="10">
        <v>0.304976</v>
      </c>
      <c r="Z454" s="16">
        <v>226</v>
      </c>
      <c r="AH454"/>
      <c r="AI454"/>
      <c r="AJ454"/>
      <c r="AK454"/>
      <c r="AL454"/>
      <c r="AM454"/>
      <c r="AN454"/>
      <c r="AO454"/>
      <c r="AP454"/>
    </row>
    <row r="455" spans="1:42" ht="12.75">
      <c r="A455">
        <v>1985</v>
      </c>
      <c r="B455">
        <v>10</v>
      </c>
      <c r="C455" s="4">
        <f t="shared" si="52"/>
        <v>31321</v>
      </c>
      <c r="D455" s="7">
        <v>-1.2</v>
      </c>
      <c r="E455" s="7">
        <v>-0.134</v>
      </c>
      <c r="F455" s="7">
        <v>-0.5561449631118619</v>
      </c>
      <c r="G455" s="7">
        <v>-0.5565690737227081</v>
      </c>
      <c r="H455" s="7">
        <v>-1.11271403683457</v>
      </c>
      <c r="I455">
        <v>5</v>
      </c>
      <c r="J455" s="7">
        <v>178.35488900000001</v>
      </c>
      <c r="K455" s="5">
        <f t="shared" si="47"/>
        <v>353.951187</v>
      </c>
      <c r="L455" s="5">
        <f t="shared" si="48"/>
        <v>535.091156</v>
      </c>
      <c r="M455" s="5">
        <f t="shared" si="49"/>
        <v>736.0254669999999</v>
      </c>
      <c r="N455" s="5">
        <f t="shared" si="50"/>
        <v>883.9243159999999</v>
      </c>
      <c r="O455" s="5">
        <f t="shared" si="51"/>
        <v>1191.6927489999998</v>
      </c>
      <c r="P455" s="7">
        <v>249.027405</v>
      </c>
      <c r="Q455" s="5">
        <f t="shared" si="53"/>
        <v>416.717438</v>
      </c>
      <c r="R455" s="5">
        <f t="shared" si="54"/>
        <v>690.273743</v>
      </c>
      <c r="S455" s="5">
        <f t="shared" si="55"/>
        <v>920.3598939999999</v>
      </c>
      <c r="T455" s="5">
        <f t="shared" si="56"/>
        <v>1085.091248</v>
      </c>
      <c r="U455" s="5">
        <f t="shared" si="57"/>
        <v>1361.7589420000002</v>
      </c>
      <c r="W455" s="10">
        <v>0.230682</v>
      </c>
      <c r="X455" s="16">
        <v>135</v>
      </c>
      <c r="Y455" s="10">
        <v>0.2544</v>
      </c>
      <c r="Z455" s="16">
        <v>260</v>
      </c>
      <c r="AH455"/>
      <c r="AI455"/>
      <c r="AJ455"/>
      <c r="AK455"/>
      <c r="AL455"/>
      <c r="AM455"/>
      <c r="AN455"/>
      <c r="AO455"/>
      <c r="AP455"/>
    </row>
    <row r="456" spans="1:42" ht="12.75">
      <c r="A456">
        <v>1985</v>
      </c>
      <c r="B456">
        <v>11</v>
      </c>
      <c r="C456" s="4">
        <f t="shared" si="52"/>
        <v>31352</v>
      </c>
      <c r="D456" s="7">
        <v>-0.5</v>
      </c>
      <c r="E456" s="7">
        <v>-0.052</v>
      </c>
      <c r="F456" s="7">
        <v>0.9873898483463703</v>
      </c>
      <c r="G456" s="7">
        <v>-0.12401546603184285</v>
      </c>
      <c r="H456" s="7">
        <v>0.8633743823145275</v>
      </c>
      <c r="I456">
        <v>4</v>
      </c>
      <c r="J456" s="7">
        <v>284.597687</v>
      </c>
      <c r="K456" s="5">
        <f t="shared" si="47"/>
        <v>462.952576</v>
      </c>
      <c r="L456" s="5">
        <f t="shared" si="48"/>
        <v>638.5488740000001</v>
      </c>
      <c r="M456" s="5">
        <f t="shared" si="49"/>
        <v>819.6888429999999</v>
      </c>
      <c r="N456" s="5">
        <f t="shared" si="50"/>
        <v>1020.6231539999999</v>
      </c>
      <c r="O456" s="5">
        <f t="shared" si="51"/>
        <v>1168.5220029999998</v>
      </c>
      <c r="P456" s="7">
        <v>285.124908</v>
      </c>
      <c r="Q456" s="5">
        <f t="shared" si="53"/>
        <v>534.152313</v>
      </c>
      <c r="R456" s="5">
        <f t="shared" si="54"/>
        <v>701.842346</v>
      </c>
      <c r="S456" s="5">
        <f t="shared" si="55"/>
        <v>975.398651</v>
      </c>
      <c r="T456" s="5">
        <f t="shared" si="56"/>
        <v>1205.484802</v>
      </c>
      <c r="U456" s="5">
        <f t="shared" si="57"/>
        <v>1370.216156</v>
      </c>
      <c r="W456" s="10">
        <v>0.231806</v>
      </c>
      <c r="X456" s="16">
        <v>122</v>
      </c>
      <c r="Y456" s="10">
        <v>0.249476</v>
      </c>
      <c r="Z456" s="16">
        <v>218</v>
      </c>
      <c r="AH456"/>
      <c r="AI456"/>
      <c r="AJ456"/>
      <c r="AK456"/>
      <c r="AL456"/>
      <c r="AM456"/>
      <c r="AN456"/>
      <c r="AO456"/>
      <c r="AP456"/>
    </row>
    <row r="457" spans="1:42" ht="12.75">
      <c r="A457">
        <v>1985</v>
      </c>
      <c r="B457">
        <v>12</v>
      </c>
      <c r="C457" s="4">
        <f t="shared" si="52"/>
        <v>31382</v>
      </c>
      <c r="D457" s="7">
        <v>0.2</v>
      </c>
      <c r="E457" s="7">
        <v>-0.283</v>
      </c>
      <c r="F457" s="7">
        <v>0.3986785749701997</v>
      </c>
      <c r="G457" s="7">
        <v>-0.4088034072517652</v>
      </c>
      <c r="H457" s="7">
        <v>-0.010124832281565521</v>
      </c>
      <c r="I457">
        <v>5</v>
      </c>
      <c r="J457" s="7">
        <v>275.413513</v>
      </c>
      <c r="K457" s="5">
        <f t="shared" si="47"/>
        <v>560.0112</v>
      </c>
      <c r="L457" s="5">
        <f t="shared" si="48"/>
        <v>738.3660890000001</v>
      </c>
      <c r="M457" s="5">
        <f t="shared" si="49"/>
        <v>913.962387</v>
      </c>
      <c r="N457" s="5">
        <f t="shared" si="50"/>
        <v>1095.1023559999999</v>
      </c>
      <c r="O457" s="5">
        <f t="shared" si="51"/>
        <v>1296.0366669999999</v>
      </c>
      <c r="P457" s="7">
        <v>315.288452</v>
      </c>
      <c r="Q457" s="5">
        <f t="shared" si="53"/>
        <v>600.41336</v>
      </c>
      <c r="R457" s="5">
        <f t="shared" si="54"/>
        <v>849.440765</v>
      </c>
      <c r="S457" s="5">
        <f t="shared" si="55"/>
        <v>1017.130798</v>
      </c>
      <c r="T457" s="5">
        <f t="shared" si="56"/>
        <v>1290.687103</v>
      </c>
      <c r="U457" s="5">
        <f t="shared" si="57"/>
        <v>1520.773254</v>
      </c>
      <c r="W457" s="10">
        <v>0.224859</v>
      </c>
      <c r="X457" s="16">
        <v>131</v>
      </c>
      <c r="Y457" s="10">
        <v>0.296116</v>
      </c>
      <c r="Z457" s="16">
        <v>204</v>
      </c>
      <c r="AH457"/>
      <c r="AI457"/>
      <c r="AJ457"/>
      <c r="AK457"/>
      <c r="AL457"/>
      <c r="AM457"/>
      <c r="AN457"/>
      <c r="AO457"/>
      <c r="AP457"/>
    </row>
    <row r="458" spans="1:42" ht="12.75">
      <c r="A458">
        <v>1986</v>
      </c>
      <c r="B458">
        <v>1</v>
      </c>
      <c r="C458" s="4">
        <f t="shared" si="52"/>
        <v>31413</v>
      </c>
      <c r="D458" s="7">
        <v>1.5</v>
      </c>
      <c r="E458" s="7">
        <v>-0.308</v>
      </c>
      <c r="F458" s="7">
        <v>0.175841435897206</v>
      </c>
      <c r="G458" s="7">
        <v>-0.6370564510495508</v>
      </c>
      <c r="H458" s="7">
        <v>-0.46121501515234475</v>
      </c>
      <c r="I458">
        <v>5</v>
      </c>
      <c r="J458" s="7">
        <v>301.083649</v>
      </c>
      <c r="K458" s="5">
        <f t="shared" si="47"/>
        <v>576.497162</v>
      </c>
      <c r="L458" s="5">
        <f t="shared" si="48"/>
        <v>861.0948490000001</v>
      </c>
      <c r="M458" s="5">
        <f t="shared" si="49"/>
        <v>1039.449738</v>
      </c>
      <c r="N458" s="5">
        <f t="shared" si="50"/>
        <v>1215.046036</v>
      </c>
      <c r="O458" s="5">
        <f t="shared" si="51"/>
        <v>1396.1860049999998</v>
      </c>
      <c r="P458" s="7">
        <v>403.203217</v>
      </c>
      <c r="Q458" s="5">
        <f t="shared" si="53"/>
        <v>718.491669</v>
      </c>
      <c r="R458" s="5">
        <f t="shared" si="54"/>
        <v>1003.616577</v>
      </c>
      <c r="S458" s="5">
        <f t="shared" si="55"/>
        <v>1252.643982</v>
      </c>
      <c r="T458" s="5">
        <f t="shared" si="56"/>
        <v>1420.334015</v>
      </c>
      <c r="U458" s="5">
        <f t="shared" si="57"/>
        <v>1693.89032</v>
      </c>
      <c r="W458" s="10">
        <v>0.243745</v>
      </c>
      <c r="X458" s="16">
        <v>137</v>
      </c>
      <c r="Y458" s="10">
        <v>0.259167</v>
      </c>
      <c r="Z458" s="16">
        <v>214</v>
      </c>
      <c r="AH458"/>
      <c r="AI458"/>
      <c r="AJ458"/>
      <c r="AK458"/>
      <c r="AL458"/>
      <c r="AM458"/>
      <c r="AN458"/>
      <c r="AO458"/>
      <c r="AP458"/>
    </row>
    <row r="459" spans="1:42" ht="12.75">
      <c r="A459">
        <v>1986</v>
      </c>
      <c r="B459">
        <v>2</v>
      </c>
      <c r="C459" s="4">
        <f t="shared" si="52"/>
        <v>31444</v>
      </c>
      <c r="D459" s="7">
        <v>-2.7</v>
      </c>
      <c r="E459" s="7">
        <v>-0.235</v>
      </c>
      <c r="F459" s="7">
        <v>0.41002945749956493</v>
      </c>
      <c r="G459" s="7">
        <v>-0.5882356611261356</v>
      </c>
      <c r="H459" s="7">
        <v>-0.17820620362657064</v>
      </c>
      <c r="I459">
        <v>6</v>
      </c>
      <c r="J459" s="7">
        <v>202.828537</v>
      </c>
      <c r="K459" s="5">
        <f t="shared" si="47"/>
        <v>503.912186</v>
      </c>
      <c r="L459" s="5">
        <f t="shared" si="48"/>
        <v>779.325699</v>
      </c>
      <c r="M459" s="5">
        <f t="shared" si="49"/>
        <v>1063.9233860000002</v>
      </c>
      <c r="N459" s="5">
        <f t="shared" si="50"/>
        <v>1242.2782750000001</v>
      </c>
      <c r="O459" s="5">
        <f t="shared" si="51"/>
        <v>1417.874573</v>
      </c>
      <c r="P459" s="7">
        <v>231.961823</v>
      </c>
      <c r="Q459" s="5">
        <f t="shared" si="53"/>
        <v>635.16504</v>
      </c>
      <c r="R459" s="5">
        <f t="shared" si="54"/>
        <v>950.453492</v>
      </c>
      <c r="S459" s="5">
        <f t="shared" si="55"/>
        <v>1235.5784</v>
      </c>
      <c r="T459" s="5">
        <f t="shared" si="56"/>
        <v>1484.6058050000001</v>
      </c>
      <c r="U459" s="5">
        <f t="shared" si="57"/>
        <v>1652.295838</v>
      </c>
      <c r="W459" s="10">
        <v>0.297356</v>
      </c>
      <c r="X459" s="16">
        <v>118</v>
      </c>
      <c r="Y459" s="10">
        <v>0.331006</v>
      </c>
      <c r="Z459" s="16">
        <v>189</v>
      </c>
      <c r="AH459"/>
      <c r="AI459"/>
      <c r="AJ459"/>
      <c r="AK459"/>
      <c r="AL459"/>
      <c r="AM459"/>
      <c r="AN459"/>
      <c r="AO459"/>
      <c r="AP459"/>
    </row>
    <row r="460" spans="1:42" ht="12.75">
      <c r="A460">
        <v>1986</v>
      </c>
      <c r="B460">
        <v>3</v>
      </c>
      <c r="C460" s="4">
        <f t="shared" si="52"/>
        <v>31472</v>
      </c>
      <c r="D460" s="7">
        <v>-0.1</v>
      </c>
      <c r="E460" s="7">
        <v>0.04</v>
      </c>
      <c r="F460" s="7">
        <v>0.521183437699713</v>
      </c>
      <c r="G460" s="7">
        <v>-0.28458138472950756</v>
      </c>
      <c r="H460" s="7">
        <v>0.23660205297020542</v>
      </c>
      <c r="I460">
        <v>5</v>
      </c>
      <c r="J460" s="7">
        <v>423.079468</v>
      </c>
      <c r="K460" s="5">
        <f t="shared" si="47"/>
        <v>625.908005</v>
      </c>
      <c r="L460" s="5">
        <f t="shared" si="48"/>
        <v>926.991654</v>
      </c>
      <c r="M460" s="5">
        <f t="shared" si="49"/>
        <v>1202.405167</v>
      </c>
      <c r="N460" s="5">
        <f t="shared" si="50"/>
        <v>1487.0028540000003</v>
      </c>
      <c r="O460" s="5">
        <f t="shared" si="51"/>
        <v>1665.357743</v>
      </c>
      <c r="P460" s="7">
        <v>400.137543</v>
      </c>
      <c r="Q460" s="5">
        <f t="shared" si="53"/>
        <v>632.099366</v>
      </c>
      <c r="R460" s="5">
        <f t="shared" si="54"/>
        <v>1035.302583</v>
      </c>
      <c r="S460" s="5">
        <f t="shared" si="55"/>
        <v>1350.591035</v>
      </c>
      <c r="T460" s="5">
        <f t="shared" si="56"/>
        <v>1635.7159430000002</v>
      </c>
      <c r="U460" s="5">
        <f t="shared" si="57"/>
        <v>1884.7433480000002</v>
      </c>
      <c r="W460" s="10">
        <v>0.225557</v>
      </c>
      <c r="X460" s="16">
        <v>131</v>
      </c>
      <c r="Y460" s="10">
        <v>0.251344</v>
      </c>
      <c r="Z460" s="16">
        <v>229</v>
      </c>
      <c r="AH460"/>
      <c r="AI460"/>
      <c r="AJ460"/>
      <c r="AK460"/>
      <c r="AL460"/>
      <c r="AM460"/>
      <c r="AN460"/>
      <c r="AO460"/>
      <c r="AP460"/>
    </row>
    <row r="461" spans="1:42" ht="12.75">
      <c r="A461">
        <v>1986</v>
      </c>
      <c r="B461">
        <v>4</v>
      </c>
      <c r="C461" s="4">
        <f t="shared" si="52"/>
        <v>31503</v>
      </c>
      <c r="D461" s="7">
        <v>0.1</v>
      </c>
      <c r="E461" s="7">
        <v>-0.103</v>
      </c>
      <c r="F461" s="7">
        <v>0.16904148995304083</v>
      </c>
      <c r="G461" s="7">
        <v>0.014967624474041326</v>
      </c>
      <c r="H461" s="7">
        <v>0.18400911442708215</v>
      </c>
      <c r="I461">
        <v>6</v>
      </c>
      <c r="J461" s="7">
        <v>326.106232</v>
      </c>
      <c r="K461" s="5">
        <f t="shared" si="47"/>
        <v>749.1857</v>
      </c>
      <c r="L461" s="5">
        <f t="shared" si="48"/>
        <v>952.014237</v>
      </c>
      <c r="M461" s="5">
        <f t="shared" si="49"/>
        <v>1253.097886</v>
      </c>
      <c r="N461" s="5">
        <f t="shared" si="50"/>
        <v>1528.511399</v>
      </c>
      <c r="O461" s="5">
        <f t="shared" si="51"/>
        <v>1813.1090860000004</v>
      </c>
      <c r="P461" s="7">
        <v>330.333435</v>
      </c>
      <c r="Q461" s="5">
        <f t="shared" si="53"/>
        <v>730.4709780000001</v>
      </c>
      <c r="R461" s="5">
        <f t="shared" si="54"/>
        <v>962.432801</v>
      </c>
      <c r="S461" s="5">
        <f t="shared" si="55"/>
        <v>1365.636018</v>
      </c>
      <c r="T461" s="5">
        <f t="shared" si="56"/>
        <v>1680.92447</v>
      </c>
      <c r="U461" s="5">
        <f t="shared" si="57"/>
        <v>1966.0493780000002</v>
      </c>
      <c r="W461" s="10">
        <v>0.246738</v>
      </c>
      <c r="X461" s="16">
        <v>111</v>
      </c>
      <c r="Y461" s="10">
        <v>0.314914</v>
      </c>
      <c r="Z461" s="16">
        <v>194</v>
      </c>
      <c r="AH461"/>
      <c r="AI461"/>
      <c r="AJ461"/>
      <c r="AK461"/>
      <c r="AL461"/>
      <c r="AM461"/>
      <c r="AN461"/>
      <c r="AO461"/>
      <c r="AP461"/>
    </row>
    <row r="462" spans="1:42" ht="12.75">
      <c r="A462">
        <v>1986</v>
      </c>
      <c r="B462">
        <v>5</v>
      </c>
      <c r="C462" s="4">
        <f t="shared" si="52"/>
        <v>31533</v>
      </c>
      <c r="D462" s="7">
        <v>-0.9</v>
      </c>
      <c r="E462" s="7">
        <v>0.319</v>
      </c>
      <c r="F462" s="7">
        <v>0.04022352565824423</v>
      </c>
      <c r="G462" s="7">
        <v>-0.3866156615282737</v>
      </c>
      <c r="H462" s="7">
        <v>-0.3463921358700295</v>
      </c>
      <c r="I462">
        <v>4</v>
      </c>
      <c r="J462" s="7">
        <v>172.877853</v>
      </c>
      <c r="K462" s="5">
        <f t="shared" si="47"/>
        <v>498.98408499999994</v>
      </c>
      <c r="L462" s="5">
        <f t="shared" si="48"/>
        <v>922.063553</v>
      </c>
      <c r="M462" s="5">
        <f t="shared" si="49"/>
        <v>1124.89209</v>
      </c>
      <c r="N462" s="5">
        <f t="shared" si="50"/>
        <v>1425.975739</v>
      </c>
      <c r="O462" s="5">
        <f t="shared" si="51"/>
        <v>1701.389252</v>
      </c>
      <c r="P462" s="7">
        <v>161.207748</v>
      </c>
      <c r="Q462" s="5">
        <f t="shared" si="53"/>
        <v>491.54118300000005</v>
      </c>
      <c r="R462" s="5">
        <f t="shared" si="54"/>
        <v>891.6787260000001</v>
      </c>
      <c r="S462" s="5">
        <f t="shared" si="55"/>
        <v>1123.640549</v>
      </c>
      <c r="T462" s="5">
        <f t="shared" si="56"/>
        <v>1526.843766</v>
      </c>
      <c r="U462" s="5">
        <f t="shared" si="57"/>
        <v>1842.132218</v>
      </c>
      <c r="W462" s="10">
        <v>0.209875</v>
      </c>
      <c r="X462" s="16">
        <v>128</v>
      </c>
      <c r="Y462" s="10">
        <v>0.240134</v>
      </c>
      <c r="Z462" s="16">
        <v>218</v>
      </c>
      <c r="AH462"/>
      <c r="AI462"/>
      <c r="AJ462"/>
      <c r="AK462"/>
      <c r="AL462"/>
      <c r="AM462"/>
      <c r="AN462"/>
      <c r="AO462"/>
      <c r="AP462"/>
    </row>
    <row r="463" spans="1:42" ht="12.75">
      <c r="A463">
        <v>1986</v>
      </c>
      <c r="B463">
        <v>6</v>
      </c>
      <c r="C463" s="4">
        <f t="shared" si="52"/>
        <v>31564</v>
      </c>
      <c r="D463" s="7">
        <v>1.1</v>
      </c>
      <c r="E463" s="7">
        <v>0.311</v>
      </c>
      <c r="F463" s="7">
        <v>-0.36576235203541696</v>
      </c>
      <c r="G463" s="7">
        <v>0.036454407917968654</v>
      </c>
      <c r="H463" s="7">
        <v>-0.3293079441174483</v>
      </c>
      <c r="I463">
        <v>5</v>
      </c>
      <c r="J463" s="7">
        <v>202.033142</v>
      </c>
      <c r="K463" s="5">
        <f t="shared" si="47"/>
        <v>374.91099499999996</v>
      </c>
      <c r="L463" s="5">
        <f t="shared" si="48"/>
        <v>701.0172269999999</v>
      </c>
      <c r="M463" s="5">
        <f t="shared" si="49"/>
        <v>1124.096695</v>
      </c>
      <c r="N463" s="5">
        <f t="shared" si="50"/>
        <v>1326.925232</v>
      </c>
      <c r="O463" s="5">
        <f t="shared" si="51"/>
        <v>1628.008881</v>
      </c>
      <c r="P463" s="7">
        <v>206.174011</v>
      </c>
      <c r="Q463" s="5">
        <f t="shared" si="53"/>
        <v>367.381759</v>
      </c>
      <c r="R463" s="5">
        <f t="shared" si="54"/>
        <v>697.7151940000001</v>
      </c>
      <c r="S463" s="5">
        <f t="shared" si="55"/>
        <v>1097.8527370000002</v>
      </c>
      <c r="T463" s="5">
        <f t="shared" si="56"/>
        <v>1329.81456</v>
      </c>
      <c r="U463" s="5">
        <f t="shared" si="57"/>
        <v>1733.017777</v>
      </c>
      <c r="W463" s="10">
        <v>0.232462</v>
      </c>
      <c r="X463" s="16">
        <v>116</v>
      </c>
      <c r="Y463" s="10">
        <v>0.250299</v>
      </c>
      <c r="Z463" s="16">
        <v>217</v>
      </c>
      <c r="AH463"/>
      <c r="AI463"/>
      <c r="AJ463"/>
      <c r="AK463"/>
      <c r="AL463"/>
      <c r="AM463"/>
      <c r="AN463"/>
      <c r="AO463"/>
      <c r="AP463"/>
    </row>
    <row r="464" spans="1:42" ht="12.75">
      <c r="A464">
        <v>1986</v>
      </c>
      <c r="B464">
        <v>7</v>
      </c>
      <c r="C464" s="4">
        <f t="shared" si="52"/>
        <v>31594</v>
      </c>
      <c r="D464" s="7">
        <v>0.2</v>
      </c>
      <c r="E464" s="7">
        <v>0.387</v>
      </c>
      <c r="F464" s="7">
        <v>-1.2543962217364524</v>
      </c>
      <c r="G464" s="7">
        <v>0.3948375177862717</v>
      </c>
      <c r="H464" s="7">
        <v>-0.8595587039501806</v>
      </c>
      <c r="I464">
        <v>6</v>
      </c>
      <c r="J464" s="7">
        <v>152.163956</v>
      </c>
      <c r="K464" s="5">
        <f t="shared" si="47"/>
        <v>354.197098</v>
      </c>
      <c r="L464" s="5">
        <f t="shared" si="48"/>
        <v>527.0749509999999</v>
      </c>
      <c r="M464" s="5">
        <f t="shared" si="49"/>
        <v>853.1811829999999</v>
      </c>
      <c r="N464" s="5">
        <f t="shared" si="50"/>
        <v>1276.260651</v>
      </c>
      <c r="O464" s="5">
        <f t="shared" si="51"/>
        <v>1479.0891880000001</v>
      </c>
      <c r="P464" s="7">
        <v>185.60672</v>
      </c>
      <c r="Q464" s="5">
        <f t="shared" si="53"/>
        <v>391.780731</v>
      </c>
      <c r="R464" s="5">
        <f t="shared" si="54"/>
        <v>552.988479</v>
      </c>
      <c r="S464" s="5">
        <f t="shared" si="55"/>
        <v>883.3219140000001</v>
      </c>
      <c r="T464" s="5">
        <f t="shared" si="56"/>
        <v>1283.4594570000002</v>
      </c>
      <c r="U464" s="5">
        <f t="shared" si="57"/>
        <v>1515.42128</v>
      </c>
      <c r="W464" s="10">
        <v>0.301595</v>
      </c>
      <c r="X464" s="16">
        <v>128</v>
      </c>
      <c r="Y464" s="10">
        <v>0.290088</v>
      </c>
      <c r="Z464" s="16">
        <v>218</v>
      </c>
      <c r="AH464"/>
      <c r="AI464"/>
      <c r="AJ464"/>
      <c r="AK464"/>
      <c r="AL464"/>
      <c r="AM464"/>
      <c r="AN464"/>
      <c r="AO464"/>
      <c r="AP464"/>
    </row>
    <row r="465" spans="1:42" ht="12.75">
      <c r="A465">
        <v>1986</v>
      </c>
      <c r="B465">
        <v>8</v>
      </c>
      <c r="C465" s="4">
        <f t="shared" si="52"/>
        <v>31625</v>
      </c>
      <c r="D465" s="7">
        <v>-1.6</v>
      </c>
      <c r="E465" s="7">
        <v>0.713</v>
      </c>
      <c r="F465" s="7">
        <v>0.5158916509727361</v>
      </c>
      <c r="G465" s="7">
        <v>0.48617395954053994</v>
      </c>
      <c r="H465" s="7">
        <v>1.0020656105132761</v>
      </c>
      <c r="I465">
        <v>4</v>
      </c>
      <c r="J465" s="7">
        <v>92.857353</v>
      </c>
      <c r="K465" s="5">
        <f t="shared" si="47"/>
        <v>245.02130900000003</v>
      </c>
      <c r="L465" s="5">
        <f t="shared" si="48"/>
        <v>447.054451</v>
      </c>
      <c r="M465" s="5">
        <f t="shared" si="49"/>
        <v>619.9323039999999</v>
      </c>
      <c r="N465" s="5">
        <f t="shared" si="50"/>
        <v>946.0385359999999</v>
      </c>
      <c r="O465" s="5">
        <f t="shared" si="51"/>
        <v>1369.1180040000002</v>
      </c>
      <c r="P465" s="7">
        <v>112.126503</v>
      </c>
      <c r="Q465" s="5">
        <f t="shared" si="53"/>
        <v>297.733223</v>
      </c>
      <c r="R465" s="5">
        <f t="shared" si="54"/>
        <v>503.907234</v>
      </c>
      <c r="S465" s="5">
        <f t="shared" si="55"/>
        <v>665.1149819999999</v>
      </c>
      <c r="T465" s="5">
        <f t="shared" si="56"/>
        <v>995.4484170000001</v>
      </c>
      <c r="U465" s="5">
        <f t="shared" si="57"/>
        <v>1395.5859600000001</v>
      </c>
      <c r="W465" s="10">
        <v>0.303056</v>
      </c>
      <c r="X465" s="16">
        <v>125</v>
      </c>
      <c r="Y465" s="10">
        <v>0.302163</v>
      </c>
      <c r="Z465" s="16">
        <v>235</v>
      </c>
      <c r="AH465"/>
      <c r="AI465"/>
      <c r="AJ465"/>
      <c r="AK465"/>
      <c r="AL465"/>
      <c r="AM465"/>
      <c r="AN465"/>
      <c r="AO465"/>
      <c r="AP465"/>
    </row>
    <row r="466" spans="1:42" ht="12.75">
      <c r="A466">
        <v>1986</v>
      </c>
      <c r="B466">
        <v>9</v>
      </c>
      <c r="C466" s="4">
        <f t="shared" si="52"/>
        <v>31656</v>
      </c>
      <c r="D466" s="7">
        <v>-1</v>
      </c>
      <c r="E466" s="7">
        <v>1.093</v>
      </c>
      <c r="F466" s="7">
        <v>1.22597005293212</v>
      </c>
      <c r="G466" s="7">
        <v>0.8253950854850781</v>
      </c>
      <c r="H466" s="7">
        <v>2.0513651384171983</v>
      </c>
      <c r="I466">
        <v>4</v>
      </c>
      <c r="J466" s="7">
        <v>216.05072</v>
      </c>
      <c r="K466" s="5">
        <f t="shared" si="47"/>
        <v>308.908073</v>
      </c>
      <c r="L466" s="5">
        <f t="shared" si="48"/>
        <v>461.07202900000004</v>
      </c>
      <c r="M466" s="5">
        <f t="shared" si="49"/>
        <v>663.1051709999999</v>
      </c>
      <c r="N466" s="5">
        <f t="shared" si="50"/>
        <v>835.9830239999999</v>
      </c>
      <c r="O466" s="5">
        <f t="shared" si="51"/>
        <v>1162.089256</v>
      </c>
      <c r="P466" s="7">
        <v>223.932892</v>
      </c>
      <c r="Q466" s="5">
        <f t="shared" si="53"/>
        <v>336.059395</v>
      </c>
      <c r="R466" s="5">
        <f t="shared" si="54"/>
        <v>521.666115</v>
      </c>
      <c r="S466" s="5">
        <f t="shared" si="55"/>
        <v>727.840126</v>
      </c>
      <c r="T466" s="5">
        <f t="shared" si="56"/>
        <v>889.047874</v>
      </c>
      <c r="U466" s="5">
        <f t="shared" si="57"/>
        <v>1219.381309</v>
      </c>
      <c r="W466" s="10">
        <v>0.274134</v>
      </c>
      <c r="X466" s="16">
        <v>120</v>
      </c>
      <c r="Y466" s="10">
        <v>0.310944</v>
      </c>
      <c r="Z466" s="16">
        <v>208</v>
      </c>
      <c r="AH466"/>
      <c r="AI466"/>
      <c r="AJ466"/>
      <c r="AK466"/>
      <c r="AL466"/>
      <c r="AM466"/>
      <c r="AN466"/>
      <c r="AO466"/>
      <c r="AP466"/>
    </row>
    <row r="467" spans="1:42" ht="12.75">
      <c r="A467">
        <v>1986</v>
      </c>
      <c r="B467">
        <v>10</v>
      </c>
      <c r="C467" s="4">
        <f t="shared" si="52"/>
        <v>31686</v>
      </c>
      <c r="D467" s="7">
        <v>0.9</v>
      </c>
      <c r="E467" s="7">
        <v>1.012</v>
      </c>
      <c r="F467" s="7">
        <v>0.40804503747694865</v>
      </c>
      <c r="G467" s="7">
        <v>1.128241317927274</v>
      </c>
      <c r="H467" s="7">
        <v>1.5362863554042225</v>
      </c>
      <c r="I467">
        <v>4</v>
      </c>
      <c r="J467" s="7">
        <v>259.704376</v>
      </c>
      <c r="K467" s="5">
        <f t="shared" si="47"/>
        <v>475.75509600000004</v>
      </c>
      <c r="L467" s="5">
        <f t="shared" si="48"/>
        <v>568.612449</v>
      </c>
      <c r="M467" s="5">
        <f t="shared" si="49"/>
        <v>720.7764050000001</v>
      </c>
      <c r="N467" s="5">
        <f t="shared" si="50"/>
        <v>922.809547</v>
      </c>
      <c r="O467" s="5">
        <f t="shared" si="51"/>
        <v>1095.6873999999998</v>
      </c>
      <c r="P467" s="7">
        <v>349.95874</v>
      </c>
      <c r="Q467" s="5">
        <f t="shared" si="53"/>
        <v>573.891632</v>
      </c>
      <c r="R467" s="5">
        <f t="shared" si="54"/>
        <v>686.018135</v>
      </c>
      <c r="S467" s="5">
        <f t="shared" si="55"/>
        <v>871.624855</v>
      </c>
      <c r="T467" s="5">
        <f t="shared" si="56"/>
        <v>1077.798866</v>
      </c>
      <c r="U467" s="5">
        <f t="shared" si="57"/>
        <v>1239.006614</v>
      </c>
      <c r="W467" s="10">
        <v>0.2221</v>
      </c>
      <c r="X467" s="16">
        <v>139</v>
      </c>
      <c r="Y467" s="10">
        <v>0.254024</v>
      </c>
      <c r="Z467" s="16">
        <v>249</v>
      </c>
      <c r="AH467"/>
      <c r="AI467"/>
      <c r="AJ467"/>
      <c r="AK467"/>
      <c r="AL467"/>
      <c r="AM467"/>
      <c r="AN467"/>
      <c r="AO467"/>
      <c r="AP467"/>
    </row>
    <row r="468" spans="1:42" ht="12.75">
      <c r="A468">
        <v>1986</v>
      </c>
      <c r="B468">
        <v>11</v>
      </c>
      <c r="C468" s="4">
        <f t="shared" si="52"/>
        <v>31717</v>
      </c>
      <c r="D468" s="7">
        <v>-2.5</v>
      </c>
      <c r="E468" s="7">
        <v>0.847</v>
      </c>
      <c r="F468" s="7">
        <v>1.2416072827103366</v>
      </c>
      <c r="G468" s="7">
        <v>1.2941474655025165</v>
      </c>
      <c r="H468" s="7">
        <v>2.5357547482128533</v>
      </c>
      <c r="I468">
        <v>5</v>
      </c>
      <c r="J468" s="7">
        <v>284.506836</v>
      </c>
      <c r="K468" s="5">
        <f t="shared" si="47"/>
        <v>544.211212</v>
      </c>
      <c r="L468" s="5">
        <f t="shared" si="48"/>
        <v>760.2619320000001</v>
      </c>
      <c r="M468" s="5">
        <f t="shared" si="49"/>
        <v>853.119285</v>
      </c>
      <c r="N468" s="5">
        <f t="shared" si="50"/>
        <v>1005.2832410000001</v>
      </c>
      <c r="O468" s="5">
        <f t="shared" si="51"/>
        <v>1207.3163829999999</v>
      </c>
      <c r="P468" s="7">
        <v>365.109009</v>
      </c>
      <c r="Q468" s="5">
        <f t="shared" si="53"/>
        <v>715.067749</v>
      </c>
      <c r="R468" s="5">
        <f t="shared" si="54"/>
        <v>939.000641</v>
      </c>
      <c r="S468" s="5">
        <f t="shared" si="55"/>
        <v>1051.127144</v>
      </c>
      <c r="T468" s="5">
        <f t="shared" si="56"/>
        <v>1236.733864</v>
      </c>
      <c r="U468" s="5">
        <f t="shared" si="57"/>
        <v>1442.907875</v>
      </c>
      <c r="W468" s="10">
        <v>0.226766</v>
      </c>
      <c r="X468" s="16">
        <v>106</v>
      </c>
      <c r="Y468" s="10">
        <v>0.26383</v>
      </c>
      <c r="Z468" s="16">
        <v>212</v>
      </c>
      <c r="AH468"/>
      <c r="AI468"/>
      <c r="AJ468"/>
      <c r="AK468"/>
      <c r="AL468"/>
      <c r="AM468"/>
      <c r="AN468"/>
      <c r="AO468"/>
      <c r="AP468"/>
    </row>
    <row r="469" spans="1:42" ht="12.75">
      <c r="A469">
        <v>1986</v>
      </c>
      <c r="B469">
        <v>12</v>
      </c>
      <c r="C469" s="4">
        <f t="shared" si="52"/>
        <v>31747</v>
      </c>
      <c r="D469" s="7">
        <v>-2.9</v>
      </c>
      <c r="E469" s="7">
        <v>1.186</v>
      </c>
      <c r="F469" s="7">
        <v>-0.33666017093040795</v>
      </c>
      <c r="G469" s="7">
        <v>1.4572356742654402</v>
      </c>
      <c r="H469" s="7">
        <v>1.1205755033350322</v>
      </c>
      <c r="I469">
        <v>4</v>
      </c>
      <c r="J469" s="7">
        <v>182.800262</v>
      </c>
      <c r="K469" s="5">
        <f t="shared" si="47"/>
        <v>467.307098</v>
      </c>
      <c r="L469" s="5">
        <f t="shared" si="48"/>
        <v>727.011474</v>
      </c>
      <c r="M469" s="5">
        <f t="shared" si="49"/>
        <v>943.0621940000001</v>
      </c>
      <c r="N469" s="5">
        <f t="shared" si="50"/>
        <v>1035.919547</v>
      </c>
      <c r="O469" s="5">
        <f t="shared" si="51"/>
        <v>1188.083503</v>
      </c>
      <c r="P469" s="7">
        <v>263.382416</v>
      </c>
      <c r="Q469" s="5">
        <f t="shared" si="53"/>
        <v>628.4914249999999</v>
      </c>
      <c r="R469" s="5">
        <f t="shared" si="54"/>
        <v>978.450165</v>
      </c>
      <c r="S469" s="5">
        <f t="shared" si="55"/>
        <v>1202.383057</v>
      </c>
      <c r="T469" s="5">
        <f t="shared" si="56"/>
        <v>1314.50956</v>
      </c>
      <c r="U469" s="5">
        <f t="shared" si="57"/>
        <v>1500.11628</v>
      </c>
      <c r="W469" s="10">
        <v>0.314306</v>
      </c>
      <c r="X469" s="16">
        <v>99</v>
      </c>
      <c r="Y469" s="10">
        <v>0.297868</v>
      </c>
      <c r="Z469" s="16">
        <v>192</v>
      </c>
      <c r="AH469"/>
      <c r="AI469"/>
      <c r="AJ469"/>
      <c r="AK469"/>
      <c r="AL469"/>
      <c r="AM469"/>
      <c r="AN469"/>
      <c r="AO469"/>
      <c r="AP469"/>
    </row>
    <row r="470" spans="1:42" ht="12.75">
      <c r="A470">
        <v>1987</v>
      </c>
      <c r="B470">
        <v>1</v>
      </c>
      <c r="C470" s="4">
        <f t="shared" si="52"/>
        <v>31778</v>
      </c>
      <c r="D470" s="7">
        <v>-1.5</v>
      </c>
      <c r="E470" s="7">
        <v>1.262</v>
      </c>
      <c r="F470" s="7">
        <v>-0.34252876241062524</v>
      </c>
      <c r="G470" s="7">
        <v>1.4755522765455096</v>
      </c>
      <c r="H470" s="7">
        <v>1.1330235141348843</v>
      </c>
      <c r="I470">
        <v>4</v>
      </c>
      <c r="J470" s="7">
        <v>288.710175</v>
      </c>
      <c r="K470" s="5">
        <f t="shared" si="47"/>
        <v>471.510437</v>
      </c>
      <c r="L470" s="5">
        <f t="shared" si="48"/>
        <v>756.0172729999999</v>
      </c>
      <c r="M470" s="5">
        <f t="shared" si="49"/>
        <v>1015.7216490000001</v>
      </c>
      <c r="N470" s="5">
        <f t="shared" si="50"/>
        <v>1231.772369</v>
      </c>
      <c r="O470" s="5">
        <f t="shared" si="51"/>
        <v>1324.629722</v>
      </c>
      <c r="P470" s="7">
        <v>321.338837</v>
      </c>
      <c r="Q470" s="5">
        <f t="shared" si="53"/>
        <v>584.7212529999999</v>
      </c>
      <c r="R470" s="5">
        <f t="shared" si="54"/>
        <v>949.830262</v>
      </c>
      <c r="S470" s="5">
        <f t="shared" si="55"/>
        <v>1299.789002</v>
      </c>
      <c r="T470" s="5">
        <f t="shared" si="56"/>
        <v>1523.721894</v>
      </c>
      <c r="U470" s="5">
        <f t="shared" si="57"/>
        <v>1635.848397</v>
      </c>
      <c r="W470" s="10">
        <v>0.250506</v>
      </c>
      <c r="X470" s="16">
        <v>88</v>
      </c>
      <c r="Y470" s="10">
        <v>0.272948</v>
      </c>
      <c r="Z470" s="16">
        <v>170</v>
      </c>
      <c r="AH470"/>
      <c r="AI470"/>
      <c r="AJ470"/>
      <c r="AK470"/>
      <c r="AL470"/>
      <c r="AM470"/>
      <c r="AN470"/>
      <c r="AO470"/>
      <c r="AP470"/>
    </row>
    <row r="471" spans="1:42" ht="12.75">
      <c r="A471">
        <v>1987</v>
      </c>
      <c r="B471">
        <v>2</v>
      </c>
      <c r="C471" s="4">
        <f t="shared" si="52"/>
        <v>31809</v>
      </c>
      <c r="D471" s="7">
        <v>-3.1</v>
      </c>
      <c r="E471" s="7">
        <v>1.193</v>
      </c>
      <c r="F471" s="7">
        <v>-0.7129406038321847</v>
      </c>
      <c r="G471" s="7">
        <v>1.4679203589288141</v>
      </c>
      <c r="H471" s="7">
        <v>0.7549797550966294</v>
      </c>
      <c r="I471">
        <v>5</v>
      </c>
      <c r="J471" s="7">
        <v>213.244156</v>
      </c>
      <c r="K471" s="5">
        <f t="shared" si="47"/>
        <v>501.954331</v>
      </c>
      <c r="L471" s="5">
        <f t="shared" si="48"/>
        <v>684.754593</v>
      </c>
      <c r="M471" s="5">
        <f t="shared" si="49"/>
        <v>969.2614289999999</v>
      </c>
      <c r="N471" s="5">
        <f t="shared" si="50"/>
        <v>1228.965805</v>
      </c>
      <c r="O471" s="5">
        <f t="shared" si="51"/>
        <v>1445.016525</v>
      </c>
      <c r="P471" s="7">
        <v>176.11261</v>
      </c>
      <c r="Q471" s="5">
        <f t="shared" si="53"/>
        <v>497.45144700000003</v>
      </c>
      <c r="R471" s="5">
        <f t="shared" si="54"/>
        <v>760.833863</v>
      </c>
      <c r="S471" s="5">
        <f t="shared" si="55"/>
        <v>1125.9428719999999</v>
      </c>
      <c r="T471" s="5">
        <f t="shared" si="56"/>
        <v>1475.901612</v>
      </c>
      <c r="U471" s="5">
        <f t="shared" si="57"/>
        <v>1699.834504</v>
      </c>
      <c r="W471" s="10">
        <v>0.295022</v>
      </c>
      <c r="X471" s="16">
        <v>94</v>
      </c>
      <c r="Y471" s="10">
        <v>0.301816</v>
      </c>
      <c r="Z471" s="16">
        <v>170</v>
      </c>
      <c r="AH471"/>
      <c r="AI471"/>
      <c r="AJ471"/>
      <c r="AK471"/>
      <c r="AL471"/>
      <c r="AM471"/>
      <c r="AN471"/>
      <c r="AO471"/>
      <c r="AP471"/>
    </row>
    <row r="472" spans="1:42" ht="12.75">
      <c r="A472">
        <v>1987</v>
      </c>
      <c r="B472">
        <v>3</v>
      </c>
      <c r="C472" s="4">
        <f t="shared" si="52"/>
        <v>31837</v>
      </c>
      <c r="D472" s="7">
        <v>-3.3</v>
      </c>
      <c r="E472" s="7">
        <v>1.687</v>
      </c>
      <c r="F472" s="7">
        <v>-0.22364612769572767</v>
      </c>
      <c r="G472" s="7">
        <v>1.5483490291970667</v>
      </c>
      <c r="H472" s="7">
        <v>1.3247029015013392</v>
      </c>
      <c r="I472">
        <v>5</v>
      </c>
      <c r="J472" s="7">
        <v>273.725922</v>
      </c>
      <c r="K472" s="5">
        <f t="shared" si="47"/>
        <v>486.97007800000006</v>
      </c>
      <c r="L472" s="5">
        <f t="shared" si="48"/>
        <v>775.680253</v>
      </c>
      <c r="M472" s="5">
        <f t="shared" si="49"/>
        <v>958.480515</v>
      </c>
      <c r="N472" s="5">
        <f t="shared" si="50"/>
        <v>1242.987351</v>
      </c>
      <c r="O472" s="5">
        <f t="shared" si="51"/>
        <v>1502.6917270000001</v>
      </c>
      <c r="P472" s="7">
        <v>259.113129</v>
      </c>
      <c r="Q472" s="5">
        <f t="shared" si="53"/>
        <v>435.225739</v>
      </c>
      <c r="R472" s="5">
        <f t="shared" si="54"/>
        <v>756.564576</v>
      </c>
      <c r="S472" s="5">
        <f t="shared" si="55"/>
        <v>1019.9469919999999</v>
      </c>
      <c r="T472" s="5">
        <f t="shared" si="56"/>
        <v>1385.056001</v>
      </c>
      <c r="U472" s="5">
        <f t="shared" si="57"/>
        <v>1735.014741</v>
      </c>
      <c r="W472" s="10">
        <v>0.20723</v>
      </c>
      <c r="X472" s="16">
        <v>113</v>
      </c>
      <c r="Y472" s="10">
        <v>0.325102</v>
      </c>
      <c r="Z472" s="16">
        <v>222</v>
      </c>
      <c r="AH472"/>
      <c r="AI472"/>
      <c r="AJ472"/>
      <c r="AK472"/>
      <c r="AL472"/>
      <c r="AM472"/>
      <c r="AN472"/>
      <c r="AO472"/>
      <c r="AP472"/>
    </row>
    <row r="473" spans="1:42" ht="12.75">
      <c r="A473">
        <v>1987</v>
      </c>
      <c r="B473">
        <v>4</v>
      </c>
      <c r="C473" s="4">
        <f t="shared" si="52"/>
        <v>31868</v>
      </c>
      <c r="D473" s="7">
        <v>-3</v>
      </c>
      <c r="E473" s="7">
        <v>1.875</v>
      </c>
      <c r="F473" s="7">
        <v>-1.3064938620635393</v>
      </c>
      <c r="G473" s="7">
        <v>1.1311766708567723</v>
      </c>
      <c r="H473" s="7">
        <v>-0.17531719120676703</v>
      </c>
      <c r="I473">
        <v>5</v>
      </c>
      <c r="J473" s="7">
        <v>278.528015</v>
      </c>
      <c r="K473" s="5">
        <f t="shared" si="47"/>
        <v>552.253937</v>
      </c>
      <c r="L473" s="5">
        <f t="shared" si="48"/>
        <v>765.498093</v>
      </c>
      <c r="M473" s="5">
        <f t="shared" si="49"/>
        <v>1054.2082679999999</v>
      </c>
      <c r="N473" s="5">
        <f t="shared" si="50"/>
        <v>1237.00853</v>
      </c>
      <c r="O473" s="5">
        <f t="shared" si="51"/>
        <v>1521.515366</v>
      </c>
      <c r="P473" s="7">
        <v>304.898102</v>
      </c>
      <c r="Q473" s="5">
        <f t="shared" si="53"/>
        <v>564.011231</v>
      </c>
      <c r="R473" s="5">
        <f t="shared" si="54"/>
        <v>740.123841</v>
      </c>
      <c r="S473" s="5">
        <f t="shared" si="55"/>
        <v>1061.4626779999999</v>
      </c>
      <c r="T473" s="5">
        <f t="shared" si="56"/>
        <v>1324.8450939999998</v>
      </c>
      <c r="U473" s="5">
        <f t="shared" si="57"/>
        <v>1689.954103</v>
      </c>
      <c r="W473" s="10">
        <v>0.185539</v>
      </c>
      <c r="X473" s="16">
        <v>108</v>
      </c>
      <c r="Y473" s="10">
        <v>0.249628</v>
      </c>
      <c r="Z473" s="16">
        <v>220</v>
      </c>
      <c r="AH473"/>
      <c r="AI473"/>
      <c r="AJ473"/>
      <c r="AK473"/>
      <c r="AL473"/>
      <c r="AM473"/>
      <c r="AN473"/>
      <c r="AO473"/>
      <c r="AP473"/>
    </row>
    <row r="474" spans="1:42" ht="12.75">
      <c r="A474">
        <v>1987</v>
      </c>
      <c r="B474">
        <v>5</v>
      </c>
      <c r="C474" s="4">
        <f t="shared" si="52"/>
        <v>31898</v>
      </c>
      <c r="D474" s="7">
        <v>-2.8</v>
      </c>
      <c r="E474" s="7">
        <v>2.128</v>
      </c>
      <c r="F474" s="7">
        <v>0.06712167759146737</v>
      </c>
      <c r="G474" s="7">
        <v>1.0647202805329314</v>
      </c>
      <c r="H474" s="7">
        <v>1.1318419581243988</v>
      </c>
      <c r="I474">
        <v>4</v>
      </c>
      <c r="J474" s="7">
        <v>261.746368</v>
      </c>
      <c r="K474" s="5">
        <f t="shared" si="47"/>
        <v>540.274383</v>
      </c>
      <c r="L474" s="5">
        <f t="shared" si="48"/>
        <v>814.000305</v>
      </c>
      <c r="M474" s="5">
        <f t="shared" si="49"/>
        <v>1027.244461</v>
      </c>
      <c r="N474" s="5">
        <f t="shared" si="50"/>
        <v>1315.954636</v>
      </c>
      <c r="O474" s="5">
        <f t="shared" si="51"/>
        <v>1498.7548980000001</v>
      </c>
      <c r="P474" s="7">
        <v>308.917908</v>
      </c>
      <c r="Q474" s="5">
        <f t="shared" si="53"/>
        <v>613.81601</v>
      </c>
      <c r="R474" s="5">
        <f t="shared" si="54"/>
        <v>872.929139</v>
      </c>
      <c r="S474" s="5">
        <f t="shared" si="55"/>
        <v>1049.041749</v>
      </c>
      <c r="T474" s="5">
        <f t="shared" si="56"/>
        <v>1370.3805859999998</v>
      </c>
      <c r="U474" s="5">
        <f t="shared" si="57"/>
        <v>1633.7630019999997</v>
      </c>
      <c r="W474" s="10">
        <v>0.322297</v>
      </c>
      <c r="X474" s="16">
        <v>107</v>
      </c>
      <c r="Y474" s="10">
        <v>0.285231</v>
      </c>
      <c r="Z474" s="16">
        <v>230</v>
      </c>
      <c r="AH474"/>
      <c r="AI474"/>
      <c r="AJ474"/>
      <c r="AK474"/>
      <c r="AL474"/>
      <c r="AM474"/>
      <c r="AN474"/>
      <c r="AO474"/>
      <c r="AP474"/>
    </row>
    <row r="475" spans="1:42" ht="12.75">
      <c r="A475">
        <v>1987</v>
      </c>
      <c r="B475">
        <v>6</v>
      </c>
      <c r="C475" s="4">
        <f t="shared" si="52"/>
        <v>31929</v>
      </c>
      <c r="D475" s="7">
        <v>-2.8</v>
      </c>
      <c r="E475" s="7">
        <v>1.931</v>
      </c>
      <c r="F475" s="7">
        <v>-0.2969691245847184</v>
      </c>
      <c r="G475" s="7">
        <v>1.4364533755245927</v>
      </c>
      <c r="H475" s="7">
        <v>1.1394842509398744</v>
      </c>
      <c r="I475">
        <v>4</v>
      </c>
      <c r="J475" s="7">
        <v>201.687042</v>
      </c>
      <c r="K475" s="5">
        <f t="shared" si="47"/>
        <v>463.43341</v>
      </c>
      <c r="L475" s="5">
        <f t="shared" si="48"/>
        <v>741.961425</v>
      </c>
      <c r="M475" s="5">
        <f t="shared" si="49"/>
        <v>1015.687347</v>
      </c>
      <c r="N475" s="5">
        <f t="shared" si="50"/>
        <v>1228.931503</v>
      </c>
      <c r="O475" s="5">
        <f t="shared" si="51"/>
        <v>1517.641678</v>
      </c>
      <c r="P475" s="7">
        <v>184.826248</v>
      </c>
      <c r="Q475" s="5">
        <f t="shared" si="53"/>
        <v>493.744156</v>
      </c>
      <c r="R475" s="5">
        <f t="shared" si="54"/>
        <v>798.642258</v>
      </c>
      <c r="S475" s="5">
        <f t="shared" si="55"/>
        <v>1057.755387</v>
      </c>
      <c r="T475" s="5">
        <f t="shared" si="56"/>
        <v>1233.867997</v>
      </c>
      <c r="U475" s="5">
        <f t="shared" si="57"/>
        <v>1555.2068339999998</v>
      </c>
      <c r="W475" s="10">
        <v>0.429506</v>
      </c>
      <c r="X475" s="16">
        <v>108</v>
      </c>
      <c r="Y475" s="10">
        <v>0.338732</v>
      </c>
      <c r="Z475" s="16">
        <v>200</v>
      </c>
      <c r="AH475"/>
      <c r="AI475"/>
      <c r="AJ475"/>
      <c r="AK475"/>
      <c r="AL475"/>
      <c r="AM475"/>
      <c r="AN475"/>
      <c r="AO475"/>
      <c r="AP475"/>
    </row>
    <row r="476" spans="1:42" ht="12.75">
      <c r="A476">
        <v>1987</v>
      </c>
      <c r="B476">
        <v>7</v>
      </c>
      <c r="C476" s="4">
        <f t="shared" si="52"/>
        <v>31959</v>
      </c>
      <c r="D476" s="7">
        <v>-2.8</v>
      </c>
      <c r="E476" s="7">
        <v>1.833</v>
      </c>
      <c r="F476" s="7">
        <v>-0.3666884147126379</v>
      </c>
      <c r="G476" s="7">
        <v>1.8781652843554923</v>
      </c>
      <c r="H476" s="7">
        <v>1.5114768696428544</v>
      </c>
      <c r="I476">
        <v>3</v>
      </c>
      <c r="J476" s="7">
        <v>117.187187</v>
      </c>
      <c r="K476" s="5">
        <f t="shared" si="47"/>
        <v>318.874229</v>
      </c>
      <c r="L476" s="5">
        <f t="shared" si="48"/>
        <v>580.620597</v>
      </c>
      <c r="M476" s="5">
        <f t="shared" si="49"/>
        <v>859.148612</v>
      </c>
      <c r="N476" s="5">
        <f t="shared" si="50"/>
        <v>1132.874534</v>
      </c>
      <c r="O476" s="5">
        <f t="shared" si="51"/>
        <v>1346.11869</v>
      </c>
      <c r="P476" s="7">
        <v>127.478012</v>
      </c>
      <c r="Q476" s="5">
        <f t="shared" si="53"/>
        <v>312.30426</v>
      </c>
      <c r="R476" s="5">
        <f t="shared" si="54"/>
        <v>621.222168</v>
      </c>
      <c r="S476" s="5">
        <f t="shared" si="55"/>
        <v>926.12027</v>
      </c>
      <c r="T476" s="5">
        <f t="shared" si="56"/>
        <v>1185.233399</v>
      </c>
      <c r="U476" s="5">
        <f t="shared" si="57"/>
        <v>1361.346009</v>
      </c>
      <c r="W476" s="10">
        <v>0.225301</v>
      </c>
      <c r="X476" s="16">
        <v>102</v>
      </c>
      <c r="Y476" s="10">
        <v>0.223906</v>
      </c>
      <c r="Z476" s="16">
        <v>197</v>
      </c>
      <c r="AH476"/>
      <c r="AI476"/>
      <c r="AJ476"/>
      <c r="AK476"/>
      <c r="AL476"/>
      <c r="AM476"/>
      <c r="AN476"/>
      <c r="AO476"/>
      <c r="AP476"/>
    </row>
    <row r="477" spans="1:42" ht="12.75">
      <c r="A477">
        <v>1987</v>
      </c>
      <c r="B477">
        <v>8</v>
      </c>
      <c r="C477" s="4">
        <f t="shared" si="52"/>
        <v>31990</v>
      </c>
      <c r="D477" s="7">
        <v>-2.5</v>
      </c>
      <c r="E477" s="7">
        <v>2.012</v>
      </c>
      <c r="F477" s="7">
        <v>0.8671339949758222</v>
      </c>
      <c r="G477" s="7">
        <v>2.0144830744013924</v>
      </c>
      <c r="H477" s="7">
        <v>2.8816170693772145</v>
      </c>
      <c r="I477">
        <v>3</v>
      </c>
      <c r="J477" s="7">
        <v>139.220276</v>
      </c>
      <c r="K477" s="5">
        <f t="shared" si="47"/>
        <v>256.407463</v>
      </c>
      <c r="L477" s="5">
        <f t="shared" si="48"/>
        <v>458.094505</v>
      </c>
      <c r="M477" s="5">
        <f t="shared" si="49"/>
        <v>719.840873</v>
      </c>
      <c r="N477" s="5">
        <f t="shared" si="50"/>
        <v>998.368888</v>
      </c>
      <c r="O477" s="5">
        <f t="shared" si="51"/>
        <v>1272.09481</v>
      </c>
      <c r="P477" s="7">
        <v>229.516922</v>
      </c>
      <c r="Q477" s="5">
        <f t="shared" si="53"/>
        <v>356.994934</v>
      </c>
      <c r="R477" s="5">
        <f t="shared" si="54"/>
        <v>541.821182</v>
      </c>
      <c r="S477" s="5">
        <f t="shared" si="55"/>
        <v>850.73909</v>
      </c>
      <c r="T477" s="5">
        <f t="shared" si="56"/>
        <v>1155.637192</v>
      </c>
      <c r="U477" s="5">
        <f t="shared" si="57"/>
        <v>1414.750321</v>
      </c>
      <c r="W477" s="10">
        <v>0.253039</v>
      </c>
      <c r="X477" s="16">
        <v>112</v>
      </c>
      <c r="Y477" s="10">
        <v>0.289645</v>
      </c>
      <c r="Z477" s="16">
        <v>209</v>
      </c>
      <c r="AH477"/>
      <c r="AI477"/>
      <c r="AJ477"/>
      <c r="AK477"/>
      <c r="AL477"/>
      <c r="AM477"/>
      <c r="AN477"/>
      <c r="AO477"/>
      <c r="AP477"/>
    </row>
    <row r="478" spans="1:42" ht="12.75">
      <c r="A478">
        <v>1987</v>
      </c>
      <c r="B478">
        <v>9</v>
      </c>
      <c r="C478" s="4">
        <f t="shared" si="52"/>
        <v>32021</v>
      </c>
      <c r="D478" s="7">
        <v>-1.9</v>
      </c>
      <c r="E478" s="7">
        <v>1.911</v>
      </c>
      <c r="F478" s="7">
        <v>0.7735222877756024</v>
      </c>
      <c r="G478" s="7">
        <v>2.1011346928801813</v>
      </c>
      <c r="H478" s="7">
        <v>2.8746569806557836</v>
      </c>
      <c r="I478">
        <v>5</v>
      </c>
      <c r="J478" s="7">
        <v>147.236649</v>
      </c>
      <c r="K478" s="5">
        <f t="shared" si="47"/>
        <v>286.456925</v>
      </c>
      <c r="L478" s="5">
        <f t="shared" si="48"/>
        <v>403.644112</v>
      </c>
      <c r="M478" s="5">
        <f t="shared" si="49"/>
        <v>605.331154</v>
      </c>
      <c r="N478" s="5">
        <f t="shared" si="50"/>
        <v>867.077522</v>
      </c>
      <c r="O478" s="5">
        <f t="shared" si="51"/>
        <v>1145.605537</v>
      </c>
      <c r="P478" s="7">
        <v>153.554291</v>
      </c>
      <c r="Q478" s="5">
        <f t="shared" si="53"/>
        <v>383.071213</v>
      </c>
      <c r="R478" s="5">
        <f t="shared" si="54"/>
        <v>510.549225</v>
      </c>
      <c r="S478" s="5">
        <f t="shared" si="55"/>
        <v>695.375473</v>
      </c>
      <c r="T478" s="5">
        <f t="shared" si="56"/>
        <v>1004.2933810000001</v>
      </c>
      <c r="U478" s="5">
        <f t="shared" si="57"/>
        <v>1309.1914829999998</v>
      </c>
      <c r="W478" s="10">
        <v>0.543875</v>
      </c>
      <c r="X478" s="16">
        <v>98</v>
      </c>
      <c r="Y478" s="10">
        <v>1.302989</v>
      </c>
      <c r="Z478" s="16">
        <v>185</v>
      </c>
      <c r="AH478"/>
      <c r="AI478"/>
      <c r="AJ478"/>
      <c r="AK478"/>
      <c r="AL478"/>
      <c r="AM478"/>
      <c r="AN478"/>
      <c r="AO478"/>
      <c r="AP478"/>
    </row>
    <row r="479" spans="1:42" ht="12.75">
      <c r="A479">
        <v>1987</v>
      </c>
      <c r="B479">
        <v>10</v>
      </c>
      <c r="C479" s="4">
        <f t="shared" si="52"/>
        <v>32051</v>
      </c>
      <c r="D479" s="7">
        <v>-1.1</v>
      </c>
      <c r="E479" s="7">
        <v>1.661</v>
      </c>
      <c r="F479" s="7">
        <v>1.6578063087870631</v>
      </c>
      <c r="G479" s="7">
        <v>1.6881892427583642</v>
      </c>
      <c r="H479" s="7">
        <v>3.3459955515454274</v>
      </c>
      <c r="I479">
        <v>5</v>
      </c>
      <c r="J479" s="7">
        <v>371.281158</v>
      </c>
      <c r="K479" s="5">
        <f t="shared" si="47"/>
        <v>518.517807</v>
      </c>
      <c r="L479" s="5">
        <f t="shared" si="48"/>
        <v>657.738083</v>
      </c>
      <c r="M479" s="5">
        <f t="shared" si="49"/>
        <v>774.92527</v>
      </c>
      <c r="N479" s="5">
        <f t="shared" si="50"/>
        <v>976.612312</v>
      </c>
      <c r="O479" s="5">
        <f t="shared" si="51"/>
        <v>1238.35868</v>
      </c>
      <c r="P479" s="7">
        <v>305.122925</v>
      </c>
      <c r="Q479" s="5">
        <f t="shared" si="53"/>
        <v>458.67721600000004</v>
      </c>
      <c r="R479" s="5">
        <f t="shared" si="54"/>
        <v>688.1941380000001</v>
      </c>
      <c r="S479" s="5">
        <f t="shared" si="55"/>
        <v>815.67215</v>
      </c>
      <c r="T479" s="5">
        <f t="shared" si="56"/>
        <v>1000.4983980000001</v>
      </c>
      <c r="U479" s="5">
        <f t="shared" si="57"/>
        <v>1309.416306</v>
      </c>
      <c r="W479" s="10">
        <v>0.912296</v>
      </c>
      <c r="X479" s="16">
        <v>124</v>
      </c>
      <c r="Y479" s="10">
        <v>0.739133</v>
      </c>
      <c r="Z479" s="16">
        <v>198</v>
      </c>
      <c r="AH479"/>
      <c r="AI479"/>
      <c r="AJ479"/>
      <c r="AK479"/>
      <c r="AL479"/>
      <c r="AM479"/>
      <c r="AN479"/>
      <c r="AO479"/>
      <c r="AP479"/>
    </row>
    <row r="480" spans="1:42" ht="12.75">
      <c r="A480">
        <v>1987</v>
      </c>
      <c r="B480">
        <v>11</v>
      </c>
      <c r="C480" s="4">
        <f t="shared" si="52"/>
        <v>32082</v>
      </c>
      <c r="D480" s="7">
        <v>-0.2</v>
      </c>
      <c r="E480" s="7">
        <v>1.229</v>
      </c>
      <c r="F480" s="7">
        <v>-0.09213464395689985</v>
      </c>
      <c r="G480" s="7">
        <v>1.6615362381585201</v>
      </c>
      <c r="H480" s="7">
        <v>1.5694015942016204</v>
      </c>
      <c r="I480">
        <v>4</v>
      </c>
      <c r="J480" s="7">
        <v>225.886444</v>
      </c>
      <c r="K480" s="5">
        <f t="shared" si="47"/>
        <v>597.167602</v>
      </c>
      <c r="L480" s="5">
        <f t="shared" si="48"/>
        <v>744.4042509999999</v>
      </c>
      <c r="M480" s="5">
        <f t="shared" si="49"/>
        <v>883.624527</v>
      </c>
      <c r="N480" s="5">
        <f t="shared" si="50"/>
        <v>1000.8117139999999</v>
      </c>
      <c r="O480" s="5">
        <f t="shared" si="51"/>
        <v>1202.498756</v>
      </c>
      <c r="P480" s="7">
        <v>305.201477</v>
      </c>
      <c r="Q480" s="5">
        <f t="shared" si="53"/>
        <v>610.324402</v>
      </c>
      <c r="R480" s="5">
        <f t="shared" si="54"/>
        <v>763.8786930000001</v>
      </c>
      <c r="S480" s="5">
        <f t="shared" si="55"/>
        <v>993.3956150000001</v>
      </c>
      <c r="T480" s="5">
        <f t="shared" si="56"/>
        <v>1120.873627</v>
      </c>
      <c r="U480" s="5">
        <f t="shared" si="57"/>
        <v>1305.699875</v>
      </c>
      <c r="W480" s="10">
        <v>0.212415</v>
      </c>
      <c r="X480" s="16">
        <v>107</v>
      </c>
      <c r="Y480" s="10">
        <v>0.230042</v>
      </c>
      <c r="Z480" s="16">
        <v>205</v>
      </c>
      <c r="AH480"/>
      <c r="AI480"/>
      <c r="AJ480"/>
      <c r="AK480"/>
      <c r="AL480"/>
      <c r="AM480"/>
      <c r="AN480"/>
      <c r="AO480"/>
      <c r="AP480"/>
    </row>
    <row r="481" spans="1:42" ht="12.75">
      <c r="A481">
        <v>1987</v>
      </c>
      <c r="B481">
        <v>12</v>
      </c>
      <c r="C481" s="4">
        <f t="shared" si="52"/>
        <v>32112</v>
      </c>
      <c r="D481" s="7">
        <v>-1.2</v>
      </c>
      <c r="E481" s="7">
        <v>1.292</v>
      </c>
      <c r="F481" s="7">
        <v>-0.13446893777271438</v>
      </c>
      <c r="G481" s="7">
        <v>1.2043256658598693</v>
      </c>
      <c r="H481" s="7">
        <v>1.069856728087155</v>
      </c>
      <c r="I481">
        <v>5</v>
      </c>
      <c r="J481" s="7">
        <v>342.896881</v>
      </c>
      <c r="K481" s="5">
        <f t="shared" si="47"/>
        <v>568.783325</v>
      </c>
      <c r="L481" s="5">
        <f t="shared" si="48"/>
        <v>940.064483</v>
      </c>
      <c r="M481" s="5">
        <f t="shared" si="49"/>
        <v>1087.301132</v>
      </c>
      <c r="N481" s="5">
        <f t="shared" si="50"/>
        <v>1226.521408</v>
      </c>
      <c r="O481" s="5">
        <f t="shared" si="51"/>
        <v>1343.708595</v>
      </c>
      <c r="P481" s="7">
        <v>356.065002</v>
      </c>
      <c r="Q481" s="5">
        <f t="shared" si="53"/>
        <v>661.266479</v>
      </c>
      <c r="R481" s="5">
        <f t="shared" si="54"/>
        <v>966.389404</v>
      </c>
      <c r="S481" s="5">
        <f t="shared" si="55"/>
        <v>1119.9436950000002</v>
      </c>
      <c r="T481" s="5">
        <f t="shared" si="56"/>
        <v>1349.4606170000002</v>
      </c>
      <c r="U481" s="5">
        <f t="shared" si="57"/>
        <v>1476.938629</v>
      </c>
      <c r="W481" s="10">
        <v>0.229947</v>
      </c>
      <c r="X481" s="16">
        <v>110</v>
      </c>
      <c r="Y481" s="10">
        <v>0.263111</v>
      </c>
      <c r="Z481" s="16">
        <v>202</v>
      </c>
      <c r="AH481"/>
      <c r="AI481"/>
      <c r="AJ481"/>
      <c r="AK481"/>
      <c r="AL481"/>
      <c r="AM481"/>
      <c r="AN481"/>
      <c r="AO481"/>
      <c r="AP481"/>
    </row>
    <row r="482" spans="1:42" ht="12.75">
      <c r="A482">
        <v>1988</v>
      </c>
      <c r="B482">
        <v>1</v>
      </c>
      <c r="C482" s="4">
        <f t="shared" si="52"/>
        <v>32143</v>
      </c>
      <c r="D482" s="7">
        <v>-0.3</v>
      </c>
      <c r="E482" s="7">
        <v>1.152</v>
      </c>
      <c r="F482" s="7">
        <v>0.33790240441087094</v>
      </c>
      <c r="G482" s="7">
        <v>1.1409220425827065</v>
      </c>
      <c r="H482" s="7">
        <v>1.4788244469935774</v>
      </c>
      <c r="I482">
        <v>3</v>
      </c>
      <c r="J482" s="7">
        <v>265.276947</v>
      </c>
      <c r="K482" s="5">
        <f t="shared" si="47"/>
        <v>608.173828</v>
      </c>
      <c r="L482" s="5">
        <f t="shared" si="48"/>
        <v>834.0602719999999</v>
      </c>
      <c r="M482" s="5">
        <f t="shared" si="49"/>
        <v>1205.34143</v>
      </c>
      <c r="N482" s="5">
        <f t="shared" si="50"/>
        <v>1352.5780790000001</v>
      </c>
      <c r="O482" s="5">
        <f t="shared" si="51"/>
        <v>1491.7983550000001</v>
      </c>
      <c r="P482" s="7">
        <v>366.365753</v>
      </c>
      <c r="Q482" s="5">
        <f t="shared" si="53"/>
        <v>722.430755</v>
      </c>
      <c r="R482" s="5">
        <f t="shared" si="54"/>
        <v>1027.632232</v>
      </c>
      <c r="S482" s="5">
        <f t="shared" si="55"/>
        <v>1332.755157</v>
      </c>
      <c r="T482" s="5">
        <f t="shared" si="56"/>
        <v>1486.3094480000002</v>
      </c>
      <c r="U482" s="5">
        <f t="shared" si="57"/>
        <v>1715.8263700000002</v>
      </c>
      <c r="W482" s="10">
        <v>0.268972</v>
      </c>
      <c r="X482" s="16">
        <v>117</v>
      </c>
      <c r="Y482" s="10">
        <v>0.268507</v>
      </c>
      <c r="Z482" s="16">
        <v>199</v>
      </c>
      <c r="AH482"/>
      <c r="AI482"/>
      <c r="AJ482"/>
      <c r="AK482"/>
      <c r="AL482"/>
      <c r="AM482"/>
      <c r="AN482"/>
      <c r="AO482"/>
      <c r="AP482"/>
    </row>
    <row r="483" spans="1:42" ht="12.75">
      <c r="A483">
        <v>1988</v>
      </c>
      <c r="B483">
        <v>2</v>
      </c>
      <c r="C483" s="4">
        <f t="shared" si="52"/>
        <v>32174</v>
      </c>
      <c r="D483" s="7">
        <v>-1.4</v>
      </c>
      <c r="E483" s="7">
        <v>0.702</v>
      </c>
      <c r="F483" s="7">
        <v>-0.35176293024919986</v>
      </c>
      <c r="G483" s="7">
        <v>0.21189458180822138</v>
      </c>
      <c r="H483" s="7">
        <v>-0.13986834844097848</v>
      </c>
      <c r="I483">
        <v>4</v>
      </c>
      <c r="J483" s="7">
        <v>292.921478</v>
      </c>
      <c r="K483" s="5">
        <f t="shared" si="47"/>
        <v>558.198425</v>
      </c>
      <c r="L483" s="5">
        <f t="shared" si="48"/>
        <v>901.0953059999999</v>
      </c>
      <c r="M483" s="5">
        <f t="shared" si="49"/>
        <v>1126.98175</v>
      </c>
      <c r="N483" s="5">
        <f t="shared" si="50"/>
        <v>1498.262908</v>
      </c>
      <c r="O483" s="5">
        <f t="shared" si="51"/>
        <v>1645.499557</v>
      </c>
      <c r="P483" s="7">
        <v>283.948181</v>
      </c>
      <c r="Q483" s="5">
        <f t="shared" si="53"/>
        <v>650.313934</v>
      </c>
      <c r="R483" s="5">
        <f t="shared" si="54"/>
        <v>1006.378936</v>
      </c>
      <c r="S483" s="5">
        <f t="shared" si="55"/>
        <v>1311.580413</v>
      </c>
      <c r="T483" s="5">
        <f t="shared" si="56"/>
        <v>1616.703338</v>
      </c>
      <c r="U483" s="5">
        <f t="shared" si="57"/>
        <v>1770.2576290000002</v>
      </c>
      <c r="W483" s="10">
        <v>0.249324</v>
      </c>
      <c r="X483" s="16">
        <v>93</v>
      </c>
      <c r="Y483" s="10">
        <v>0.251567</v>
      </c>
      <c r="Z483" s="16">
        <v>167</v>
      </c>
      <c r="AH483"/>
      <c r="AI483"/>
      <c r="AJ483"/>
      <c r="AK483"/>
      <c r="AL483"/>
      <c r="AM483"/>
      <c r="AN483"/>
      <c r="AO483"/>
      <c r="AP483"/>
    </row>
    <row r="484" spans="1:42" ht="12.75">
      <c r="A484">
        <v>1988</v>
      </c>
      <c r="B484">
        <v>3</v>
      </c>
      <c r="C484" s="4">
        <f t="shared" si="52"/>
        <v>32203</v>
      </c>
      <c r="D484" s="7">
        <v>0.1</v>
      </c>
      <c r="E484" s="7">
        <v>0.5</v>
      </c>
      <c r="F484" s="7">
        <v>-0.2331263636171066</v>
      </c>
      <c r="G484" s="7">
        <v>0.30239738333051214</v>
      </c>
      <c r="H484" s="7">
        <v>0.06927101971340555</v>
      </c>
      <c r="I484">
        <v>5</v>
      </c>
      <c r="J484" s="7">
        <v>324.401337</v>
      </c>
      <c r="K484" s="5">
        <f t="shared" si="47"/>
        <v>617.322815</v>
      </c>
      <c r="L484" s="5">
        <f t="shared" si="48"/>
        <v>882.599762</v>
      </c>
      <c r="M484" s="5">
        <f t="shared" si="49"/>
        <v>1225.496643</v>
      </c>
      <c r="N484" s="5">
        <f t="shared" si="50"/>
        <v>1451.383087</v>
      </c>
      <c r="O484" s="5">
        <f t="shared" si="51"/>
        <v>1822.664245</v>
      </c>
      <c r="P484" s="7">
        <v>361.717957</v>
      </c>
      <c r="Q484" s="5">
        <f t="shared" si="53"/>
        <v>645.666138</v>
      </c>
      <c r="R484" s="5">
        <f t="shared" si="54"/>
        <v>1012.0318910000001</v>
      </c>
      <c r="S484" s="5">
        <f t="shared" si="55"/>
        <v>1368.096893</v>
      </c>
      <c r="T484" s="5">
        <f t="shared" si="56"/>
        <v>1673.29837</v>
      </c>
      <c r="U484" s="5">
        <f t="shared" si="57"/>
        <v>1978.421295</v>
      </c>
      <c r="W484" s="10">
        <v>0.23009</v>
      </c>
      <c r="X484" s="16">
        <v>116</v>
      </c>
      <c r="Y484" s="10">
        <v>0.249823</v>
      </c>
      <c r="Z484" s="16">
        <v>225</v>
      </c>
      <c r="AH484"/>
      <c r="AI484"/>
      <c r="AJ484"/>
      <c r="AK484"/>
      <c r="AL484"/>
      <c r="AM484"/>
      <c r="AN484"/>
      <c r="AO484"/>
      <c r="AP484"/>
    </row>
    <row r="485" spans="1:42" ht="12.75">
      <c r="A485">
        <v>1988</v>
      </c>
      <c r="B485">
        <v>4</v>
      </c>
      <c r="C485" s="4">
        <f t="shared" si="52"/>
        <v>32234</v>
      </c>
      <c r="D485" s="7">
        <v>-0.1</v>
      </c>
      <c r="E485" s="7">
        <v>0.335</v>
      </c>
      <c r="F485" s="7">
        <v>0.4691122563062611</v>
      </c>
      <c r="G485" s="7">
        <v>-0.19177632719755275</v>
      </c>
      <c r="H485" s="7">
        <v>0.2773359291087083</v>
      </c>
      <c r="I485">
        <v>6</v>
      </c>
      <c r="J485" s="7">
        <v>268.977692</v>
      </c>
      <c r="K485" s="5">
        <f t="shared" si="47"/>
        <v>593.379029</v>
      </c>
      <c r="L485" s="5">
        <f t="shared" si="48"/>
        <v>886.3005069999999</v>
      </c>
      <c r="M485" s="5">
        <f t="shared" si="49"/>
        <v>1151.577454</v>
      </c>
      <c r="N485" s="5">
        <f t="shared" si="50"/>
        <v>1494.4743349999999</v>
      </c>
      <c r="O485" s="5">
        <f t="shared" si="51"/>
        <v>1720.3607789999999</v>
      </c>
      <c r="P485" s="7">
        <v>280.008209</v>
      </c>
      <c r="Q485" s="5">
        <f t="shared" si="53"/>
        <v>641.726166</v>
      </c>
      <c r="R485" s="5">
        <f t="shared" si="54"/>
        <v>925.6743470000001</v>
      </c>
      <c r="S485" s="5">
        <f t="shared" si="55"/>
        <v>1292.0401000000002</v>
      </c>
      <c r="T485" s="5">
        <f t="shared" si="56"/>
        <v>1648.105102</v>
      </c>
      <c r="U485" s="5">
        <f t="shared" si="57"/>
        <v>1953.306579</v>
      </c>
      <c r="W485" s="10">
        <v>0.220313</v>
      </c>
      <c r="X485" s="16">
        <v>110</v>
      </c>
      <c r="Y485" s="10">
        <v>0.228663</v>
      </c>
      <c r="Z485" s="16">
        <v>227</v>
      </c>
      <c r="AH485"/>
      <c r="AI485"/>
      <c r="AJ485"/>
      <c r="AK485"/>
      <c r="AL485"/>
      <c r="AM485"/>
      <c r="AN485"/>
      <c r="AO485"/>
      <c r="AP485"/>
    </row>
    <row r="486" spans="1:42" ht="12.75">
      <c r="A486">
        <v>1988</v>
      </c>
      <c r="B486">
        <v>5</v>
      </c>
      <c r="C486" s="4">
        <f t="shared" si="52"/>
        <v>32264</v>
      </c>
      <c r="D486" s="7">
        <v>1.3</v>
      </c>
      <c r="E486" s="7">
        <v>0.091</v>
      </c>
      <c r="F486" s="7">
        <v>-1.5329823339781468</v>
      </c>
      <c r="G486" s="7">
        <v>-1.143029106213027</v>
      </c>
      <c r="H486" s="7">
        <v>-2.6760114401911737</v>
      </c>
      <c r="I486">
        <v>4</v>
      </c>
      <c r="J486" s="7">
        <v>297.050079</v>
      </c>
      <c r="K486" s="5">
        <f aca="true" t="shared" si="58" ref="K486:K549">SUM(J485:J486)</f>
        <v>566.027771</v>
      </c>
      <c r="L486" s="5">
        <f aca="true" t="shared" si="59" ref="L486:L549">SUM(J484:J486)</f>
        <v>890.4291079999999</v>
      </c>
      <c r="M486" s="5">
        <f aca="true" t="shared" si="60" ref="M486:M549">SUM(J483:J486)</f>
        <v>1183.350586</v>
      </c>
      <c r="N486" s="5">
        <f aca="true" t="shared" si="61" ref="N486:N549">SUM(J482:J486)</f>
        <v>1448.6275329999999</v>
      </c>
      <c r="O486" s="5">
        <f aca="true" t="shared" si="62" ref="O486:O549">SUM(J481:J486)</f>
        <v>1791.524414</v>
      </c>
      <c r="P486" s="7">
        <v>303.261475</v>
      </c>
      <c r="Q486" s="5">
        <f t="shared" si="53"/>
        <v>583.2696840000001</v>
      </c>
      <c r="R486" s="5">
        <f t="shared" si="54"/>
        <v>944.987641</v>
      </c>
      <c r="S486" s="5">
        <f t="shared" si="55"/>
        <v>1228.9358220000001</v>
      </c>
      <c r="T486" s="5">
        <f t="shared" si="56"/>
        <v>1595.3015750000002</v>
      </c>
      <c r="U486" s="5">
        <f t="shared" si="57"/>
        <v>1951.366577</v>
      </c>
      <c r="W486" s="10">
        <v>0.222179</v>
      </c>
      <c r="X486" s="16">
        <v>108</v>
      </c>
      <c r="Y486" s="10">
        <v>0.234274</v>
      </c>
      <c r="Z486" s="16">
        <v>217</v>
      </c>
      <c r="AH486"/>
      <c r="AI486"/>
      <c r="AJ486"/>
      <c r="AK486"/>
      <c r="AL486"/>
      <c r="AM486"/>
      <c r="AN486"/>
      <c r="AO486"/>
      <c r="AP486"/>
    </row>
    <row r="487" spans="1:42" ht="12.75">
      <c r="A487">
        <v>1988</v>
      </c>
      <c r="B487">
        <v>6</v>
      </c>
      <c r="C487" s="4">
        <f t="shared" si="52"/>
        <v>32295</v>
      </c>
      <c r="D487" s="7">
        <v>-0.4</v>
      </c>
      <c r="E487" s="7">
        <v>-0.627</v>
      </c>
      <c r="F487" s="7">
        <v>-0.42705976358735287</v>
      </c>
      <c r="G487" s="7">
        <v>-1.7422990188876761</v>
      </c>
      <c r="H487" s="7">
        <v>-2.169358782475029</v>
      </c>
      <c r="I487">
        <v>6</v>
      </c>
      <c r="J487" s="7">
        <v>185.404037</v>
      </c>
      <c r="K487" s="5">
        <f t="shared" si="58"/>
        <v>482.454116</v>
      </c>
      <c r="L487" s="5">
        <f t="shared" si="59"/>
        <v>751.431808</v>
      </c>
      <c r="M487" s="5">
        <f t="shared" si="60"/>
        <v>1075.8331449999998</v>
      </c>
      <c r="N487" s="5">
        <f t="shared" si="61"/>
        <v>1368.754623</v>
      </c>
      <c r="O487" s="5">
        <f t="shared" si="62"/>
        <v>1634.0315699999999</v>
      </c>
      <c r="P487" s="7">
        <v>167.218506</v>
      </c>
      <c r="Q487" s="5">
        <f t="shared" si="53"/>
        <v>470.479981</v>
      </c>
      <c r="R487" s="5">
        <f t="shared" si="54"/>
        <v>750.48819</v>
      </c>
      <c r="S487" s="5">
        <f t="shared" si="55"/>
        <v>1112.206147</v>
      </c>
      <c r="T487" s="5">
        <f t="shared" si="56"/>
        <v>1396.154328</v>
      </c>
      <c r="U487" s="5">
        <f t="shared" si="57"/>
        <v>1762.5200810000001</v>
      </c>
      <c r="W487" s="10">
        <v>0.26008</v>
      </c>
      <c r="X487" s="16">
        <v>124</v>
      </c>
      <c r="Y487" s="10">
        <v>0.263284</v>
      </c>
      <c r="Z487" s="16">
        <v>239</v>
      </c>
      <c r="AH487"/>
      <c r="AI487"/>
      <c r="AJ487"/>
      <c r="AK487"/>
      <c r="AL487"/>
      <c r="AM487"/>
      <c r="AN487"/>
      <c r="AO487"/>
      <c r="AP487"/>
    </row>
    <row r="488" spans="1:42" ht="12.75">
      <c r="A488">
        <v>1988</v>
      </c>
      <c r="B488">
        <v>7</v>
      </c>
      <c r="C488" s="4">
        <f t="shared" si="52"/>
        <v>32325</v>
      </c>
      <c r="D488" s="7">
        <v>1.7</v>
      </c>
      <c r="E488" s="7">
        <v>-1.182</v>
      </c>
      <c r="F488" s="7">
        <v>0.13911643601198692</v>
      </c>
      <c r="G488" s="7">
        <v>-1.6824178191259114</v>
      </c>
      <c r="H488" s="7">
        <v>-1.5433013831139244</v>
      </c>
      <c r="I488">
        <v>6</v>
      </c>
      <c r="J488" s="7">
        <v>229.539886</v>
      </c>
      <c r="K488" s="5">
        <f t="shared" si="58"/>
        <v>414.943923</v>
      </c>
      <c r="L488" s="5">
        <f t="shared" si="59"/>
        <v>711.994002</v>
      </c>
      <c r="M488" s="5">
        <f t="shared" si="60"/>
        <v>980.9716940000001</v>
      </c>
      <c r="N488" s="5">
        <f t="shared" si="61"/>
        <v>1305.3730309999999</v>
      </c>
      <c r="O488" s="5">
        <f t="shared" si="62"/>
        <v>1598.294509</v>
      </c>
      <c r="P488" s="7">
        <v>236.14978</v>
      </c>
      <c r="Q488" s="5">
        <f t="shared" si="53"/>
        <v>403.368286</v>
      </c>
      <c r="R488" s="5">
        <f t="shared" si="54"/>
        <v>706.629761</v>
      </c>
      <c r="S488" s="5">
        <f t="shared" si="55"/>
        <v>986.63797</v>
      </c>
      <c r="T488" s="5">
        <f t="shared" si="56"/>
        <v>1348.355927</v>
      </c>
      <c r="U488" s="5">
        <f t="shared" si="57"/>
        <v>1632.304108</v>
      </c>
      <c r="W488" s="10">
        <v>0.214261</v>
      </c>
      <c r="X488" s="16">
        <v>125</v>
      </c>
      <c r="Y488" s="10">
        <v>0.229524</v>
      </c>
      <c r="Z488" s="16">
        <v>237</v>
      </c>
      <c r="AH488"/>
      <c r="AI488"/>
      <c r="AJ488"/>
      <c r="AK488"/>
      <c r="AL488"/>
      <c r="AM488"/>
      <c r="AN488"/>
      <c r="AO488"/>
      <c r="AP488"/>
    </row>
    <row r="489" spans="1:42" ht="12.75">
      <c r="A489">
        <v>1988</v>
      </c>
      <c r="B489">
        <v>8</v>
      </c>
      <c r="C489" s="4">
        <f t="shared" si="52"/>
        <v>32356</v>
      </c>
      <c r="D489" s="7">
        <v>2.2</v>
      </c>
      <c r="E489" s="7">
        <v>-1.294</v>
      </c>
      <c r="F489" s="7">
        <v>-0.004013165485918441</v>
      </c>
      <c r="G489" s="7">
        <v>-1.447366497943408</v>
      </c>
      <c r="H489" s="7">
        <v>-1.4513796634293263</v>
      </c>
      <c r="I489">
        <v>6</v>
      </c>
      <c r="J489" s="7">
        <v>336.459106</v>
      </c>
      <c r="K489" s="5">
        <f t="shared" si="58"/>
        <v>565.998992</v>
      </c>
      <c r="L489" s="5">
        <f t="shared" si="59"/>
        <v>751.4030290000001</v>
      </c>
      <c r="M489" s="5">
        <f t="shared" si="60"/>
        <v>1048.4531080000002</v>
      </c>
      <c r="N489" s="5">
        <f t="shared" si="61"/>
        <v>1317.4308</v>
      </c>
      <c r="O489" s="5">
        <f t="shared" si="62"/>
        <v>1641.8321369999999</v>
      </c>
      <c r="P489" s="7">
        <v>403.461639</v>
      </c>
      <c r="Q489" s="5">
        <f t="shared" si="53"/>
        <v>639.611419</v>
      </c>
      <c r="R489" s="5">
        <f t="shared" si="54"/>
        <v>806.829925</v>
      </c>
      <c r="S489" s="5">
        <f t="shared" si="55"/>
        <v>1110.0914</v>
      </c>
      <c r="T489" s="5">
        <f t="shared" si="56"/>
        <v>1390.0996089999999</v>
      </c>
      <c r="U489" s="5">
        <f t="shared" si="57"/>
        <v>1751.8175660000002</v>
      </c>
      <c r="W489" s="10">
        <v>0.21911</v>
      </c>
      <c r="X489" s="16">
        <v>113</v>
      </c>
      <c r="Y489" s="10">
        <v>0.243565</v>
      </c>
      <c r="Z489" s="16">
        <v>205</v>
      </c>
      <c r="AH489"/>
      <c r="AI489"/>
      <c r="AJ489"/>
      <c r="AK489"/>
      <c r="AL489"/>
      <c r="AM489"/>
      <c r="AN489"/>
      <c r="AO489"/>
      <c r="AP489"/>
    </row>
    <row r="490" spans="1:42" ht="12.75">
      <c r="A490">
        <v>1988</v>
      </c>
      <c r="B490">
        <v>9</v>
      </c>
      <c r="C490" s="4">
        <f t="shared" si="52"/>
        <v>32387</v>
      </c>
      <c r="D490" s="7">
        <v>3.4</v>
      </c>
      <c r="E490" s="7">
        <v>-1.497</v>
      </c>
      <c r="F490" s="7">
        <v>-0.4665020959568746</v>
      </c>
      <c r="G490" s="7">
        <v>-0.833936442736859</v>
      </c>
      <c r="H490" s="7">
        <v>-1.3004385386937336</v>
      </c>
      <c r="I490">
        <v>6</v>
      </c>
      <c r="J490" s="7">
        <v>289.491577</v>
      </c>
      <c r="K490" s="5">
        <f t="shared" si="58"/>
        <v>625.950683</v>
      </c>
      <c r="L490" s="5">
        <f t="shared" si="59"/>
        <v>855.490569</v>
      </c>
      <c r="M490" s="5">
        <f t="shared" si="60"/>
        <v>1040.894606</v>
      </c>
      <c r="N490" s="5">
        <f t="shared" si="61"/>
        <v>1337.9446850000002</v>
      </c>
      <c r="O490" s="5">
        <f t="shared" si="62"/>
        <v>1606.922377</v>
      </c>
      <c r="P490" s="7">
        <v>306.719025</v>
      </c>
      <c r="Q490" s="5">
        <f t="shared" si="53"/>
        <v>710.180664</v>
      </c>
      <c r="R490" s="5">
        <f t="shared" si="54"/>
        <v>946.3304439999999</v>
      </c>
      <c r="S490" s="5">
        <f t="shared" si="55"/>
        <v>1113.5489499999999</v>
      </c>
      <c r="T490" s="5">
        <f t="shared" si="56"/>
        <v>1416.8104250000001</v>
      </c>
      <c r="U490" s="5">
        <f t="shared" si="57"/>
        <v>1696.8186339999997</v>
      </c>
      <c r="W490" s="10">
        <v>0.220063</v>
      </c>
      <c r="X490" s="16">
        <v>117</v>
      </c>
      <c r="Y490" s="10">
        <v>0.241036</v>
      </c>
      <c r="Z490" s="16">
        <v>217</v>
      </c>
      <c r="AH490"/>
      <c r="AI490"/>
      <c r="AJ490"/>
      <c r="AK490"/>
      <c r="AL490"/>
      <c r="AM490"/>
      <c r="AN490"/>
      <c r="AO490"/>
      <c r="AP490"/>
    </row>
    <row r="491" spans="1:42" ht="12.75">
      <c r="A491">
        <v>1988</v>
      </c>
      <c r="B491">
        <v>10</v>
      </c>
      <c r="C491" s="4">
        <f t="shared" si="52"/>
        <v>32417</v>
      </c>
      <c r="D491" s="7">
        <v>2.2</v>
      </c>
      <c r="E491" s="7">
        <v>-1.344</v>
      </c>
      <c r="F491" s="7">
        <v>-0.7155600382620384</v>
      </c>
      <c r="G491" s="7">
        <v>-2.175322283047261</v>
      </c>
      <c r="H491" s="7">
        <v>-2.8908823213092996</v>
      </c>
      <c r="I491">
        <v>4</v>
      </c>
      <c r="J491" s="7">
        <v>216.695068</v>
      </c>
      <c r="K491" s="5">
        <f t="shared" si="58"/>
        <v>506.186645</v>
      </c>
      <c r="L491" s="5">
        <f t="shared" si="59"/>
        <v>842.645751</v>
      </c>
      <c r="M491" s="5">
        <f t="shared" si="60"/>
        <v>1072.185637</v>
      </c>
      <c r="N491" s="5">
        <f t="shared" si="61"/>
        <v>1257.589674</v>
      </c>
      <c r="O491" s="5">
        <f t="shared" si="62"/>
        <v>1554.6397530000002</v>
      </c>
      <c r="P491" s="7">
        <v>264.10675</v>
      </c>
      <c r="Q491" s="5">
        <f t="shared" si="53"/>
        <v>570.825775</v>
      </c>
      <c r="R491" s="5">
        <f t="shared" si="54"/>
        <v>974.2874139999999</v>
      </c>
      <c r="S491" s="5">
        <f t="shared" si="55"/>
        <v>1210.4371939999999</v>
      </c>
      <c r="T491" s="5">
        <f t="shared" si="56"/>
        <v>1377.6556999999998</v>
      </c>
      <c r="U491" s="5">
        <f t="shared" si="57"/>
        <v>1680.917175</v>
      </c>
      <c r="W491" s="10">
        <v>0.206001</v>
      </c>
      <c r="X491" s="16">
        <v>126</v>
      </c>
      <c r="Y491" s="10">
        <v>0.227143</v>
      </c>
      <c r="Z491" s="16">
        <v>231</v>
      </c>
      <c r="AH491"/>
      <c r="AI491"/>
      <c r="AJ491"/>
      <c r="AK491"/>
      <c r="AL491"/>
      <c r="AM491"/>
      <c r="AN491"/>
      <c r="AO491"/>
      <c r="AP491"/>
    </row>
    <row r="492" spans="1:42" ht="12.75">
      <c r="A492">
        <v>1988</v>
      </c>
      <c r="B492">
        <v>11</v>
      </c>
      <c r="C492" s="4">
        <f t="shared" si="52"/>
        <v>32448</v>
      </c>
      <c r="D492" s="7">
        <v>3</v>
      </c>
      <c r="E492" s="7">
        <v>-1.472</v>
      </c>
      <c r="F492" s="7">
        <v>-0.26566291430792355</v>
      </c>
      <c r="G492" s="7">
        <v>-2.311757487210341</v>
      </c>
      <c r="H492" s="7">
        <v>-2.5774204015182645</v>
      </c>
      <c r="I492">
        <v>6</v>
      </c>
      <c r="J492" s="7">
        <v>342.04834</v>
      </c>
      <c r="K492" s="5">
        <f t="shared" si="58"/>
        <v>558.743408</v>
      </c>
      <c r="L492" s="5">
        <f t="shared" si="59"/>
        <v>848.234985</v>
      </c>
      <c r="M492" s="5">
        <f t="shared" si="60"/>
        <v>1184.694091</v>
      </c>
      <c r="N492" s="5">
        <f t="shared" si="61"/>
        <v>1414.233977</v>
      </c>
      <c r="O492" s="5">
        <f t="shared" si="62"/>
        <v>1599.638014</v>
      </c>
      <c r="P492" s="7">
        <v>304.9552</v>
      </c>
      <c r="Q492" s="5">
        <f t="shared" si="53"/>
        <v>569.06195</v>
      </c>
      <c r="R492" s="5">
        <f t="shared" si="54"/>
        <v>875.780975</v>
      </c>
      <c r="S492" s="5">
        <f t="shared" si="55"/>
        <v>1279.2426139999998</v>
      </c>
      <c r="T492" s="5">
        <f t="shared" si="56"/>
        <v>1515.392394</v>
      </c>
      <c r="U492" s="5">
        <f t="shared" si="57"/>
        <v>1682.6108999999997</v>
      </c>
      <c r="W492" s="10">
        <v>0.22819</v>
      </c>
      <c r="X492" s="16">
        <v>115</v>
      </c>
      <c r="Y492" s="10">
        <v>0.260697</v>
      </c>
      <c r="Z492" s="16">
        <v>238</v>
      </c>
      <c r="AH492"/>
      <c r="AI492"/>
      <c r="AJ492"/>
      <c r="AK492"/>
      <c r="AL492"/>
      <c r="AM492"/>
      <c r="AN492"/>
      <c r="AO492"/>
      <c r="AP492"/>
    </row>
    <row r="493" spans="1:42" ht="12.75">
      <c r="A493">
        <v>1988</v>
      </c>
      <c r="B493">
        <v>12</v>
      </c>
      <c r="C493" s="4">
        <f t="shared" si="52"/>
        <v>32478</v>
      </c>
      <c r="D493" s="7">
        <v>2.1</v>
      </c>
      <c r="E493" s="7">
        <v>-1.319</v>
      </c>
      <c r="F493" s="7">
        <v>0.10477274015390742</v>
      </c>
      <c r="G493" s="7">
        <v>-2.271132202666085</v>
      </c>
      <c r="H493" s="7">
        <v>-2.1663594625121774</v>
      </c>
      <c r="I493">
        <v>4</v>
      </c>
      <c r="J493" s="7">
        <v>294.618713</v>
      </c>
      <c r="K493" s="5">
        <f t="shared" si="58"/>
        <v>636.667053</v>
      </c>
      <c r="L493" s="5">
        <f t="shared" si="59"/>
        <v>853.3621210000001</v>
      </c>
      <c r="M493" s="5">
        <f t="shared" si="60"/>
        <v>1142.8536980000001</v>
      </c>
      <c r="N493" s="5">
        <f t="shared" si="61"/>
        <v>1479.3128040000001</v>
      </c>
      <c r="O493" s="5">
        <f t="shared" si="62"/>
        <v>1708.8526900000002</v>
      </c>
      <c r="P493" s="7">
        <v>296.815857</v>
      </c>
      <c r="Q493" s="5">
        <f t="shared" si="53"/>
        <v>601.7710569999999</v>
      </c>
      <c r="R493" s="5">
        <f t="shared" si="54"/>
        <v>865.8778070000001</v>
      </c>
      <c r="S493" s="5">
        <f t="shared" si="55"/>
        <v>1172.596832</v>
      </c>
      <c r="T493" s="5">
        <f t="shared" si="56"/>
        <v>1576.0584709999998</v>
      </c>
      <c r="U493" s="5">
        <f t="shared" si="57"/>
        <v>1812.208251</v>
      </c>
      <c r="W493" s="10">
        <v>0.266653</v>
      </c>
      <c r="X493" s="16">
        <v>126</v>
      </c>
      <c r="Y493" s="10">
        <v>0.260377</v>
      </c>
      <c r="Z493" s="16">
        <v>239</v>
      </c>
      <c r="AH493"/>
      <c r="AI493"/>
      <c r="AJ493"/>
      <c r="AK493"/>
      <c r="AL493"/>
      <c r="AM493"/>
      <c r="AN493"/>
      <c r="AO493"/>
      <c r="AP493"/>
    </row>
    <row r="494" spans="1:42" ht="12.75">
      <c r="A494">
        <v>1989</v>
      </c>
      <c r="B494">
        <v>1</v>
      </c>
      <c r="C494" s="4">
        <f t="shared" si="52"/>
        <v>32509</v>
      </c>
      <c r="D494" s="7">
        <v>2.7</v>
      </c>
      <c r="E494" s="7">
        <v>-1.075</v>
      </c>
      <c r="F494" s="7">
        <v>-1.9538910502418827</v>
      </c>
      <c r="G494" s="7">
        <v>-2.43257661378849</v>
      </c>
      <c r="H494" s="7">
        <v>-4.386467664030373</v>
      </c>
      <c r="I494">
        <v>6</v>
      </c>
      <c r="J494" s="7">
        <v>258.737671</v>
      </c>
      <c r="K494" s="5">
        <f t="shared" si="58"/>
        <v>553.3563839999999</v>
      </c>
      <c r="L494" s="5">
        <f t="shared" si="59"/>
        <v>895.404724</v>
      </c>
      <c r="M494" s="5">
        <f t="shared" si="60"/>
        <v>1112.099792</v>
      </c>
      <c r="N494" s="5">
        <f t="shared" si="61"/>
        <v>1401.5913690000002</v>
      </c>
      <c r="O494" s="5">
        <f t="shared" si="62"/>
        <v>1738.050475</v>
      </c>
      <c r="P494" s="7">
        <v>332.106842</v>
      </c>
      <c r="Q494" s="5">
        <f t="shared" si="53"/>
        <v>628.922699</v>
      </c>
      <c r="R494" s="5">
        <f t="shared" si="54"/>
        <v>933.8778989999998</v>
      </c>
      <c r="S494" s="5">
        <f t="shared" si="55"/>
        <v>1197.984649</v>
      </c>
      <c r="T494" s="5">
        <f t="shared" si="56"/>
        <v>1504.7036739999999</v>
      </c>
      <c r="U494" s="5">
        <f t="shared" si="57"/>
        <v>1908.1653129999997</v>
      </c>
      <c r="W494" s="10">
        <v>0.253898</v>
      </c>
      <c r="X494" s="16">
        <v>115</v>
      </c>
      <c r="Y494" s="10">
        <v>0.25777</v>
      </c>
      <c r="Z494" s="16">
        <v>211</v>
      </c>
      <c r="AH494"/>
      <c r="AI494"/>
      <c r="AJ494"/>
      <c r="AK494"/>
      <c r="AL494"/>
      <c r="AM494"/>
      <c r="AN494"/>
      <c r="AO494"/>
      <c r="AP494"/>
    </row>
    <row r="495" spans="1:42" ht="12.75">
      <c r="A495">
        <v>1989</v>
      </c>
      <c r="B495">
        <v>2</v>
      </c>
      <c r="C495" s="4">
        <f t="shared" si="52"/>
        <v>32540</v>
      </c>
      <c r="D495" s="7">
        <v>1.8</v>
      </c>
      <c r="E495" s="7">
        <v>-1.205</v>
      </c>
      <c r="F495" s="7">
        <v>0.36989125517544585</v>
      </c>
      <c r="G495" s="7">
        <v>-1.6361566569570185</v>
      </c>
      <c r="H495" s="7">
        <v>-1.2662654017815727</v>
      </c>
      <c r="I495">
        <v>4</v>
      </c>
      <c r="J495" s="7">
        <v>259.928162</v>
      </c>
      <c r="K495" s="5">
        <f t="shared" si="58"/>
        <v>518.665833</v>
      </c>
      <c r="L495" s="5">
        <f t="shared" si="59"/>
        <v>813.2845459999999</v>
      </c>
      <c r="M495" s="5">
        <f t="shared" si="60"/>
        <v>1155.332886</v>
      </c>
      <c r="N495" s="5">
        <f t="shared" si="61"/>
        <v>1372.027954</v>
      </c>
      <c r="O495" s="5">
        <f t="shared" si="62"/>
        <v>1661.5195310000001</v>
      </c>
      <c r="P495" s="7">
        <v>274.357361</v>
      </c>
      <c r="Q495" s="5">
        <f t="shared" si="53"/>
        <v>606.464203</v>
      </c>
      <c r="R495" s="5">
        <f t="shared" si="54"/>
        <v>903.28006</v>
      </c>
      <c r="S495" s="5">
        <f t="shared" si="55"/>
        <v>1208.23526</v>
      </c>
      <c r="T495" s="5">
        <f t="shared" si="56"/>
        <v>1472.34201</v>
      </c>
      <c r="U495" s="5">
        <f t="shared" si="57"/>
        <v>1779.061035</v>
      </c>
      <c r="W495" s="10">
        <v>0.297566</v>
      </c>
      <c r="X495" s="16">
        <v>90</v>
      </c>
      <c r="Y495" s="10">
        <v>0.294581</v>
      </c>
      <c r="Z495" s="16">
        <v>183</v>
      </c>
      <c r="AH495"/>
      <c r="AI495"/>
      <c r="AJ495"/>
      <c r="AK495"/>
      <c r="AL495"/>
      <c r="AM495"/>
      <c r="AN495"/>
      <c r="AO495"/>
      <c r="AP495"/>
    </row>
    <row r="496" spans="1:42" ht="12.75">
      <c r="A496">
        <v>1989</v>
      </c>
      <c r="B496">
        <v>3</v>
      </c>
      <c r="C496" s="4">
        <f t="shared" si="52"/>
        <v>32568</v>
      </c>
      <c r="D496" s="7">
        <v>1</v>
      </c>
      <c r="E496" s="7">
        <v>-0.978</v>
      </c>
      <c r="F496" s="7">
        <v>-0.08782448366777723</v>
      </c>
      <c r="G496" s="7">
        <v>-1.4107685176184233</v>
      </c>
      <c r="H496" s="7">
        <v>-1.4985930012862005</v>
      </c>
      <c r="I496">
        <v>3</v>
      </c>
      <c r="J496" s="7">
        <v>220.717972</v>
      </c>
      <c r="K496" s="5">
        <f t="shared" si="58"/>
        <v>480.64613399999996</v>
      </c>
      <c r="L496" s="5">
        <f t="shared" si="59"/>
        <v>739.383805</v>
      </c>
      <c r="M496" s="5">
        <f t="shared" si="60"/>
        <v>1034.0025179999998</v>
      </c>
      <c r="N496" s="5">
        <f t="shared" si="61"/>
        <v>1376.0508579999998</v>
      </c>
      <c r="O496" s="5">
        <f t="shared" si="62"/>
        <v>1592.7459259999998</v>
      </c>
      <c r="P496" s="7">
        <v>247.43782</v>
      </c>
      <c r="Q496" s="5">
        <f t="shared" si="53"/>
        <v>521.795181</v>
      </c>
      <c r="R496" s="5">
        <f t="shared" si="54"/>
        <v>853.902023</v>
      </c>
      <c r="S496" s="5">
        <f t="shared" si="55"/>
        <v>1150.7178800000002</v>
      </c>
      <c r="T496" s="5">
        <f t="shared" si="56"/>
        <v>1455.67308</v>
      </c>
      <c r="U496" s="5">
        <f t="shared" si="57"/>
        <v>1719.77983</v>
      </c>
      <c r="W496" s="10">
        <v>0.274794</v>
      </c>
      <c r="X496" s="16">
        <v>111</v>
      </c>
      <c r="Y496" s="10">
        <v>0.27083</v>
      </c>
      <c r="Z496" s="16">
        <v>210</v>
      </c>
      <c r="AH496"/>
      <c r="AI496"/>
      <c r="AJ496"/>
      <c r="AK496"/>
      <c r="AL496"/>
      <c r="AM496"/>
      <c r="AN496"/>
      <c r="AO496"/>
      <c r="AP496"/>
    </row>
    <row r="497" spans="1:42" ht="12.75">
      <c r="A497">
        <v>1989</v>
      </c>
      <c r="B497">
        <v>4</v>
      </c>
      <c r="C497" s="4">
        <f t="shared" si="52"/>
        <v>32599</v>
      </c>
      <c r="D497" s="7">
        <v>2.6</v>
      </c>
      <c r="E497" s="7">
        <v>-0.71</v>
      </c>
      <c r="F497" s="7">
        <v>-0.8566919902705099</v>
      </c>
      <c r="G497" s="7">
        <v>-1.1113038117510097</v>
      </c>
      <c r="H497" s="7">
        <v>-1.9679958020215196</v>
      </c>
      <c r="I497">
        <v>4</v>
      </c>
      <c r="J497" s="7">
        <v>231.478348</v>
      </c>
      <c r="K497" s="5">
        <f t="shared" si="58"/>
        <v>452.19632</v>
      </c>
      <c r="L497" s="5">
        <f t="shared" si="59"/>
        <v>712.124482</v>
      </c>
      <c r="M497" s="5">
        <f t="shared" si="60"/>
        <v>970.862153</v>
      </c>
      <c r="N497" s="5">
        <f t="shared" si="61"/>
        <v>1265.4808659999999</v>
      </c>
      <c r="O497" s="5">
        <f t="shared" si="62"/>
        <v>1607.529206</v>
      </c>
      <c r="P497" s="7">
        <v>190.992859</v>
      </c>
      <c r="Q497" s="5">
        <f t="shared" si="53"/>
        <v>438.430679</v>
      </c>
      <c r="R497" s="5">
        <f t="shared" si="54"/>
        <v>712.7880399999999</v>
      </c>
      <c r="S497" s="5">
        <f t="shared" si="55"/>
        <v>1044.894882</v>
      </c>
      <c r="T497" s="5">
        <f t="shared" si="56"/>
        <v>1341.710739</v>
      </c>
      <c r="U497" s="5">
        <f t="shared" si="57"/>
        <v>1646.665939</v>
      </c>
      <c r="W497" s="10">
        <v>0.225345</v>
      </c>
      <c r="X497" s="16">
        <v>58</v>
      </c>
      <c r="Y497" s="10">
        <v>0.255338</v>
      </c>
      <c r="Z497" s="16">
        <v>108</v>
      </c>
      <c r="AH497"/>
      <c r="AI497"/>
      <c r="AJ497"/>
      <c r="AK497"/>
      <c r="AL497"/>
      <c r="AM497"/>
      <c r="AN497"/>
      <c r="AO497"/>
      <c r="AP497"/>
    </row>
    <row r="498" spans="1:42" ht="12.75">
      <c r="A498">
        <v>1989</v>
      </c>
      <c r="B498">
        <v>5</v>
      </c>
      <c r="C498" s="4">
        <f t="shared" si="52"/>
        <v>32629</v>
      </c>
      <c r="D498" s="7">
        <v>1.9</v>
      </c>
      <c r="E498" s="7">
        <v>-0.491</v>
      </c>
      <c r="F498" s="7">
        <v>-0.8146222857910443</v>
      </c>
      <c r="G498" s="7">
        <v>-0.7558325719887689</v>
      </c>
      <c r="H498" s="7">
        <v>-1.5704548577798132</v>
      </c>
      <c r="I498">
        <v>4</v>
      </c>
      <c r="J498" s="7">
        <v>300.864441</v>
      </c>
      <c r="K498" s="5">
        <f t="shared" si="58"/>
        <v>532.342789</v>
      </c>
      <c r="L498" s="5">
        <f t="shared" si="59"/>
        <v>753.060761</v>
      </c>
      <c r="M498" s="5">
        <f t="shared" si="60"/>
        <v>1012.9889229999999</v>
      </c>
      <c r="N498" s="5">
        <f t="shared" si="61"/>
        <v>1271.726594</v>
      </c>
      <c r="O498" s="5">
        <f t="shared" si="62"/>
        <v>1566.3453069999998</v>
      </c>
      <c r="P498" s="7">
        <v>232.190796</v>
      </c>
      <c r="Q498" s="5">
        <f t="shared" si="53"/>
        <v>423.18365500000004</v>
      </c>
      <c r="R498" s="5">
        <f t="shared" si="54"/>
        <v>670.621475</v>
      </c>
      <c r="S498" s="5">
        <f t="shared" si="55"/>
        <v>944.9788359999999</v>
      </c>
      <c r="T498" s="5">
        <f t="shared" si="56"/>
        <v>1277.0856780000001</v>
      </c>
      <c r="U498" s="5">
        <f t="shared" si="57"/>
        <v>1573.9015350000002</v>
      </c>
      <c r="W498" s="10">
        <v>0.254259</v>
      </c>
      <c r="X498" s="16">
        <v>90</v>
      </c>
      <c r="Y498" s="10">
        <v>0.372369</v>
      </c>
      <c r="Z498" s="16">
        <v>165</v>
      </c>
      <c r="AH498"/>
      <c r="AI498"/>
      <c r="AJ498"/>
      <c r="AK498"/>
      <c r="AL498"/>
      <c r="AM498"/>
      <c r="AN498"/>
      <c r="AO498"/>
      <c r="AP498"/>
    </row>
    <row r="499" spans="1:42" ht="12.75">
      <c r="A499">
        <v>1989</v>
      </c>
      <c r="B499">
        <v>6</v>
      </c>
      <c r="C499" s="4">
        <f t="shared" si="52"/>
        <v>32660</v>
      </c>
      <c r="D499" s="7">
        <v>0.8</v>
      </c>
      <c r="E499" s="7">
        <v>-0.304</v>
      </c>
      <c r="F499" s="7">
        <v>-1.5050417000597092</v>
      </c>
      <c r="G499" s="7">
        <v>-0.388046939616697</v>
      </c>
      <c r="H499" s="7">
        <v>-1.8930886396764062</v>
      </c>
      <c r="I499">
        <v>3</v>
      </c>
      <c r="J499" s="7">
        <v>175.634766</v>
      </c>
      <c r="K499" s="5">
        <f t="shared" si="58"/>
        <v>476.499207</v>
      </c>
      <c r="L499" s="5">
        <f t="shared" si="59"/>
        <v>707.977555</v>
      </c>
      <c r="M499" s="5">
        <f t="shared" si="60"/>
        <v>928.695527</v>
      </c>
      <c r="N499" s="5">
        <f t="shared" si="61"/>
        <v>1188.623689</v>
      </c>
      <c r="O499" s="5">
        <f t="shared" si="62"/>
        <v>1447.3613599999999</v>
      </c>
      <c r="P499" s="7">
        <v>176.521973</v>
      </c>
      <c r="Q499" s="5">
        <f t="shared" si="53"/>
        <v>408.712769</v>
      </c>
      <c r="R499" s="5">
        <f t="shared" si="54"/>
        <v>599.705628</v>
      </c>
      <c r="S499" s="5">
        <f t="shared" si="55"/>
        <v>847.143448</v>
      </c>
      <c r="T499" s="5">
        <f t="shared" si="56"/>
        <v>1121.500809</v>
      </c>
      <c r="U499" s="5">
        <f t="shared" si="57"/>
        <v>1453.6076510000003</v>
      </c>
      <c r="W499" s="10">
        <v>0.245434</v>
      </c>
      <c r="X499" s="16">
        <v>93</v>
      </c>
      <c r="Y499" s="10">
        <v>0.243113</v>
      </c>
      <c r="Z499" s="16">
        <v>177</v>
      </c>
      <c r="AH499"/>
      <c r="AI499"/>
      <c r="AJ499"/>
      <c r="AK499"/>
      <c r="AL499"/>
      <c r="AM499"/>
      <c r="AN499"/>
      <c r="AO499"/>
      <c r="AP499"/>
    </row>
    <row r="500" spans="1:42" ht="12.75">
      <c r="A500">
        <v>1989</v>
      </c>
      <c r="B500">
        <v>7</v>
      </c>
      <c r="C500" s="4">
        <f t="shared" si="52"/>
        <v>32690</v>
      </c>
      <c r="D500" s="7">
        <v>1.4</v>
      </c>
      <c r="E500" s="7">
        <v>-0.475</v>
      </c>
      <c r="F500" s="7">
        <v>0.08465865880466855</v>
      </c>
      <c r="G500" s="7">
        <v>-0.30369194126994753</v>
      </c>
      <c r="H500" s="7">
        <v>-0.21903328246527898</v>
      </c>
      <c r="I500">
        <v>5</v>
      </c>
      <c r="J500" s="7">
        <v>181.467422</v>
      </c>
      <c r="K500" s="5">
        <f t="shared" si="58"/>
        <v>357.102188</v>
      </c>
      <c r="L500" s="5">
        <f t="shared" si="59"/>
        <v>657.966629</v>
      </c>
      <c r="M500" s="5">
        <f t="shared" si="60"/>
        <v>889.4449770000001</v>
      </c>
      <c r="N500" s="5">
        <f t="shared" si="61"/>
        <v>1110.162949</v>
      </c>
      <c r="O500" s="5">
        <f t="shared" si="62"/>
        <v>1370.091111</v>
      </c>
      <c r="P500" s="7">
        <v>226.997025</v>
      </c>
      <c r="Q500" s="5">
        <f t="shared" si="53"/>
        <v>403.518998</v>
      </c>
      <c r="R500" s="5">
        <f t="shared" si="54"/>
        <v>635.709794</v>
      </c>
      <c r="S500" s="5">
        <f t="shared" si="55"/>
        <v>826.702653</v>
      </c>
      <c r="T500" s="5">
        <f t="shared" si="56"/>
        <v>1074.140473</v>
      </c>
      <c r="U500" s="5">
        <f t="shared" si="57"/>
        <v>1348.4978339999998</v>
      </c>
      <c r="W500" s="10">
        <v>0.238255</v>
      </c>
      <c r="X500" s="16">
        <v>80</v>
      </c>
      <c r="Y500" s="10">
        <v>0.243531</v>
      </c>
      <c r="Z500" s="16">
        <v>152</v>
      </c>
      <c r="AH500"/>
      <c r="AI500"/>
      <c r="AJ500"/>
      <c r="AK500"/>
      <c r="AL500"/>
      <c r="AM500"/>
      <c r="AN500"/>
      <c r="AO500"/>
      <c r="AP500"/>
    </row>
    <row r="501" spans="1:42" ht="12.75">
      <c r="A501">
        <v>1989</v>
      </c>
      <c r="B501">
        <v>8</v>
      </c>
      <c r="C501" s="4">
        <f t="shared" si="52"/>
        <v>32721</v>
      </c>
      <c r="D501" s="7">
        <v>-1.3</v>
      </c>
      <c r="E501" s="7">
        <v>-0.546</v>
      </c>
      <c r="F501" s="7">
        <v>-1.544597805843861</v>
      </c>
      <c r="G501" s="7">
        <v>-0.655361311917902</v>
      </c>
      <c r="H501" s="7">
        <v>-2.199959117761763</v>
      </c>
      <c r="I501">
        <v>3</v>
      </c>
      <c r="J501" s="7">
        <v>169.66629</v>
      </c>
      <c r="K501" s="5">
        <f t="shared" si="58"/>
        <v>351.133712</v>
      </c>
      <c r="L501" s="5">
        <f t="shared" si="59"/>
        <v>526.768478</v>
      </c>
      <c r="M501" s="5">
        <f t="shared" si="60"/>
        <v>827.632919</v>
      </c>
      <c r="N501" s="5">
        <f t="shared" si="61"/>
        <v>1059.1112670000002</v>
      </c>
      <c r="O501" s="5">
        <f t="shared" si="62"/>
        <v>1279.8292390000001</v>
      </c>
      <c r="P501" s="7">
        <v>169.830719</v>
      </c>
      <c r="Q501" s="5">
        <f t="shared" si="53"/>
        <v>396.827744</v>
      </c>
      <c r="R501" s="5">
        <f t="shared" si="54"/>
        <v>573.349717</v>
      </c>
      <c r="S501" s="5">
        <f t="shared" si="55"/>
        <v>805.5405129999999</v>
      </c>
      <c r="T501" s="5">
        <f t="shared" si="56"/>
        <v>996.5333720000001</v>
      </c>
      <c r="U501" s="5">
        <f t="shared" si="57"/>
        <v>1243.971192</v>
      </c>
      <c r="W501" s="10">
        <v>0.273154</v>
      </c>
      <c r="X501" s="16">
        <v>52</v>
      </c>
      <c r="Y501" s="10">
        <v>0.314575</v>
      </c>
      <c r="Z501" s="16">
        <v>93</v>
      </c>
      <c r="AH501"/>
      <c r="AI501"/>
      <c r="AJ501"/>
      <c r="AK501"/>
      <c r="AL501"/>
      <c r="AM501"/>
      <c r="AN501"/>
      <c r="AO501"/>
      <c r="AP501"/>
    </row>
    <row r="502" spans="1:42" ht="12.75">
      <c r="A502">
        <v>1989</v>
      </c>
      <c r="B502">
        <v>9</v>
      </c>
      <c r="C502" s="4">
        <f aca="true" t="shared" si="63" ref="C502:C565">DATE(A502,B502,1)</f>
        <v>32752</v>
      </c>
      <c r="D502" s="7">
        <v>0.9</v>
      </c>
      <c r="E502" s="7">
        <v>-0.264</v>
      </c>
      <c r="F502" s="7">
        <v>-0.25021089706515126</v>
      </c>
      <c r="G502" s="7">
        <v>-0.18978028720549395</v>
      </c>
      <c r="H502" s="7">
        <v>-0.4399911842706452</v>
      </c>
      <c r="I502">
        <v>6</v>
      </c>
      <c r="J502" s="7">
        <v>209.007813</v>
      </c>
      <c r="K502" s="5">
        <f t="shared" si="58"/>
        <v>378.674103</v>
      </c>
      <c r="L502" s="5">
        <f t="shared" si="59"/>
        <v>560.141525</v>
      </c>
      <c r="M502" s="5">
        <f t="shared" si="60"/>
        <v>735.7762909999999</v>
      </c>
      <c r="N502" s="5">
        <f t="shared" si="61"/>
        <v>1036.640732</v>
      </c>
      <c r="O502" s="5">
        <f t="shared" si="62"/>
        <v>1268.1190800000002</v>
      </c>
      <c r="P502" s="7">
        <v>274.062164</v>
      </c>
      <c r="Q502" s="5">
        <f aca="true" t="shared" si="64" ref="Q502:Q565">SUM(P501:P502)</f>
        <v>443.892883</v>
      </c>
      <c r="R502" s="5">
        <f t="shared" si="54"/>
        <v>670.889908</v>
      </c>
      <c r="S502" s="5">
        <f t="shared" si="55"/>
        <v>847.411881</v>
      </c>
      <c r="T502" s="5">
        <f t="shared" si="56"/>
        <v>1079.6026769999999</v>
      </c>
      <c r="U502" s="5">
        <f t="shared" si="57"/>
        <v>1270.595536</v>
      </c>
      <c r="W502" s="10">
        <v>0.242232</v>
      </c>
      <c r="X502" s="16">
        <v>94</v>
      </c>
      <c r="Y502" s="10">
        <v>0.24898</v>
      </c>
      <c r="Z502" s="16">
        <v>177</v>
      </c>
      <c r="AH502"/>
      <c r="AI502"/>
      <c r="AJ502"/>
      <c r="AK502"/>
      <c r="AL502"/>
      <c r="AM502"/>
      <c r="AN502"/>
      <c r="AO502"/>
      <c r="AP502"/>
    </row>
    <row r="503" spans="1:42" ht="12.75">
      <c r="A503">
        <v>1989</v>
      </c>
      <c r="B503">
        <v>10</v>
      </c>
      <c r="C503" s="4">
        <f t="shared" si="63"/>
        <v>32782</v>
      </c>
      <c r="D503" s="7">
        <v>1</v>
      </c>
      <c r="E503" s="7">
        <v>-0.329</v>
      </c>
      <c r="F503" s="7">
        <v>-1.4187061996090826</v>
      </c>
      <c r="G503" s="7">
        <v>-0.25942681909311355</v>
      </c>
      <c r="H503" s="7">
        <v>-1.678133018702196</v>
      </c>
      <c r="I503">
        <v>4</v>
      </c>
      <c r="J503" s="7">
        <v>255.356857</v>
      </c>
      <c r="K503" s="5">
        <f t="shared" si="58"/>
        <v>464.36467</v>
      </c>
      <c r="L503" s="5">
        <f t="shared" si="59"/>
        <v>634.03096</v>
      </c>
      <c r="M503" s="5">
        <f t="shared" si="60"/>
        <v>815.498382</v>
      </c>
      <c r="N503" s="5">
        <f t="shared" si="61"/>
        <v>991.1331479999999</v>
      </c>
      <c r="O503" s="5">
        <f t="shared" si="62"/>
        <v>1291.997589</v>
      </c>
      <c r="P503" s="7">
        <v>302.821625</v>
      </c>
      <c r="Q503" s="5">
        <f t="shared" si="64"/>
        <v>576.883789</v>
      </c>
      <c r="R503" s="5">
        <f aca="true" t="shared" si="65" ref="R503:R566">SUM(P501:P503)</f>
        <v>746.714508</v>
      </c>
      <c r="S503" s="5">
        <f t="shared" si="55"/>
        <v>973.7115329999999</v>
      </c>
      <c r="T503" s="5">
        <f t="shared" si="56"/>
        <v>1150.233506</v>
      </c>
      <c r="U503" s="5">
        <f t="shared" si="57"/>
        <v>1382.424302</v>
      </c>
      <c r="W503" s="10">
        <v>0.448081</v>
      </c>
      <c r="X503" s="16">
        <v>88</v>
      </c>
      <c r="Y503" s="10">
        <v>0.403519</v>
      </c>
      <c r="Z503" s="16">
        <v>150</v>
      </c>
      <c r="AH503"/>
      <c r="AI503"/>
      <c r="AJ503"/>
      <c r="AK503"/>
      <c r="AL503"/>
      <c r="AM503"/>
      <c r="AN503"/>
      <c r="AO503"/>
      <c r="AP503"/>
    </row>
    <row r="504" spans="1:42" ht="12.75">
      <c r="A504">
        <v>1989</v>
      </c>
      <c r="B504">
        <v>11</v>
      </c>
      <c r="C504" s="4">
        <f t="shared" si="63"/>
        <v>32813</v>
      </c>
      <c r="D504" s="7">
        <v>-0.6</v>
      </c>
      <c r="E504" s="7">
        <v>-0.055</v>
      </c>
      <c r="F504" s="7">
        <v>-0.9630833624163788</v>
      </c>
      <c r="G504" s="7">
        <v>-0.39298772566762846</v>
      </c>
      <c r="H504" s="7">
        <v>-1.3560710880840072</v>
      </c>
      <c r="I504">
        <v>3</v>
      </c>
      <c r="J504" s="7">
        <v>266.639313</v>
      </c>
      <c r="K504" s="5">
        <f t="shared" si="58"/>
        <v>521.99617</v>
      </c>
      <c r="L504" s="5">
        <f t="shared" si="59"/>
        <v>731.0039830000001</v>
      </c>
      <c r="M504" s="5">
        <f t="shared" si="60"/>
        <v>900.6702730000001</v>
      </c>
      <c r="N504" s="5">
        <f t="shared" si="61"/>
        <v>1082.137695</v>
      </c>
      <c r="O504" s="5">
        <f t="shared" si="62"/>
        <v>1257.772461</v>
      </c>
      <c r="P504" s="7">
        <v>350.640961</v>
      </c>
      <c r="Q504" s="5">
        <f t="shared" si="64"/>
        <v>653.462586</v>
      </c>
      <c r="R504" s="5">
        <f t="shared" si="65"/>
        <v>927.52475</v>
      </c>
      <c r="S504" s="5">
        <f aca="true" t="shared" si="66" ref="S504:S567">SUM(P501:P504)</f>
        <v>1097.355469</v>
      </c>
      <c r="T504" s="5">
        <f t="shared" si="56"/>
        <v>1324.352494</v>
      </c>
      <c r="U504" s="5">
        <f t="shared" si="57"/>
        <v>1500.874467</v>
      </c>
      <c r="W504" s="10">
        <v>0.216861</v>
      </c>
      <c r="X504" s="16">
        <v>87</v>
      </c>
      <c r="Y504" s="10">
        <v>0.247552</v>
      </c>
      <c r="Z504" s="16">
        <v>180</v>
      </c>
      <c r="AH504"/>
      <c r="AI504"/>
      <c r="AJ504"/>
      <c r="AK504"/>
      <c r="AL504"/>
      <c r="AM504"/>
      <c r="AN504"/>
      <c r="AO504"/>
      <c r="AP504"/>
    </row>
    <row r="505" spans="1:42" ht="12.75">
      <c r="A505">
        <v>1989</v>
      </c>
      <c r="B505">
        <v>12</v>
      </c>
      <c r="C505" s="4">
        <f t="shared" si="63"/>
        <v>32843</v>
      </c>
      <c r="D505" s="7">
        <v>-1.2</v>
      </c>
      <c r="E505" s="7">
        <v>0.153</v>
      </c>
      <c r="F505" s="7">
        <v>-0.23435141224440173</v>
      </c>
      <c r="G505" s="7">
        <v>0.14485112089848085</v>
      </c>
      <c r="H505" s="7">
        <v>-0.08950029134592088</v>
      </c>
      <c r="I505">
        <v>3</v>
      </c>
      <c r="J505" s="7">
        <v>275.685608</v>
      </c>
      <c r="K505" s="5">
        <f t="shared" si="58"/>
        <v>542.324921</v>
      </c>
      <c r="L505" s="5">
        <f t="shared" si="59"/>
        <v>797.681778</v>
      </c>
      <c r="M505" s="5">
        <f t="shared" si="60"/>
        <v>1006.6895910000001</v>
      </c>
      <c r="N505" s="5">
        <f t="shared" si="61"/>
        <v>1176.355881</v>
      </c>
      <c r="O505" s="5">
        <f t="shared" si="62"/>
        <v>1357.823303</v>
      </c>
      <c r="P505" s="7">
        <v>343.871796</v>
      </c>
      <c r="Q505" s="5">
        <f t="shared" si="64"/>
        <v>694.512757</v>
      </c>
      <c r="R505" s="5">
        <f t="shared" si="65"/>
        <v>997.334382</v>
      </c>
      <c r="S505" s="5">
        <f t="shared" si="66"/>
        <v>1271.396546</v>
      </c>
      <c r="T505" s="5">
        <f aca="true" t="shared" si="67" ref="T505:T568">SUM(P501:P505)</f>
        <v>1441.227265</v>
      </c>
      <c r="U505" s="5">
        <f t="shared" si="57"/>
        <v>1668.22429</v>
      </c>
      <c r="W505" s="10">
        <v>0.276306</v>
      </c>
      <c r="X505" s="16">
        <v>49</v>
      </c>
      <c r="Y505" s="10">
        <v>0.28247</v>
      </c>
      <c r="Z505" s="16">
        <v>118</v>
      </c>
      <c r="AH505"/>
      <c r="AI505"/>
      <c r="AJ505"/>
      <c r="AK505"/>
      <c r="AL505"/>
      <c r="AM505"/>
      <c r="AN505"/>
      <c r="AO505"/>
      <c r="AP505"/>
    </row>
    <row r="506" spans="1:42" ht="12.75">
      <c r="A506">
        <v>1990</v>
      </c>
      <c r="B506">
        <v>1</v>
      </c>
      <c r="C506" s="4">
        <f t="shared" si="63"/>
        <v>32874</v>
      </c>
      <c r="D506" s="7">
        <v>-0.4</v>
      </c>
      <c r="E506" s="7">
        <v>0.232</v>
      </c>
      <c r="F506" s="7">
        <v>0.7590492510773208</v>
      </c>
      <c r="G506" s="7">
        <v>-0.004194359449723396</v>
      </c>
      <c r="H506" s="7">
        <v>0.7548548916275974</v>
      </c>
      <c r="I506">
        <v>5</v>
      </c>
      <c r="J506" s="7">
        <v>352.40097</v>
      </c>
      <c r="K506" s="5">
        <f t="shared" si="58"/>
        <v>628.0865779999999</v>
      </c>
      <c r="L506" s="5">
        <f t="shared" si="59"/>
        <v>894.725891</v>
      </c>
      <c r="M506" s="5">
        <f t="shared" si="60"/>
        <v>1150.082748</v>
      </c>
      <c r="N506" s="5">
        <f t="shared" si="61"/>
        <v>1359.090561</v>
      </c>
      <c r="O506" s="5">
        <f t="shared" si="62"/>
        <v>1528.7568509999999</v>
      </c>
      <c r="P506" s="7">
        <v>305.030792</v>
      </c>
      <c r="Q506" s="5">
        <f t="shared" si="64"/>
        <v>648.902588</v>
      </c>
      <c r="R506" s="5">
        <f t="shared" si="65"/>
        <v>999.543549</v>
      </c>
      <c r="S506" s="5">
        <f t="shared" si="66"/>
        <v>1302.365174</v>
      </c>
      <c r="T506" s="5">
        <f t="shared" si="67"/>
        <v>1576.427338</v>
      </c>
      <c r="U506" s="5">
        <f aca="true" t="shared" si="68" ref="U506:U569">SUM(P501:P506)</f>
        <v>1746.258057</v>
      </c>
      <c r="W506" s="10">
        <v>0.259708</v>
      </c>
      <c r="X506" s="16">
        <v>54</v>
      </c>
      <c r="Y506" s="10">
        <v>0.266484</v>
      </c>
      <c r="Z506" s="16">
        <v>126</v>
      </c>
      <c r="AH506"/>
      <c r="AI506"/>
      <c r="AJ506"/>
      <c r="AK506"/>
      <c r="AL506"/>
      <c r="AM506"/>
      <c r="AN506"/>
      <c r="AO506"/>
      <c r="AP506"/>
    </row>
    <row r="507" spans="1:42" ht="12.75">
      <c r="A507">
        <v>1990</v>
      </c>
      <c r="B507">
        <v>2</v>
      </c>
      <c r="C507" s="4">
        <f t="shared" si="63"/>
        <v>32905</v>
      </c>
      <c r="D507" s="7">
        <v>-3.9</v>
      </c>
      <c r="E507" s="7">
        <v>0.558</v>
      </c>
      <c r="F507" s="7">
        <v>-0.570485705141969</v>
      </c>
      <c r="G507" s="7">
        <v>0.43607335573986344</v>
      </c>
      <c r="H507" s="7">
        <v>-0.1344123494021055</v>
      </c>
      <c r="I507">
        <v>6</v>
      </c>
      <c r="J507" s="7">
        <v>242.106079</v>
      </c>
      <c r="K507" s="5">
        <f t="shared" si="58"/>
        <v>594.5070489999999</v>
      </c>
      <c r="L507" s="5">
        <f t="shared" si="59"/>
        <v>870.1926569999999</v>
      </c>
      <c r="M507" s="5">
        <f t="shared" si="60"/>
        <v>1136.83197</v>
      </c>
      <c r="N507" s="5">
        <f t="shared" si="61"/>
        <v>1392.188827</v>
      </c>
      <c r="O507" s="5">
        <f t="shared" si="62"/>
        <v>1601.19664</v>
      </c>
      <c r="P507" s="7">
        <v>272.84549</v>
      </c>
      <c r="Q507" s="5">
        <f t="shared" si="64"/>
        <v>577.876282</v>
      </c>
      <c r="R507" s="5">
        <f t="shared" si="65"/>
        <v>921.7480780000001</v>
      </c>
      <c r="S507" s="5">
        <f t="shared" si="66"/>
        <v>1272.389039</v>
      </c>
      <c r="T507" s="5">
        <f t="shared" si="67"/>
        <v>1575.210664</v>
      </c>
      <c r="U507" s="5">
        <f t="shared" si="68"/>
        <v>1849.272828</v>
      </c>
      <c r="W507" s="10">
        <v>0.381143</v>
      </c>
      <c r="X507" s="16">
        <v>75</v>
      </c>
      <c r="Y507" s="10">
        <v>0.324327</v>
      </c>
      <c r="Z507" s="16">
        <v>147</v>
      </c>
      <c r="AH507"/>
      <c r="AI507"/>
      <c r="AJ507"/>
      <c r="AK507"/>
      <c r="AL507"/>
      <c r="AM507"/>
      <c r="AN507"/>
      <c r="AO507"/>
      <c r="AP507"/>
    </row>
    <row r="508" spans="1:42" ht="12.75">
      <c r="A508">
        <v>1990</v>
      </c>
      <c r="B508">
        <v>3</v>
      </c>
      <c r="C508" s="4">
        <f t="shared" si="63"/>
        <v>32933</v>
      </c>
      <c r="D508" s="7">
        <v>-1.9</v>
      </c>
      <c r="E508" s="7">
        <v>0.871</v>
      </c>
      <c r="F508" s="7">
        <v>-0.031599249693648586</v>
      </c>
      <c r="G508" s="7">
        <v>0.11941922311730781</v>
      </c>
      <c r="H508" s="7">
        <v>0.08781997342365921</v>
      </c>
      <c r="I508">
        <v>6</v>
      </c>
      <c r="J508" s="7">
        <v>215.694122</v>
      </c>
      <c r="K508" s="5">
        <f t="shared" si="58"/>
        <v>457.800201</v>
      </c>
      <c r="L508" s="5">
        <f t="shared" si="59"/>
        <v>810.2011709999999</v>
      </c>
      <c r="M508" s="5">
        <f t="shared" si="60"/>
        <v>1085.886779</v>
      </c>
      <c r="N508" s="5">
        <f t="shared" si="61"/>
        <v>1352.526092</v>
      </c>
      <c r="O508" s="5">
        <f t="shared" si="62"/>
        <v>1607.8829489999998</v>
      </c>
      <c r="P508" s="7">
        <v>215.267075</v>
      </c>
      <c r="Q508" s="5">
        <f t="shared" si="64"/>
        <v>488.112565</v>
      </c>
      <c r="R508" s="5">
        <f t="shared" si="65"/>
        <v>793.1433569999999</v>
      </c>
      <c r="S508" s="5">
        <f t="shared" si="66"/>
        <v>1137.015153</v>
      </c>
      <c r="T508" s="5">
        <f t="shared" si="67"/>
        <v>1487.656114</v>
      </c>
      <c r="U508" s="5">
        <f t="shared" si="68"/>
        <v>1790.477739</v>
      </c>
      <c r="W508" s="10">
        <v>0.264939</v>
      </c>
      <c r="X508" s="16">
        <v>97</v>
      </c>
      <c r="Y508" s="10">
        <v>0.270923</v>
      </c>
      <c r="Z508" s="16">
        <v>186</v>
      </c>
      <c r="AH508"/>
      <c r="AI508"/>
      <c r="AJ508"/>
      <c r="AK508"/>
      <c r="AL508"/>
      <c r="AM508"/>
      <c r="AN508"/>
      <c r="AO508"/>
      <c r="AP508"/>
    </row>
    <row r="509" spans="1:42" ht="12.75">
      <c r="A509">
        <v>1990</v>
      </c>
      <c r="B509">
        <v>4</v>
      </c>
      <c r="C509" s="4">
        <f t="shared" si="63"/>
        <v>32964</v>
      </c>
      <c r="D509" s="7">
        <v>-0.1</v>
      </c>
      <c r="E509" s="7">
        <v>0.412</v>
      </c>
      <c r="F509" s="7">
        <v>-0.6445707193196444</v>
      </c>
      <c r="G509" s="7">
        <v>0.4187782562792596</v>
      </c>
      <c r="H509" s="7">
        <v>-0.2257924630403848</v>
      </c>
      <c r="I509">
        <v>5</v>
      </c>
      <c r="J509" s="7">
        <v>265.484802</v>
      </c>
      <c r="K509" s="5">
        <f t="shared" si="58"/>
        <v>481.178924</v>
      </c>
      <c r="L509" s="5">
        <f t="shared" si="59"/>
        <v>723.285003</v>
      </c>
      <c r="M509" s="5">
        <f t="shared" si="60"/>
        <v>1075.6859729999999</v>
      </c>
      <c r="N509" s="5">
        <f t="shared" si="61"/>
        <v>1351.3715809999999</v>
      </c>
      <c r="O509" s="5">
        <f t="shared" si="62"/>
        <v>1618.010894</v>
      </c>
      <c r="P509" s="7">
        <v>311.936157</v>
      </c>
      <c r="Q509" s="5">
        <f t="shared" si="64"/>
        <v>527.203232</v>
      </c>
      <c r="R509" s="5">
        <f t="shared" si="65"/>
        <v>800.048722</v>
      </c>
      <c r="S509" s="5">
        <f t="shared" si="66"/>
        <v>1105.079514</v>
      </c>
      <c r="T509" s="5">
        <f t="shared" si="67"/>
        <v>1448.95131</v>
      </c>
      <c r="U509" s="5">
        <f t="shared" si="68"/>
        <v>1799.592271</v>
      </c>
      <c r="W509" s="10">
        <v>0.192303</v>
      </c>
      <c r="X509" s="16">
        <v>54</v>
      </c>
      <c r="Y509" s="10">
        <v>0.238178</v>
      </c>
      <c r="Z509" s="16">
        <v>125</v>
      </c>
      <c r="AH509"/>
      <c r="AI509"/>
      <c r="AJ509"/>
      <c r="AK509"/>
      <c r="AL509"/>
      <c r="AM509"/>
      <c r="AN509"/>
      <c r="AO509"/>
      <c r="AP509"/>
    </row>
    <row r="510" spans="1:42" ht="12.75">
      <c r="A510">
        <v>1990</v>
      </c>
      <c r="B510">
        <v>5</v>
      </c>
      <c r="C510" s="4">
        <f t="shared" si="63"/>
        <v>32994</v>
      </c>
      <c r="D510" s="7">
        <v>1.8</v>
      </c>
      <c r="E510" s="7">
        <v>0.566</v>
      </c>
      <c r="F510" s="7">
        <v>-1.3707096939954029</v>
      </c>
      <c r="G510" s="7">
        <v>0.39987458341329074</v>
      </c>
      <c r="H510" s="7">
        <v>-0.9708351105821121</v>
      </c>
      <c r="I510">
        <v>3</v>
      </c>
      <c r="J510" s="7">
        <v>247.13002</v>
      </c>
      <c r="K510" s="5">
        <f t="shared" si="58"/>
        <v>512.614822</v>
      </c>
      <c r="L510" s="5">
        <f t="shared" si="59"/>
        <v>728.308944</v>
      </c>
      <c r="M510" s="5">
        <f t="shared" si="60"/>
        <v>970.415023</v>
      </c>
      <c r="N510" s="5">
        <f t="shared" si="61"/>
        <v>1322.815993</v>
      </c>
      <c r="O510" s="5">
        <f t="shared" si="62"/>
        <v>1598.501601</v>
      </c>
      <c r="P510" s="7">
        <v>204.796631</v>
      </c>
      <c r="Q510" s="5">
        <f t="shared" si="64"/>
        <v>516.732788</v>
      </c>
      <c r="R510" s="5">
        <f t="shared" si="65"/>
        <v>731.999863</v>
      </c>
      <c r="S510" s="5">
        <f t="shared" si="66"/>
        <v>1004.8453529999999</v>
      </c>
      <c r="T510" s="5">
        <f t="shared" si="67"/>
        <v>1309.876145</v>
      </c>
      <c r="U510" s="5">
        <f t="shared" si="68"/>
        <v>1653.7479409999999</v>
      </c>
      <c r="W510" s="10">
        <v>0.190211</v>
      </c>
      <c r="X510" s="16">
        <v>25</v>
      </c>
      <c r="Y510" s="10">
        <v>0.210543</v>
      </c>
      <c r="Z510" s="16">
        <v>77</v>
      </c>
      <c r="AH510"/>
      <c r="AI510"/>
      <c r="AJ510"/>
      <c r="AK510"/>
      <c r="AL510"/>
      <c r="AM510"/>
      <c r="AN510"/>
      <c r="AO510"/>
      <c r="AP510"/>
    </row>
    <row r="511" spans="1:42" ht="12.75">
      <c r="A511">
        <v>1990</v>
      </c>
      <c r="B511">
        <v>6</v>
      </c>
      <c r="C511" s="4">
        <f t="shared" si="63"/>
        <v>33025</v>
      </c>
      <c r="D511" s="7">
        <v>-0.1</v>
      </c>
      <c r="E511" s="7">
        <v>0.452</v>
      </c>
      <c r="F511" s="7">
        <v>-1.3573214735761516</v>
      </c>
      <c r="G511" s="7">
        <v>0.06706426826677668</v>
      </c>
      <c r="H511" s="7">
        <v>-1.290257205309375</v>
      </c>
      <c r="I511">
        <v>3</v>
      </c>
      <c r="J511" s="7">
        <v>169.03035</v>
      </c>
      <c r="K511" s="5">
        <f t="shared" si="58"/>
        <v>416.16037</v>
      </c>
      <c r="L511" s="5">
        <f t="shared" si="59"/>
        <v>681.645172</v>
      </c>
      <c r="M511" s="5">
        <f t="shared" si="60"/>
        <v>897.339294</v>
      </c>
      <c r="N511" s="5">
        <f t="shared" si="61"/>
        <v>1139.445373</v>
      </c>
      <c r="O511" s="5">
        <f t="shared" si="62"/>
        <v>1491.846343</v>
      </c>
      <c r="P511" s="7">
        <v>142.795456</v>
      </c>
      <c r="Q511" s="5">
        <f t="shared" si="64"/>
        <v>347.592087</v>
      </c>
      <c r="R511" s="5">
        <f t="shared" si="65"/>
        <v>659.5282440000001</v>
      </c>
      <c r="S511" s="5">
        <f t="shared" si="66"/>
        <v>874.7953190000001</v>
      </c>
      <c r="T511" s="5">
        <f t="shared" si="67"/>
        <v>1147.640809</v>
      </c>
      <c r="U511" s="5">
        <f t="shared" si="68"/>
        <v>1452.671601</v>
      </c>
      <c r="W511" s="10">
        <v>0.243897</v>
      </c>
      <c r="X511" s="16">
        <v>45</v>
      </c>
      <c r="Y511" s="10">
        <v>0.244267</v>
      </c>
      <c r="Z511" s="16">
        <v>93</v>
      </c>
      <c r="AH511"/>
      <c r="AI511"/>
      <c r="AJ511"/>
      <c r="AK511"/>
      <c r="AL511"/>
      <c r="AM511"/>
      <c r="AN511"/>
      <c r="AO511"/>
      <c r="AP511"/>
    </row>
    <row r="512" spans="1:42" ht="12.75">
      <c r="A512">
        <v>1990</v>
      </c>
      <c r="B512">
        <v>7</v>
      </c>
      <c r="C512" s="4">
        <f t="shared" si="63"/>
        <v>33055</v>
      </c>
      <c r="D512" s="7">
        <v>0.8</v>
      </c>
      <c r="E512" s="7">
        <v>0.104</v>
      </c>
      <c r="F512" s="7">
        <v>-0.0033172955313209916</v>
      </c>
      <c r="G512" s="7">
        <v>0.4230169059094551</v>
      </c>
      <c r="H512" s="7">
        <v>0.41969961037813414</v>
      </c>
      <c r="I512">
        <v>5</v>
      </c>
      <c r="J512" s="7">
        <v>148.075363</v>
      </c>
      <c r="K512" s="5">
        <f t="shared" si="58"/>
        <v>317.10571300000004</v>
      </c>
      <c r="L512" s="5">
        <f t="shared" si="59"/>
        <v>564.235733</v>
      </c>
      <c r="M512" s="5">
        <f t="shared" si="60"/>
        <v>829.720535</v>
      </c>
      <c r="N512" s="5">
        <f t="shared" si="61"/>
        <v>1045.414657</v>
      </c>
      <c r="O512" s="5">
        <f t="shared" si="62"/>
        <v>1287.520736</v>
      </c>
      <c r="P512" s="7">
        <v>176.52684</v>
      </c>
      <c r="Q512" s="5">
        <f t="shared" si="64"/>
        <v>319.322296</v>
      </c>
      <c r="R512" s="5">
        <f t="shared" si="65"/>
        <v>524.118927</v>
      </c>
      <c r="S512" s="5">
        <f t="shared" si="66"/>
        <v>836.0550840000001</v>
      </c>
      <c r="T512" s="5">
        <f t="shared" si="67"/>
        <v>1051.322159</v>
      </c>
      <c r="U512" s="5">
        <f t="shared" si="68"/>
        <v>1324.167649</v>
      </c>
      <c r="W512" s="10">
        <v>0.223164</v>
      </c>
      <c r="X512" s="16">
        <v>95</v>
      </c>
      <c r="Y512" s="10">
        <v>0.241024</v>
      </c>
      <c r="Z512" s="16">
        <v>172</v>
      </c>
      <c r="AH512"/>
      <c r="AI512"/>
      <c r="AJ512"/>
      <c r="AK512"/>
      <c r="AL512"/>
      <c r="AM512"/>
      <c r="AN512"/>
      <c r="AO512"/>
      <c r="AP512"/>
    </row>
    <row r="513" spans="1:42" ht="12.75">
      <c r="A513">
        <v>1990</v>
      </c>
      <c r="B513">
        <v>8</v>
      </c>
      <c r="C513" s="4">
        <f t="shared" si="63"/>
        <v>33086</v>
      </c>
      <c r="D513" s="7">
        <v>-1</v>
      </c>
      <c r="E513" s="7">
        <v>0.11</v>
      </c>
      <c r="F513" s="7">
        <v>-0.602209966570195</v>
      </c>
      <c r="G513" s="7">
        <v>0.5123573076716645</v>
      </c>
      <c r="H513" s="7">
        <v>-0.08985265889853045</v>
      </c>
      <c r="I513">
        <v>3</v>
      </c>
      <c r="J513" s="7">
        <v>90.030251</v>
      </c>
      <c r="K513" s="5">
        <f t="shared" si="58"/>
        <v>238.105614</v>
      </c>
      <c r="L513" s="5">
        <f t="shared" si="59"/>
        <v>407.13596400000006</v>
      </c>
      <c r="M513" s="5">
        <f t="shared" si="60"/>
        <v>654.265984</v>
      </c>
      <c r="N513" s="5">
        <f t="shared" si="61"/>
        <v>919.7507860000001</v>
      </c>
      <c r="O513" s="5">
        <f t="shared" si="62"/>
        <v>1135.444908</v>
      </c>
      <c r="P513" s="7">
        <v>91.197449</v>
      </c>
      <c r="Q513" s="5">
        <f t="shared" si="64"/>
        <v>267.724289</v>
      </c>
      <c r="R513" s="5">
        <f t="shared" si="65"/>
        <v>410.519745</v>
      </c>
      <c r="S513" s="5">
        <f t="shared" si="66"/>
        <v>615.316376</v>
      </c>
      <c r="T513" s="5">
        <f t="shared" si="67"/>
        <v>927.2525330000001</v>
      </c>
      <c r="U513" s="5">
        <f t="shared" si="68"/>
        <v>1142.519608</v>
      </c>
      <c r="W513" s="10">
        <v>0.526966</v>
      </c>
      <c r="X513" s="16">
        <v>75</v>
      </c>
      <c r="Y513" s="10">
        <v>0.41723</v>
      </c>
      <c r="Z513" s="16">
        <v>146</v>
      </c>
      <c r="AH513"/>
      <c r="AI513"/>
      <c r="AJ513"/>
      <c r="AK513"/>
      <c r="AL513"/>
      <c r="AM513"/>
      <c r="AN513"/>
      <c r="AO513"/>
      <c r="AP513"/>
    </row>
    <row r="514" spans="1:42" ht="12.75">
      <c r="A514">
        <v>1990</v>
      </c>
      <c r="B514">
        <v>9</v>
      </c>
      <c r="C514" s="4">
        <f t="shared" si="63"/>
        <v>33117</v>
      </c>
      <c r="D514" s="7">
        <v>-1.3</v>
      </c>
      <c r="E514" s="7">
        <v>0.433</v>
      </c>
      <c r="F514" s="7">
        <v>-0.1688507344952281</v>
      </c>
      <c r="G514" s="7">
        <v>0.2973016106449031</v>
      </c>
      <c r="H514" s="7">
        <v>0.12845087614967501</v>
      </c>
      <c r="I514">
        <v>3</v>
      </c>
      <c r="J514" s="7">
        <v>165.531479</v>
      </c>
      <c r="K514" s="5">
        <f t="shared" si="58"/>
        <v>255.56173</v>
      </c>
      <c r="L514" s="5">
        <f t="shared" si="59"/>
        <v>403.637093</v>
      </c>
      <c r="M514" s="5">
        <f t="shared" si="60"/>
        <v>572.667443</v>
      </c>
      <c r="N514" s="5">
        <f t="shared" si="61"/>
        <v>819.797463</v>
      </c>
      <c r="O514" s="5">
        <f t="shared" si="62"/>
        <v>1085.282265</v>
      </c>
      <c r="P514" s="7">
        <v>220.06456</v>
      </c>
      <c r="Q514" s="5">
        <f t="shared" si="64"/>
        <v>311.26200900000003</v>
      </c>
      <c r="R514" s="5">
        <f t="shared" si="65"/>
        <v>487.788849</v>
      </c>
      <c r="S514" s="5">
        <f t="shared" si="66"/>
        <v>630.584305</v>
      </c>
      <c r="T514" s="5">
        <f t="shared" si="67"/>
        <v>835.380936</v>
      </c>
      <c r="U514" s="5">
        <f t="shared" si="68"/>
        <v>1147.317093</v>
      </c>
      <c r="W514" s="10">
        <v>0.550493</v>
      </c>
      <c r="X514" s="16">
        <v>54</v>
      </c>
      <c r="Y514" s="10">
        <v>0.541221</v>
      </c>
      <c r="Z514" s="16">
        <v>104</v>
      </c>
      <c r="AH514"/>
      <c r="AI514"/>
      <c r="AJ514"/>
      <c r="AK514"/>
      <c r="AL514"/>
      <c r="AM514"/>
      <c r="AN514"/>
      <c r="AO514"/>
      <c r="AP514"/>
    </row>
    <row r="515" spans="1:42" ht="12.75">
      <c r="A515">
        <v>1990</v>
      </c>
      <c r="B515">
        <v>10</v>
      </c>
      <c r="C515" s="4">
        <f t="shared" si="63"/>
        <v>33147</v>
      </c>
      <c r="D515" s="7">
        <v>0.1</v>
      </c>
      <c r="E515" s="7">
        <v>0.328</v>
      </c>
      <c r="F515" s="7">
        <v>-1.7229839364102495</v>
      </c>
      <c r="G515" s="7">
        <v>0.5341141435851058</v>
      </c>
      <c r="H515" s="7">
        <v>-1.1888697928251437</v>
      </c>
      <c r="I515">
        <v>3</v>
      </c>
      <c r="J515" s="7">
        <v>214.406403</v>
      </c>
      <c r="K515" s="5">
        <f t="shared" si="58"/>
        <v>379.937882</v>
      </c>
      <c r="L515" s="5">
        <f t="shared" si="59"/>
        <v>469.968133</v>
      </c>
      <c r="M515" s="5">
        <f t="shared" si="60"/>
        <v>618.043496</v>
      </c>
      <c r="N515" s="5">
        <f t="shared" si="61"/>
        <v>787.073846</v>
      </c>
      <c r="O515" s="5">
        <f t="shared" si="62"/>
        <v>1034.203866</v>
      </c>
      <c r="P515" s="7">
        <v>245.600311</v>
      </c>
      <c r="Q515" s="5">
        <f t="shared" si="64"/>
        <v>465.664871</v>
      </c>
      <c r="R515" s="5">
        <f t="shared" si="65"/>
        <v>556.8623200000001</v>
      </c>
      <c r="S515" s="5">
        <f t="shared" si="66"/>
        <v>733.3891600000001</v>
      </c>
      <c r="T515" s="5">
        <f t="shared" si="67"/>
        <v>876.184616</v>
      </c>
      <c r="U515" s="5">
        <f t="shared" si="68"/>
        <v>1080.981247</v>
      </c>
      <c r="W515" s="10">
        <v>0.248471</v>
      </c>
      <c r="X515" s="16">
        <v>75</v>
      </c>
      <c r="Y515" s="10">
        <v>0.36139</v>
      </c>
      <c r="Z515" s="16">
        <v>153</v>
      </c>
      <c r="AH515"/>
      <c r="AI515"/>
      <c r="AJ515"/>
      <c r="AK515"/>
      <c r="AL515"/>
      <c r="AM515"/>
      <c r="AN515"/>
      <c r="AO515"/>
      <c r="AP515"/>
    </row>
    <row r="516" spans="1:42" ht="12.75">
      <c r="A516">
        <v>1990</v>
      </c>
      <c r="B516">
        <v>11</v>
      </c>
      <c r="C516" s="4">
        <f t="shared" si="63"/>
        <v>33178</v>
      </c>
      <c r="D516" s="7">
        <v>-1.1</v>
      </c>
      <c r="E516" s="7">
        <v>0.382</v>
      </c>
      <c r="F516" s="7">
        <v>-0.6484337236303375</v>
      </c>
      <c r="G516" s="7">
        <v>0.3494334786727924</v>
      </c>
      <c r="H516" s="7">
        <v>-0.29900024495754507</v>
      </c>
      <c r="I516">
        <v>8</v>
      </c>
      <c r="J516" s="7">
        <v>194.21463</v>
      </c>
      <c r="K516" s="5">
        <f t="shared" si="58"/>
        <v>408.621033</v>
      </c>
      <c r="L516" s="5">
        <f t="shared" si="59"/>
        <v>574.152512</v>
      </c>
      <c r="M516" s="5">
        <f t="shared" si="60"/>
        <v>664.182763</v>
      </c>
      <c r="N516" s="5">
        <f t="shared" si="61"/>
        <v>812.258126</v>
      </c>
      <c r="O516" s="5">
        <f t="shared" si="62"/>
        <v>981.288476</v>
      </c>
      <c r="P516" s="7">
        <v>292.175446</v>
      </c>
      <c r="Q516" s="5">
        <f t="shared" si="64"/>
        <v>537.775757</v>
      </c>
      <c r="R516" s="5">
        <f t="shared" si="65"/>
        <v>757.840317</v>
      </c>
      <c r="S516" s="5">
        <f t="shared" si="66"/>
        <v>849.0377660000001</v>
      </c>
      <c r="T516" s="5">
        <f t="shared" si="67"/>
        <v>1025.5646060000001</v>
      </c>
      <c r="U516" s="5">
        <f t="shared" si="68"/>
        <v>1168.360062</v>
      </c>
      <c r="W516" s="10">
        <v>0.217589</v>
      </c>
      <c r="X516" s="16">
        <v>130</v>
      </c>
      <c r="Y516" s="10">
        <v>0.230514</v>
      </c>
      <c r="Z516" s="16">
        <v>252</v>
      </c>
      <c r="AH516"/>
      <c r="AI516"/>
      <c r="AJ516"/>
      <c r="AK516"/>
      <c r="AL516"/>
      <c r="AM516"/>
      <c r="AN516"/>
      <c r="AO516"/>
      <c r="AP516"/>
    </row>
    <row r="517" spans="1:42" ht="12.75">
      <c r="A517">
        <v>1990</v>
      </c>
      <c r="B517">
        <v>12</v>
      </c>
      <c r="C517" s="4">
        <f t="shared" si="63"/>
        <v>33208</v>
      </c>
      <c r="D517" s="7">
        <v>-0.7</v>
      </c>
      <c r="E517" s="7">
        <v>0.349</v>
      </c>
      <c r="F517" s="7">
        <v>-0.7145810577175477</v>
      </c>
      <c r="G517" s="7">
        <v>0.46755208055580294</v>
      </c>
      <c r="H517" s="7">
        <v>-0.2470289771617447</v>
      </c>
      <c r="I517">
        <v>6</v>
      </c>
      <c r="J517" s="7">
        <v>336.437622</v>
      </c>
      <c r="K517" s="5">
        <f t="shared" si="58"/>
        <v>530.652252</v>
      </c>
      <c r="L517" s="5">
        <f t="shared" si="59"/>
        <v>745.058655</v>
      </c>
      <c r="M517" s="5">
        <f t="shared" si="60"/>
        <v>910.590134</v>
      </c>
      <c r="N517" s="5">
        <f t="shared" si="61"/>
        <v>1000.6203849999999</v>
      </c>
      <c r="O517" s="5">
        <f t="shared" si="62"/>
        <v>1148.6957479999999</v>
      </c>
      <c r="P517" s="7">
        <v>357.751526</v>
      </c>
      <c r="Q517" s="5">
        <f t="shared" si="64"/>
        <v>649.926972</v>
      </c>
      <c r="R517" s="5">
        <f t="shared" si="65"/>
        <v>895.527283</v>
      </c>
      <c r="S517" s="5">
        <f t="shared" si="66"/>
        <v>1115.5918430000002</v>
      </c>
      <c r="T517" s="5">
        <f t="shared" si="67"/>
        <v>1206.7892920000002</v>
      </c>
      <c r="U517" s="5">
        <f t="shared" si="68"/>
        <v>1383.3161320000002</v>
      </c>
      <c r="W517" s="10">
        <v>0.221983</v>
      </c>
      <c r="X517" s="16">
        <v>105</v>
      </c>
      <c r="Y517" s="10">
        <v>0.266258</v>
      </c>
      <c r="Z517" s="16">
        <v>189</v>
      </c>
      <c r="AH517"/>
      <c r="AI517"/>
      <c r="AJ517"/>
      <c r="AK517"/>
      <c r="AL517"/>
      <c r="AM517"/>
      <c r="AN517"/>
      <c r="AO517"/>
      <c r="AP517"/>
    </row>
    <row r="518" spans="1:42" ht="12.75">
      <c r="A518">
        <v>1991</v>
      </c>
      <c r="B518">
        <v>1</v>
      </c>
      <c r="C518" s="4">
        <f t="shared" si="63"/>
        <v>33239</v>
      </c>
      <c r="D518" s="7">
        <v>1</v>
      </c>
      <c r="E518" s="7">
        <v>0.313</v>
      </c>
      <c r="F518" s="7">
        <v>0.3486976493339036</v>
      </c>
      <c r="G518" s="7">
        <v>0.6518805031165763</v>
      </c>
      <c r="H518" s="7">
        <v>1.00057815245048</v>
      </c>
      <c r="I518">
        <v>4</v>
      </c>
      <c r="J518" s="7">
        <v>352.094025</v>
      </c>
      <c r="K518" s="5">
        <f t="shared" si="58"/>
        <v>688.531647</v>
      </c>
      <c r="L518" s="5">
        <f t="shared" si="59"/>
        <v>882.746277</v>
      </c>
      <c r="M518" s="5">
        <f t="shared" si="60"/>
        <v>1097.1526800000001</v>
      </c>
      <c r="N518" s="5">
        <f t="shared" si="61"/>
        <v>1262.684159</v>
      </c>
      <c r="O518" s="5">
        <f t="shared" si="62"/>
        <v>1352.71441</v>
      </c>
      <c r="P518" s="7">
        <v>290.51709</v>
      </c>
      <c r="Q518" s="5">
        <f t="shared" si="64"/>
        <v>648.2686160000001</v>
      </c>
      <c r="R518" s="5">
        <f t="shared" si="65"/>
        <v>940.444062</v>
      </c>
      <c r="S518" s="5">
        <f t="shared" si="66"/>
        <v>1186.044373</v>
      </c>
      <c r="T518" s="5">
        <f t="shared" si="67"/>
        <v>1406.1089330000002</v>
      </c>
      <c r="U518" s="5">
        <f t="shared" si="68"/>
        <v>1497.3063820000002</v>
      </c>
      <c r="W518" s="10">
        <v>0.27148</v>
      </c>
      <c r="X518" s="16">
        <v>103</v>
      </c>
      <c r="Y518" s="10">
        <v>0.327813</v>
      </c>
      <c r="Z518" s="16">
        <v>194</v>
      </c>
      <c r="AH518"/>
      <c r="AI518"/>
      <c r="AJ518"/>
      <c r="AK518"/>
      <c r="AL518"/>
      <c r="AM518"/>
      <c r="AN518"/>
      <c r="AO518"/>
      <c r="AP518"/>
    </row>
    <row r="519" spans="1:42" ht="12.75">
      <c r="A519">
        <v>1991</v>
      </c>
      <c r="B519">
        <v>2</v>
      </c>
      <c r="C519" s="4">
        <f t="shared" si="63"/>
        <v>33270</v>
      </c>
      <c r="D519" s="7">
        <v>-0.1</v>
      </c>
      <c r="E519" s="7">
        <v>0.29</v>
      </c>
      <c r="F519" s="7">
        <v>0.09892002403387105</v>
      </c>
      <c r="G519" s="7">
        <v>0.5292766819572926</v>
      </c>
      <c r="H519" s="7">
        <v>0.6281967059911636</v>
      </c>
      <c r="I519">
        <v>4</v>
      </c>
      <c r="J519" s="7">
        <v>214.064713</v>
      </c>
      <c r="K519" s="5">
        <f t="shared" si="58"/>
        <v>566.158738</v>
      </c>
      <c r="L519" s="5">
        <f t="shared" si="59"/>
        <v>902.59636</v>
      </c>
      <c r="M519" s="5">
        <f t="shared" si="60"/>
        <v>1096.81099</v>
      </c>
      <c r="N519" s="5">
        <f t="shared" si="61"/>
        <v>1311.2173930000001</v>
      </c>
      <c r="O519" s="5">
        <f t="shared" si="62"/>
        <v>1476.748872</v>
      </c>
      <c r="P519" s="7">
        <v>168.638016</v>
      </c>
      <c r="Q519" s="5">
        <f t="shared" si="64"/>
        <v>459.155106</v>
      </c>
      <c r="R519" s="5">
        <f t="shared" si="65"/>
        <v>816.9066320000001</v>
      </c>
      <c r="S519" s="5">
        <f t="shared" si="66"/>
        <v>1109.082078</v>
      </c>
      <c r="T519" s="5">
        <f t="shared" si="67"/>
        <v>1354.682389</v>
      </c>
      <c r="U519" s="5">
        <f t="shared" si="68"/>
        <v>1574.7469490000003</v>
      </c>
      <c r="W519" s="10">
        <v>0.297104</v>
      </c>
      <c r="X519" s="16">
        <v>116</v>
      </c>
      <c r="Y519" s="10">
        <v>0.298389</v>
      </c>
      <c r="Z519" s="16">
        <v>206</v>
      </c>
      <c r="AH519"/>
      <c r="AI519"/>
      <c r="AJ519"/>
      <c r="AK519"/>
      <c r="AL519"/>
      <c r="AM519"/>
      <c r="AN519"/>
      <c r="AO519"/>
      <c r="AP519"/>
    </row>
    <row r="520" spans="1:42" ht="12.75">
      <c r="A520">
        <v>1991</v>
      </c>
      <c r="B520">
        <v>3</v>
      </c>
      <c r="C520" s="4">
        <f t="shared" si="63"/>
        <v>33298</v>
      </c>
      <c r="D520" s="7">
        <v>-2.2</v>
      </c>
      <c r="E520" s="7">
        <v>0.352</v>
      </c>
      <c r="F520" s="7">
        <v>-0.1619087040774436</v>
      </c>
      <c r="G520" s="7">
        <v>0.1335911070609255</v>
      </c>
      <c r="H520" s="7">
        <v>-0.028317597016518092</v>
      </c>
      <c r="I520">
        <v>3</v>
      </c>
      <c r="J520" s="7">
        <v>322.638611</v>
      </c>
      <c r="K520" s="5">
        <f t="shared" si="58"/>
        <v>536.7033240000001</v>
      </c>
      <c r="L520" s="5">
        <f t="shared" si="59"/>
        <v>888.7973489999999</v>
      </c>
      <c r="M520" s="5">
        <f t="shared" si="60"/>
        <v>1225.234971</v>
      </c>
      <c r="N520" s="5">
        <f t="shared" si="61"/>
        <v>1419.449601</v>
      </c>
      <c r="O520" s="5">
        <f t="shared" si="62"/>
        <v>1633.8560040000002</v>
      </c>
      <c r="P520" s="7">
        <v>243.787979</v>
      </c>
      <c r="Q520" s="5">
        <f t="shared" si="64"/>
        <v>412.425995</v>
      </c>
      <c r="R520" s="5">
        <f t="shared" si="65"/>
        <v>702.943085</v>
      </c>
      <c r="S520" s="5">
        <f t="shared" si="66"/>
        <v>1060.6946110000001</v>
      </c>
      <c r="T520" s="5">
        <f t="shared" si="67"/>
        <v>1352.8700569999999</v>
      </c>
      <c r="U520" s="5">
        <f t="shared" si="68"/>
        <v>1598.470368</v>
      </c>
      <c r="W520" s="10">
        <v>0.235966</v>
      </c>
      <c r="X520" s="16">
        <v>92</v>
      </c>
      <c r="Y520" s="10">
        <v>0.348423</v>
      </c>
      <c r="Z520" s="16">
        <v>175</v>
      </c>
      <c r="AH520"/>
      <c r="AI520"/>
      <c r="AJ520"/>
      <c r="AK520"/>
      <c r="AL520"/>
      <c r="AM520"/>
      <c r="AN520"/>
      <c r="AO520"/>
      <c r="AP520"/>
    </row>
    <row r="521" spans="1:42" ht="12.75">
      <c r="A521">
        <v>1991</v>
      </c>
      <c r="B521">
        <v>4</v>
      </c>
      <c r="C521" s="4">
        <f t="shared" si="63"/>
        <v>33329</v>
      </c>
      <c r="D521" s="7">
        <v>-1.7</v>
      </c>
      <c r="E521" s="7">
        <v>0.334</v>
      </c>
      <c r="F521" s="7">
        <v>1.319105499326912</v>
      </c>
      <c r="G521" s="7">
        <v>0.4844362306062769</v>
      </c>
      <c r="H521" s="7">
        <v>1.8035417299331888</v>
      </c>
      <c r="I521">
        <v>3</v>
      </c>
      <c r="J521" s="7">
        <v>291.40506</v>
      </c>
      <c r="K521" s="5">
        <f t="shared" si="58"/>
        <v>614.043671</v>
      </c>
      <c r="L521" s="5">
        <f t="shared" si="59"/>
        <v>828.1083840000001</v>
      </c>
      <c r="M521" s="5">
        <f t="shared" si="60"/>
        <v>1180.202409</v>
      </c>
      <c r="N521" s="5">
        <f t="shared" si="61"/>
        <v>1516.6400310000001</v>
      </c>
      <c r="O521" s="5">
        <f t="shared" si="62"/>
        <v>1710.854661</v>
      </c>
      <c r="P521" s="7">
        <v>300.846161</v>
      </c>
      <c r="Q521" s="5">
        <f t="shared" si="64"/>
        <v>544.63414</v>
      </c>
      <c r="R521" s="5">
        <f t="shared" si="65"/>
        <v>713.272156</v>
      </c>
      <c r="S521" s="5">
        <f t="shared" si="66"/>
        <v>1003.789246</v>
      </c>
      <c r="T521" s="5">
        <f t="shared" si="67"/>
        <v>1361.540772</v>
      </c>
      <c r="U521" s="5">
        <f t="shared" si="68"/>
        <v>1653.7162179999998</v>
      </c>
      <c r="W521" s="10">
        <v>0.200147</v>
      </c>
      <c r="X521" s="16">
        <v>94</v>
      </c>
      <c r="Y521" s="10">
        <v>0.270422</v>
      </c>
      <c r="Z521" s="16">
        <v>162</v>
      </c>
      <c r="AH521"/>
      <c r="AI521"/>
      <c r="AJ521"/>
      <c r="AK521"/>
      <c r="AL521"/>
      <c r="AM521"/>
      <c r="AN521"/>
      <c r="AO521"/>
      <c r="AP521"/>
    </row>
    <row r="522" spans="1:42" ht="12.75">
      <c r="A522">
        <v>1991</v>
      </c>
      <c r="B522">
        <v>5</v>
      </c>
      <c r="C522" s="4">
        <f t="shared" si="63"/>
        <v>33359</v>
      </c>
      <c r="D522" s="7">
        <v>-2.4</v>
      </c>
      <c r="E522" s="7">
        <v>0.689</v>
      </c>
      <c r="F522" s="7">
        <v>1.4403403332419509</v>
      </c>
      <c r="G522" s="7">
        <v>0.6583735037966265</v>
      </c>
      <c r="H522" s="7">
        <v>2.098713837038577</v>
      </c>
      <c r="I522">
        <v>3</v>
      </c>
      <c r="J522" s="7">
        <v>317.095673</v>
      </c>
      <c r="K522" s="5">
        <f t="shared" si="58"/>
        <v>608.500733</v>
      </c>
      <c r="L522" s="5">
        <f t="shared" si="59"/>
        <v>931.1393439999999</v>
      </c>
      <c r="M522" s="5">
        <f t="shared" si="60"/>
        <v>1145.2040570000001</v>
      </c>
      <c r="N522" s="5">
        <f t="shared" si="61"/>
        <v>1497.298082</v>
      </c>
      <c r="O522" s="5">
        <f t="shared" si="62"/>
        <v>1833.7357040000002</v>
      </c>
      <c r="P522" s="7">
        <v>275.972992</v>
      </c>
      <c r="Q522" s="5">
        <f t="shared" si="64"/>
        <v>576.8191529999999</v>
      </c>
      <c r="R522" s="5">
        <f t="shared" si="65"/>
        <v>820.607132</v>
      </c>
      <c r="S522" s="5">
        <f t="shared" si="66"/>
        <v>989.245148</v>
      </c>
      <c r="T522" s="5">
        <f t="shared" si="67"/>
        <v>1279.762238</v>
      </c>
      <c r="U522" s="5">
        <f t="shared" si="68"/>
        <v>1637.513764</v>
      </c>
      <c r="W522" s="10">
        <v>0.185207</v>
      </c>
      <c r="X522" s="16">
        <v>39</v>
      </c>
      <c r="Y522" s="10">
        <v>0.234056</v>
      </c>
      <c r="Z522" s="16">
        <v>95</v>
      </c>
      <c r="AH522"/>
      <c r="AI522"/>
      <c r="AJ522"/>
      <c r="AK522"/>
      <c r="AL522"/>
      <c r="AM522"/>
      <c r="AN522"/>
      <c r="AO522"/>
      <c r="AP522"/>
    </row>
    <row r="523" spans="1:42" ht="12.75">
      <c r="A523">
        <v>1991</v>
      </c>
      <c r="B523">
        <v>6</v>
      </c>
      <c r="C523" s="4">
        <f t="shared" si="63"/>
        <v>33390</v>
      </c>
      <c r="D523" s="7">
        <v>-0.9</v>
      </c>
      <c r="E523" s="7">
        <v>1.04</v>
      </c>
      <c r="F523" s="7">
        <v>0.2895354737263029</v>
      </c>
      <c r="G523" s="7">
        <v>1.0707084005091079</v>
      </c>
      <c r="H523" s="7">
        <v>1.3602438742354108</v>
      </c>
      <c r="I523">
        <v>3</v>
      </c>
      <c r="J523" s="7">
        <v>170.126175</v>
      </c>
      <c r="K523" s="5">
        <f t="shared" si="58"/>
        <v>487.22184799999997</v>
      </c>
      <c r="L523" s="5">
        <f t="shared" si="59"/>
        <v>778.626908</v>
      </c>
      <c r="M523" s="5">
        <f t="shared" si="60"/>
        <v>1101.265519</v>
      </c>
      <c r="N523" s="5">
        <f t="shared" si="61"/>
        <v>1315.3302320000003</v>
      </c>
      <c r="O523" s="5">
        <f t="shared" si="62"/>
        <v>1667.4242570000001</v>
      </c>
      <c r="P523" s="7">
        <v>143.878098</v>
      </c>
      <c r="Q523" s="5">
        <f t="shared" si="64"/>
        <v>419.85109</v>
      </c>
      <c r="R523" s="5">
        <f t="shared" si="65"/>
        <v>720.6972509999999</v>
      </c>
      <c r="S523" s="5">
        <f t="shared" si="66"/>
        <v>964.48523</v>
      </c>
      <c r="T523" s="5">
        <f t="shared" si="67"/>
        <v>1133.1232459999999</v>
      </c>
      <c r="U523" s="5">
        <f t="shared" si="68"/>
        <v>1423.640336</v>
      </c>
      <c r="W523" s="10">
        <v>0.199631</v>
      </c>
      <c r="X523" s="16">
        <v>36</v>
      </c>
      <c r="Y523" s="10">
        <v>0.252342</v>
      </c>
      <c r="Z523" s="16">
        <v>75</v>
      </c>
      <c r="AH523"/>
      <c r="AI523"/>
      <c r="AJ523"/>
      <c r="AK523"/>
      <c r="AL523"/>
      <c r="AM523"/>
      <c r="AN523"/>
      <c r="AO523"/>
      <c r="AP523"/>
    </row>
    <row r="524" spans="1:42" ht="12.75">
      <c r="A524">
        <v>1991</v>
      </c>
      <c r="B524">
        <v>7</v>
      </c>
      <c r="C524" s="4">
        <f t="shared" si="63"/>
        <v>33420</v>
      </c>
      <c r="D524" s="7">
        <v>-0.2</v>
      </c>
      <c r="E524" s="7">
        <v>1.023</v>
      </c>
      <c r="F524" s="7">
        <v>1.3105857226964792</v>
      </c>
      <c r="G524" s="7">
        <v>1.2343836798579315</v>
      </c>
      <c r="H524" s="7">
        <v>2.5449694025544107</v>
      </c>
      <c r="I524">
        <v>3</v>
      </c>
      <c r="J524" s="7">
        <v>122.332878</v>
      </c>
      <c r="K524" s="5">
        <f t="shared" si="58"/>
        <v>292.459053</v>
      </c>
      <c r="L524" s="5">
        <f t="shared" si="59"/>
        <v>609.554726</v>
      </c>
      <c r="M524" s="5">
        <f t="shared" si="60"/>
        <v>900.9597859999999</v>
      </c>
      <c r="N524" s="5">
        <f t="shared" si="61"/>
        <v>1223.598397</v>
      </c>
      <c r="O524" s="5">
        <f t="shared" si="62"/>
        <v>1437.6631100000002</v>
      </c>
      <c r="P524" s="7">
        <v>76.721519</v>
      </c>
      <c r="Q524" s="5">
        <f t="shared" si="64"/>
        <v>220.599617</v>
      </c>
      <c r="R524" s="5">
        <f t="shared" si="65"/>
        <v>496.572609</v>
      </c>
      <c r="S524" s="5">
        <f t="shared" si="66"/>
        <v>797.41877</v>
      </c>
      <c r="T524" s="5">
        <f t="shared" si="67"/>
        <v>1041.206749</v>
      </c>
      <c r="U524" s="5">
        <f t="shared" si="68"/>
        <v>1209.8447649999998</v>
      </c>
      <c r="W524" s="10">
        <v>0.34637</v>
      </c>
      <c r="X524" s="16">
        <v>79</v>
      </c>
      <c r="Y524" s="10">
        <v>0.343419</v>
      </c>
      <c r="Z524" s="16">
        <v>146</v>
      </c>
      <c r="AH524"/>
      <c r="AI524"/>
      <c r="AJ524"/>
      <c r="AK524"/>
      <c r="AL524"/>
      <c r="AM524"/>
      <c r="AN524"/>
      <c r="AO524"/>
      <c r="AP524"/>
    </row>
    <row r="525" spans="1:42" ht="12.75">
      <c r="A525">
        <v>1991</v>
      </c>
      <c r="B525">
        <v>8</v>
      </c>
      <c r="C525" s="4">
        <f t="shared" si="63"/>
        <v>33451</v>
      </c>
      <c r="D525" s="7">
        <v>-1.4</v>
      </c>
      <c r="E525" s="7">
        <v>1.054</v>
      </c>
      <c r="F525" s="7">
        <v>-0.17842251832698378</v>
      </c>
      <c r="G525" s="7">
        <v>1.308354573681288</v>
      </c>
      <c r="H525" s="7">
        <v>1.1299320553543042</v>
      </c>
      <c r="I525">
        <v>3</v>
      </c>
      <c r="J525" s="7">
        <v>110.448784</v>
      </c>
      <c r="K525" s="5">
        <f t="shared" si="58"/>
        <v>232.78166199999998</v>
      </c>
      <c r="L525" s="5">
        <f t="shared" si="59"/>
        <v>402.907837</v>
      </c>
      <c r="M525" s="5">
        <f t="shared" si="60"/>
        <v>720.00351</v>
      </c>
      <c r="N525" s="5">
        <f t="shared" si="61"/>
        <v>1011.4085699999999</v>
      </c>
      <c r="O525" s="5">
        <f t="shared" si="62"/>
        <v>1334.047181</v>
      </c>
      <c r="P525" s="7">
        <v>101.330177</v>
      </c>
      <c r="Q525" s="5">
        <f t="shared" si="64"/>
        <v>178.051696</v>
      </c>
      <c r="R525" s="5">
        <f t="shared" si="65"/>
        <v>321.929794</v>
      </c>
      <c r="S525" s="5">
        <f t="shared" si="66"/>
        <v>597.902786</v>
      </c>
      <c r="T525" s="5">
        <f t="shared" si="67"/>
        <v>898.748947</v>
      </c>
      <c r="U525" s="5">
        <f t="shared" si="68"/>
        <v>1142.536926</v>
      </c>
      <c r="W525" s="10">
        <v>0.784255</v>
      </c>
      <c r="X525" s="16">
        <v>77</v>
      </c>
      <c r="Y525" s="10">
        <v>0.823661</v>
      </c>
      <c r="Z525" s="16">
        <v>179</v>
      </c>
      <c r="AH525"/>
      <c r="AI525"/>
      <c r="AJ525"/>
      <c r="AK525"/>
      <c r="AL525"/>
      <c r="AM525"/>
      <c r="AN525"/>
      <c r="AO525"/>
      <c r="AP525"/>
    </row>
    <row r="526" spans="1:42" ht="12.75">
      <c r="A526">
        <v>1991</v>
      </c>
      <c r="B526">
        <v>9</v>
      </c>
      <c r="C526" s="4">
        <f t="shared" si="63"/>
        <v>33482</v>
      </c>
      <c r="D526" s="7">
        <v>-2.9</v>
      </c>
      <c r="E526" s="7">
        <v>0.76</v>
      </c>
      <c r="F526" s="7">
        <v>0.7056286640684899</v>
      </c>
      <c r="G526" s="7">
        <v>0.7472794733252702</v>
      </c>
      <c r="H526" s="7">
        <v>1.4529081373937602</v>
      </c>
      <c r="I526">
        <v>3</v>
      </c>
      <c r="J526" s="7">
        <v>96.065071</v>
      </c>
      <c r="K526" s="5">
        <f t="shared" si="58"/>
        <v>206.513855</v>
      </c>
      <c r="L526" s="5">
        <f t="shared" si="59"/>
        <v>328.846733</v>
      </c>
      <c r="M526" s="5">
        <f t="shared" si="60"/>
        <v>498.97290799999996</v>
      </c>
      <c r="N526" s="5">
        <f t="shared" si="61"/>
        <v>816.068581</v>
      </c>
      <c r="O526" s="5">
        <f t="shared" si="62"/>
        <v>1107.473641</v>
      </c>
      <c r="P526" s="7">
        <v>95.88707</v>
      </c>
      <c r="Q526" s="5">
        <f t="shared" si="64"/>
        <v>197.217247</v>
      </c>
      <c r="R526" s="5">
        <f t="shared" si="65"/>
        <v>273.938766</v>
      </c>
      <c r="S526" s="5">
        <f t="shared" si="66"/>
        <v>417.816864</v>
      </c>
      <c r="T526" s="5">
        <f t="shared" si="67"/>
        <v>693.789856</v>
      </c>
      <c r="U526" s="5">
        <f t="shared" si="68"/>
        <v>994.636017</v>
      </c>
      <c r="W526" s="10">
        <v>2.557948</v>
      </c>
      <c r="X526" s="16">
        <v>124</v>
      </c>
      <c r="Y526" s="10">
        <v>2.506274</v>
      </c>
      <c r="Z526" s="16">
        <v>251</v>
      </c>
      <c r="AH526"/>
      <c r="AI526"/>
      <c r="AJ526"/>
      <c r="AK526"/>
      <c r="AL526"/>
      <c r="AM526"/>
      <c r="AN526"/>
      <c r="AO526"/>
      <c r="AP526"/>
    </row>
    <row r="527" spans="1:42" ht="12.75">
      <c r="A527">
        <v>1991</v>
      </c>
      <c r="B527">
        <v>10</v>
      </c>
      <c r="C527" s="4">
        <f t="shared" si="63"/>
        <v>33512</v>
      </c>
      <c r="D527" s="7">
        <v>-2.4</v>
      </c>
      <c r="E527" s="7">
        <v>1.011</v>
      </c>
      <c r="F527" s="7">
        <v>0.612228628337349</v>
      </c>
      <c r="G527" s="7">
        <v>1.1795512871349036</v>
      </c>
      <c r="H527" s="7">
        <v>1.7917799154722527</v>
      </c>
      <c r="I527">
        <v>3</v>
      </c>
      <c r="J527" s="7">
        <v>154.813156</v>
      </c>
      <c r="K527" s="5">
        <f t="shared" si="58"/>
        <v>250.87822699999998</v>
      </c>
      <c r="L527" s="5">
        <f t="shared" si="59"/>
        <v>361.32701099999997</v>
      </c>
      <c r="M527" s="5">
        <f t="shared" si="60"/>
        <v>483.65988899999996</v>
      </c>
      <c r="N527" s="5">
        <f t="shared" si="61"/>
        <v>653.7860639999999</v>
      </c>
      <c r="O527" s="5">
        <f t="shared" si="62"/>
        <v>970.8817369999999</v>
      </c>
      <c r="P527" s="7">
        <v>164.062714</v>
      </c>
      <c r="Q527" s="5">
        <f t="shared" si="64"/>
        <v>259.949784</v>
      </c>
      <c r="R527" s="5">
        <f t="shared" si="65"/>
        <v>361.27996099999996</v>
      </c>
      <c r="S527" s="5">
        <f t="shared" si="66"/>
        <v>438.00148</v>
      </c>
      <c r="T527" s="5">
        <f t="shared" si="67"/>
        <v>581.879578</v>
      </c>
      <c r="U527" s="5">
        <f t="shared" si="68"/>
        <v>857.85257</v>
      </c>
      <c r="W527" s="10">
        <v>1.779894</v>
      </c>
      <c r="X527" s="16">
        <v>123</v>
      </c>
      <c r="Y527" s="10">
        <v>2.725284</v>
      </c>
      <c r="Z527" s="16">
        <v>263</v>
      </c>
      <c r="AH527"/>
      <c r="AI527"/>
      <c r="AJ527"/>
      <c r="AK527"/>
      <c r="AL527"/>
      <c r="AM527"/>
      <c r="AN527"/>
      <c r="AO527"/>
      <c r="AP527"/>
    </row>
    <row r="528" spans="1:42" ht="12.75">
      <c r="A528">
        <v>1991</v>
      </c>
      <c r="B528">
        <v>11</v>
      </c>
      <c r="C528" s="4">
        <f t="shared" si="63"/>
        <v>33543</v>
      </c>
      <c r="D528" s="7">
        <v>-1.4</v>
      </c>
      <c r="E528" s="7">
        <v>1.181</v>
      </c>
      <c r="F528" s="7">
        <v>0.5724343921504834</v>
      </c>
      <c r="G528" s="7">
        <v>1.6025943513341947</v>
      </c>
      <c r="H528" s="7">
        <v>2.175028743484678</v>
      </c>
      <c r="I528">
        <v>2</v>
      </c>
      <c r="J528" s="7">
        <v>308.121399</v>
      </c>
      <c r="K528" s="5">
        <f t="shared" si="58"/>
        <v>462.934555</v>
      </c>
      <c r="L528" s="5">
        <f t="shared" si="59"/>
        <v>558.999626</v>
      </c>
      <c r="M528" s="5">
        <f t="shared" si="60"/>
        <v>669.44841</v>
      </c>
      <c r="N528" s="5">
        <f t="shared" si="61"/>
        <v>791.7812879999999</v>
      </c>
      <c r="O528" s="5">
        <f t="shared" si="62"/>
        <v>961.9074629999999</v>
      </c>
      <c r="P528" s="7">
        <v>351.437195</v>
      </c>
      <c r="Q528" s="5">
        <f t="shared" si="64"/>
        <v>515.499909</v>
      </c>
      <c r="R528" s="5">
        <f t="shared" si="65"/>
        <v>611.386979</v>
      </c>
      <c r="S528" s="5">
        <f t="shared" si="66"/>
        <v>712.7171559999999</v>
      </c>
      <c r="T528" s="5">
        <f t="shared" si="67"/>
        <v>789.438675</v>
      </c>
      <c r="U528" s="5">
        <f t="shared" si="68"/>
        <v>933.316773</v>
      </c>
      <c r="W528" s="10">
        <v>0.36525</v>
      </c>
      <c r="X528" s="16">
        <v>126</v>
      </c>
      <c r="Y528" s="10">
        <v>0.585529</v>
      </c>
      <c r="Z528" s="16">
        <v>281</v>
      </c>
      <c r="AH528"/>
      <c r="AI528"/>
      <c r="AJ528"/>
      <c r="AK528"/>
      <c r="AL528"/>
      <c r="AM528"/>
      <c r="AN528"/>
      <c r="AO528"/>
      <c r="AP528"/>
    </row>
    <row r="529" spans="1:42" ht="12.75">
      <c r="A529">
        <v>1991</v>
      </c>
      <c r="B529">
        <v>12</v>
      </c>
      <c r="C529" s="4">
        <f t="shared" si="63"/>
        <v>33573</v>
      </c>
      <c r="D529" s="7">
        <v>-3.7</v>
      </c>
      <c r="E529" s="7">
        <v>1.255</v>
      </c>
      <c r="F529" s="7">
        <v>0.5585434519921693</v>
      </c>
      <c r="G529" s="7">
        <v>2.123325961027188</v>
      </c>
      <c r="H529" s="7">
        <v>2.681869413019357</v>
      </c>
      <c r="I529">
        <v>5</v>
      </c>
      <c r="J529" s="7">
        <v>384.158325</v>
      </c>
      <c r="K529" s="5">
        <f t="shared" si="58"/>
        <v>692.279724</v>
      </c>
      <c r="L529" s="5">
        <f t="shared" si="59"/>
        <v>847.0928799999999</v>
      </c>
      <c r="M529" s="5">
        <f t="shared" si="60"/>
        <v>943.157951</v>
      </c>
      <c r="N529" s="5">
        <f t="shared" si="61"/>
        <v>1053.6067349999998</v>
      </c>
      <c r="O529" s="5">
        <f t="shared" si="62"/>
        <v>1175.939613</v>
      </c>
      <c r="P529" s="7">
        <v>374.331635</v>
      </c>
      <c r="Q529" s="5">
        <f t="shared" si="64"/>
        <v>725.76883</v>
      </c>
      <c r="R529" s="5">
        <f t="shared" si="65"/>
        <v>889.831544</v>
      </c>
      <c r="S529" s="5">
        <f t="shared" si="66"/>
        <v>985.718614</v>
      </c>
      <c r="T529" s="5">
        <f t="shared" si="67"/>
        <v>1087.048791</v>
      </c>
      <c r="U529" s="5">
        <f t="shared" si="68"/>
        <v>1163.7703099999999</v>
      </c>
      <c r="W529" s="10">
        <v>0.230175</v>
      </c>
      <c r="X529" s="16">
        <v>137</v>
      </c>
      <c r="Y529" s="10">
        <v>0.277185</v>
      </c>
      <c r="Z529" s="16">
        <v>271</v>
      </c>
      <c r="AH529"/>
      <c r="AI529"/>
      <c r="AJ529"/>
      <c r="AK529"/>
      <c r="AL529"/>
      <c r="AM529"/>
      <c r="AN529"/>
      <c r="AO529"/>
      <c r="AP529"/>
    </row>
    <row r="530" spans="1:42" ht="12.75">
      <c r="A530">
        <v>1992</v>
      </c>
      <c r="B530">
        <v>1</v>
      </c>
      <c r="C530" s="4">
        <f t="shared" si="63"/>
        <v>33604</v>
      </c>
      <c r="D530" s="7">
        <v>-5.6</v>
      </c>
      <c r="E530" s="7">
        <v>1.711</v>
      </c>
      <c r="F530" s="7">
        <v>-0.935645448237004</v>
      </c>
      <c r="G530" s="7">
        <v>2.1498615515098525</v>
      </c>
      <c r="H530" s="7">
        <v>1.2142161032728485</v>
      </c>
      <c r="I530">
        <v>1</v>
      </c>
      <c r="J530" s="7">
        <v>388.14389</v>
      </c>
      <c r="K530" s="5">
        <f t="shared" si="58"/>
        <v>772.3022149999999</v>
      </c>
      <c r="L530" s="5">
        <f t="shared" si="59"/>
        <v>1080.423614</v>
      </c>
      <c r="M530" s="5">
        <f t="shared" si="60"/>
        <v>1235.23677</v>
      </c>
      <c r="N530" s="5">
        <f t="shared" si="61"/>
        <v>1331.301841</v>
      </c>
      <c r="O530" s="5">
        <f t="shared" si="62"/>
        <v>1441.750625</v>
      </c>
      <c r="P530" s="7">
        <v>294.722687</v>
      </c>
      <c r="Q530" s="5">
        <f t="shared" si="64"/>
        <v>669.054322</v>
      </c>
      <c r="R530" s="5">
        <f t="shared" si="65"/>
        <v>1020.4915169999999</v>
      </c>
      <c r="S530" s="5">
        <f t="shared" si="66"/>
        <v>1184.554231</v>
      </c>
      <c r="T530" s="5">
        <f t="shared" si="67"/>
        <v>1280.441301</v>
      </c>
      <c r="U530" s="5">
        <f t="shared" si="68"/>
        <v>1381.771478</v>
      </c>
      <c r="W530" s="10">
        <v>0.205704</v>
      </c>
      <c r="X530" s="16">
        <v>105</v>
      </c>
      <c r="Y530" s="10">
        <v>0.23796</v>
      </c>
      <c r="Z530" s="16">
        <v>260</v>
      </c>
      <c r="AH530"/>
      <c r="AI530"/>
      <c r="AJ530"/>
      <c r="AK530"/>
      <c r="AL530"/>
      <c r="AM530"/>
      <c r="AN530"/>
      <c r="AO530"/>
      <c r="AP530"/>
    </row>
    <row r="531" spans="1:42" ht="12.75">
      <c r="A531">
        <v>1992</v>
      </c>
      <c r="B531">
        <v>2</v>
      </c>
      <c r="C531" s="4">
        <f t="shared" si="63"/>
        <v>33635</v>
      </c>
      <c r="D531" s="7">
        <v>-2.3</v>
      </c>
      <c r="E531" s="7">
        <v>1.848</v>
      </c>
      <c r="F531" s="7">
        <v>-1.3157544888357486</v>
      </c>
      <c r="G531" s="7">
        <v>2.026694142588105</v>
      </c>
      <c r="H531" s="7">
        <v>0.7109396537523562</v>
      </c>
      <c r="I531">
        <v>5</v>
      </c>
      <c r="J531" s="7">
        <v>216.503403</v>
      </c>
      <c r="K531" s="5">
        <f t="shared" si="58"/>
        <v>604.647293</v>
      </c>
      <c r="L531" s="5">
        <f t="shared" si="59"/>
        <v>988.8056179999999</v>
      </c>
      <c r="M531" s="5">
        <f t="shared" si="60"/>
        <v>1296.927017</v>
      </c>
      <c r="N531" s="5">
        <f t="shared" si="61"/>
        <v>1451.740173</v>
      </c>
      <c r="O531" s="5">
        <f t="shared" si="62"/>
        <v>1547.805244</v>
      </c>
      <c r="P531" s="7">
        <v>186.27655</v>
      </c>
      <c r="Q531" s="5">
        <f t="shared" si="64"/>
        <v>480.999237</v>
      </c>
      <c r="R531" s="5">
        <f t="shared" si="65"/>
        <v>855.330872</v>
      </c>
      <c r="S531" s="5">
        <f t="shared" si="66"/>
        <v>1206.768067</v>
      </c>
      <c r="T531" s="5">
        <f t="shared" si="67"/>
        <v>1370.8307810000001</v>
      </c>
      <c r="U531" s="5">
        <f t="shared" si="68"/>
        <v>1466.717851</v>
      </c>
      <c r="W531" s="10">
        <v>0.218873</v>
      </c>
      <c r="X531" s="16">
        <v>129</v>
      </c>
      <c r="Y531" s="10">
        <v>0.246286</v>
      </c>
      <c r="Z531" s="16">
        <v>334</v>
      </c>
      <c r="AH531"/>
      <c r="AI531"/>
      <c r="AJ531"/>
      <c r="AK531"/>
      <c r="AL531"/>
      <c r="AM531"/>
      <c r="AN531"/>
      <c r="AO531"/>
      <c r="AP531"/>
    </row>
    <row r="532" spans="1:42" ht="12.75">
      <c r="A532">
        <v>1992</v>
      </c>
      <c r="B532">
        <v>3</v>
      </c>
      <c r="C532" s="4">
        <f t="shared" si="63"/>
        <v>33664</v>
      </c>
      <c r="D532" s="7">
        <v>-4.8</v>
      </c>
      <c r="E532" s="7">
        <v>2.004</v>
      </c>
      <c r="F532" s="7">
        <v>-1.53798307243514</v>
      </c>
      <c r="G532" s="7">
        <v>1.7011047956481566</v>
      </c>
      <c r="H532" s="7">
        <v>0.16312172321301666</v>
      </c>
      <c r="I532">
        <v>2</v>
      </c>
      <c r="J532" s="7">
        <v>269.87265</v>
      </c>
      <c r="K532" s="5">
        <f t="shared" si="58"/>
        <v>486.376053</v>
      </c>
      <c r="L532" s="5">
        <f t="shared" si="59"/>
        <v>874.519943</v>
      </c>
      <c r="M532" s="5">
        <f t="shared" si="60"/>
        <v>1258.678268</v>
      </c>
      <c r="N532" s="5">
        <f t="shared" si="61"/>
        <v>1566.799667</v>
      </c>
      <c r="O532" s="5">
        <f t="shared" si="62"/>
        <v>1721.612823</v>
      </c>
      <c r="P532" s="7">
        <v>215.516754</v>
      </c>
      <c r="Q532" s="5">
        <f t="shared" si="64"/>
        <v>401.793304</v>
      </c>
      <c r="R532" s="5">
        <f t="shared" si="65"/>
        <v>696.515991</v>
      </c>
      <c r="S532" s="5">
        <f t="shared" si="66"/>
        <v>1070.847626</v>
      </c>
      <c r="T532" s="5">
        <f t="shared" si="67"/>
        <v>1422.284821</v>
      </c>
      <c r="U532" s="5">
        <f t="shared" si="68"/>
        <v>1586.347535</v>
      </c>
      <c r="W532" s="10">
        <v>0.255916</v>
      </c>
      <c r="X532" s="16">
        <v>120</v>
      </c>
      <c r="Y532" s="10">
        <v>0.28154</v>
      </c>
      <c r="Z532" s="16">
        <v>298</v>
      </c>
      <c r="AH532"/>
      <c r="AI532"/>
      <c r="AJ532"/>
      <c r="AK532"/>
      <c r="AL532"/>
      <c r="AM532"/>
      <c r="AN532"/>
      <c r="AO532"/>
      <c r="AP532"/>
    </row>
    <row r="533" spans="1:42" ht="12.75">
      <c r="A533">
        <v>1992</v>
      </c>
      <c r="B533">
        <v>4</v>
      </c>
      <c r="C533" s="4">
        <f t="shared" si="63"/>
        <v>33695</v>
      </c>
      <c r="D533" s="7">
        <v>-2.3</v>
      </c>
      <c r="E533" s="7">
        <v>2.248</v>
      </c>
      <c r="F533" s="7">
        <v>-1.0946107215153875</v>
      </c>
      <c r="G533" s="7">
        <v>1.732806607286738</v>
      </c>
      <c r="H533" s="7">
        <v>0.6381958857713506</v>
      </c>
      <c r="I533">
        <v>1</v>
      </c>
      <c r="J533" s="7">
        <v>249.471573</v>
      </c>
      <c r="K533" s="5">
        <f t="shared" si="58"/>
        <v>519.344223</v>
      </c>
      <c r="L533" s="5">
        <f t="shared" si="59"/>
        <v>735.847626</v>
      </c>
      <c r="M533" s="5">
        <f t="shared" si="60"/>
        <v>1123.991516</v>
      </c>
      <c r="N533" s="5">
        <f t="shared" si="61"/>
        <v>1508.149841</v>
      </c>
      <c r="O533" s="5">
        <f t="shared" si="62"/>
        <v>1816.27124</v>
      </c>
      <c r="P533" s="7">
        <v>224.933792</v>
      </c>
      <c r="Q533" s="5">
        <f t="shared" si="64"/>
        <v>440.45054600000003</v>
      </c>
      <c r="R533" s="5">
        <f t="shared" si="65"/>
        <v>626.727096</v>
      </c>
      <c r="S533" s="5">
        <f t="shared" si="66"/>
        <v>921.449783</v>
      </c>
      <c r="T533" s="5">
        <f t="shared" si="67"/>
        <v>1295.781418</v>
      </c>
      <c r="U533" s="5">
        <f t="shared" si="68"/>
        <v>1647.218613</v>
      </c>
      <c r="W533" s="10">
        <v>0.247054</v>
      </c>
      <c r="X533" s="16">
        <v>61</v>
      </c>
      <c r="Y533" s="10">
        <v>0.272599</v>
      </c>
      <c r="Z533" s="16">
        <v>140</v>
      </c>
      <c r="AH533"/>
      <c r="AI533"/>
      <c r="AJ533"/>
      <c r="AK533"/>
      <c r="AL533"/>
      <c r="AM533"/>
      <c r="AN533"/>
      <c r="AO533"/>
      <c r="AP533"/>
    </row>
    <row r="534" spans="1:42" ht="12.75">
      <c r="A534">
        <v>1992</v>
      </c>
      <c r="B534">
        <v>5</v>
      </c>
      <c r="C534" s="4">
        <f t="shared" si="63"/>
        <v>33725</v>
      </c>
      <c r="D534" s="7">
        <v>0.1</v>
      </c>
      <c r="E534" s="7">
        <v>2.106</v>
      </c>
      <c r="F534" s="7">
        <v>-1.2939787864542391</v>
      </c>
      <c r="G534" s="7">
        <v>1.5431828080411498</v>
      </c>
      <c r="H534" s="7">
        <v>0.24920402158691068</v>
      </c>
      <c r="I534">
        <v>1</v>
      </c>
      <c r="J534" s="7">
        <v>281.950714</v>
      </c>
      <c r="K534" s="5">
        <f t="shared" si="58"/>
        <v>531.422287</v>
      </c>
      <c r="L534" s="5">
        <f t="shared" si="59"/>
        <v>801.2949370000001</v>
      </c>
      <c r="M534" s="5">
        <f t="shared" si="60"/>
        <v>1017.79834</v>
      </c>
      <c r="N534" s="5">
        <f t="shared" si="61"/>
        <v>1405.94223</v>
      </c>
      <c r="O534" s="5">
        <f t="shared" si="62"/>
        <v>1790.100555</v>
      </c>
      <c r="P534" s="7">
        <v>283.474091</v>
      </c>
      <c r="Q534" s="5">
        <f t="shared" si="64"/>
        <v>508.40788299999997</v>
      </c>
      <c r="R534" s="5">
        <f t="shared" si="65"/>
        <v>723.9246370000001</v>
      </c>
      <c r="S534" s="5">
        <f t="shared" si="66"/>
        <v>910.2011869999999</v>
      </c>
      <c r="T534" s="5">
        <f t="shared" si="67"/>
        <v>1204.923874</v>
      </c>
      <c r="U534" s="5">
        <f t="shared" si="68"/>
        <v>1579.255509</v>
      </c>
      <c r="W534" s="10">
        <v>0.216817</v>
      </c>
      <c r="X534" s="16">
        <v>37</v>
      </c>
      <c r="Y534" s="10">
        <v>0.294434</v>
      </c>
      <c r="Z534" s="16">
        <v>82</v>
      </c>
      <c r="AH534"/>
      <c r="AI534"/>
      <c r="AJ534"/>
      <c r="AK534"/>
      <c r="AL534"/>
      <c r="AM534"/>
      <c r="AN534"/>
      <c r="AO534"/>
      <c r="AP534"/>
    </row>
    <row r="535" spans="1:42" ht="12.75">
      <c r="A535">
        <v>1992</v>
      </c>
      <c r="B535">
        <v>6</v>
      </c>
      <c r="C535" s="4">
        <f t="shared" si="63"/>
        <v>33756</v>
      </c>
      <c r="D535" s="7">
        <v>-1.9</v>
      </c>
      <c r="E535" s="7">
        <v>1.798</v>
      </c>
      <c r="F535" s="7">
        <v>-2.3792977852235486</v>
      </c>
      <c r="G535" s="7">
        <v>0.9894578314205957</v>
      </c>
      <c r="H535" s="7">
        <v>-1.3898399538029529</v>
      </c>
      <c r="I535">
        <v>3</v>
      </c>
      <c r="J535" s="7">
        <v>186.234985</v>
      </c>
      <c r="K535" s="5">
        <f t="shared" si="58"/>
        <v>468.185699</v>
      </c>
      <c r="L535" s="5">
        <f t="shared" si="59"/>
        <v>717.6572719999999</v>
      </c>
      <c r="M535" s="5">
        <f t="shared" si="60"/>
        <v>987.5299220000002</v>
      </c>
      <c r="N535" s="5">
        <f t="shared" si="61"/>
        <v>1204.033325</v>
      </c>
      <c r="O535" s="5">
        <f t="shared" si="62"/>
        <v>1592.1772150000002</v>
      </c>
      <c r="P535" s="7">
        <v>145.935638</v>
      </c>
      <c r="Q535" s="5">
        <f t="shared" si="64"/>
        <v>429.40972899999997</v>
      </c>
      <c r="R535" s="5">
        <f t="shared" si="65"/>
        <v>654.343521</v>
      </c>
      <c r="S535" s="5">
        <f t="shared" si="66"/>
        <v>869.8602750000001</v>
      </c>
      <c r="T535" s="5">
        <f t="shared" si="67"/>
        <v>1056.1368249999998</v>
      </c>
      <c r="U535" s="5">
        <f t="shared" si="68"/>
        <v>1350.859512</v>
      </c>
      <c r="W535" s="10">
        <v>0.229746</v>
      </c>
      <c r="X535" s="16">
        <v>130</v>
      </c>
      <c r="Y535" s="10">
        <v>0.262565</v>
      </c>
      <c r="Z535" s="16">
        <v>332</v>
      </c>
      <c r="AH535"/>
      <c r="AI535"/>
      <c r="AJ535"/>
      <c r="AK535"/>
      <c r="AL535"/>
      <c r="AM535"/>
      <c r="AN535"/>
      <c r="AO535"/>
      <c r="AP535"/>
    </row>
    <row r="536" spans="1:42" ht="12.75">
      <c r="A536">
        <v>1992</v>
      </c>
      <c r="B536">
        <v>7</v>
      </c>
      <c r="C536" s="4">
        <f t="shared" si="63"/>
        <v>33786</v>
      </c>
      <c r="D536" s="7">
        <v>-1.3</v>
      </c>
      <c r="E536" s="7">
        <v>1.025</v>
      </c>
      <c r="F536" s="7">
        <v>-1.0052324436967492</v>
      </c>
      <c r="G536" s="7">
        <v>0.555506995735289</v>
      </c>
      <c r="H536" s="7">
        <v>-0.4497254479614602</v>
      </c>
      <c r="I536">
        <v>4</v>
      </c>
      <c r="J536" s="7">
        <v>184.874893</v>
      </c>
      <c r="K536" s="5">
        <f t="shared" si="58"/>
        <v>371.109878</v>
      </c>
      <c r="L536" s="5">
        <f t="shared" si="59"/>
        <v>653.060592</v>
      </c>
      <c r="M536" s="5">
        <f t="shared" si="60"/>
        <v>902.5321649999998</v>
      </c>
      <c r="N536" s="5">
        <f t="shared" si="61"/>
        <v>1172.404815</v>
      </c>
      <c r="O536" s="5">
        <f t="shared" si="62"/>
        <v>1388.908218</v>
      </c>
      <c r="P536" s="7">
        <v>195.913269</v>
      </c>
      <c r="Q536" s="5">
        <f t="shared" si="64"/>
        <v>341.84890700000005</v>
      </c>
      <c r="R536" s="5">
        <f t="shared" si="65"/>
        <v>625.322998</v>
      </c>
      <c r="S536" s="5">
        <f t="shared" si="66"/>
        <v>850.25679</v>
      </c>
      <c r="T536" s="5">
        <f t="shared" si="67"/>
        <v>1065.7735440000001</v>
      </c>
      <c r="U536" s="5">
        <f t="shared" si="68"/>
        <v>1252.0500939999997</v>
      </c>
      <c r="W536" s="10">
        <v>0.248522</v>
      </c>
      <c r="X536" s="16">
        <v>152</v>
      </c>
      <c r="Y536" s="10">
        <v>0.272328</v>
      </c>
      <c r="Z536" s="16">
        <v>383</v>
      </c>
      <c r="AH536"/>
      <c r="AI536"/>
      <c r="AJ536"/>
      <c r="AK536"/>
      <c r="AL536"/>
      <c r="AM536"/>
      <c r="AN536"/>
      <c r="AO536"/>
      <c r="AP536"/>
    </row>
    <row r="537" spans="1:42" ht="12.75">
      <c r="A537">
        <v>1992</v>
      </c>
      <c r="B537">
        <v>8</v>
      </c>
      <c r="C537" s="4">
        <f t="shared" si="63"/>
        <v>33817</v>
      </c>
      <c r="D537" s="7">
        <v>0</v>
      </c>
      <c r="E537" s="7">
        <v>0.605</v>
      </c>
      <c r="F537" s="7">
        <v>-1.5441480039720679</v>
      </c>
      <c r="G537" s="7">
        <v>0.1885761381362871</v>
      </c>
      <c r="H537" s="7">
        <v>-1.3555718658357807</v>
      </c>
      <c r="I537">
        <v>4</v>
      </c>
      <c r="J537" s="7">
        <v>128.058151</v>
      </c>
      <c r="K537" s="5">
        <f t="shared" si="58"/>
        <v>312.933044</v>
      </c>
      <c r="L537" s="5">
        <f t="shared" si="59"/>
        <v>499.168029</v>
      </c>
      <c r="M537" s="5">
        <f t="shared" si="60"/>
        <v>781.118743</v>
      </c>
      <c r="N537" s="5">
        <f t="shared" si="61"/>
        <v>1030.5903159999998</v>
      </c>
      <c r="O537" s="5">
        <f t="shared" si="62"/>
        <v>1300.462966</v>
      </c>
      <c r="P537" s="7">
        <v>124.357513</v>
      </c>
      <c r="Q537" s="5">
        <f t="shared" si="64"/>
        <v>320.270782</v>
      </c>
      <c r="R537" s="5">
        <f t="shared" si="65"/>
        <v>466.20642000000004</v>
      </c>
      <c r="S537" s="5">
        <f t="shared" si="66"/>
        <v>749.680511</v>
      </c>
      <c r="T537" s="5">
        <f t="shared" si="67"/>
        <v>974.6143030000001</v>
      </c>
      <c r="U537" s="5">
        <f t="shared" si="68"/>
        <v>1190.131057</v>
      </c>
      <c r="W537" s="10">
        <v>0.307828</v>
      </c>
      <c r="X537" s="16">
        <v>160</v>
      </c>
      <c r="Y537" s="10">
        <v>0.279875</v>
      </c>
      <c r="Z537" s="16">
        <v>385</v>
      </c>
      <c r="AH537"/>
      <c r="AI537"/>
      <c r="AJ537"/>
      <c r="AK537"/>
      <c r="AL537"/>
      <c r="AM537"/>
      <c r="AN537"/>
      <c r="AO537"/>
      <c r="AP537"/>
    </row>
    <row r="538" spans="1:42" ht="12.75">
      <c r="A538">
        <v>1992</v>
      </c>
      <c r="B538">
        <v>9</v>
      </c>
      <c r="C538" s="4">
        <f t="shared" si="63"/>
        <v>33848</v>
      </c>
      <c r="D538" s="7">
        <v>0</v>
      </c>
      <c r="E538" s="7">
        <v>0.485</v>
      </c>
      <c r="F538" s="7">
        <v>-1.236695195134715</v>
      </c>
      <c r="G538" s="7">
        <v>-0.027653700062273582</v>
      </c>
      <c r="H538" s="7">
        <v>-1.2643488951969886</v>
      </c>
      <c r="I538">
        <v>3</v>
      </c>
      <c r="J538" s="7">
        <v>197.87146</v>
      </c>
      <c r="K538" s="5">
        <f t="shared" si="58"/>
        <v>325.929611</v>
      </c>
      <c r="L538" s="5">
        <f t="shared" si="59"/>
        <v>510.804504</v>
      </c>
      <c r="M538" s="5">
        <f t="shared" si="60"/>
        <v>697.039489</v>
      </c>
      <c r="N538" s="5">
        <f t="shared" si="61"/>
        <v>978.9902030000001</v>
      </c>
      <c r="O538" s="5">
        <f t="shared" si="62"/>
        <v>1228.4617759999999</v>
      </c>
      <c r="P538" s="7">
        <v>240.716278</v>
      </c>
      <c r="Q538" s="5">
        <f t="shared" si="64"/>
        <v>365.07379099999997</v>
      </c>
      <c r="R538" s="5">
        <f t="shared" si="65"/>
        <v>560.9870599999999</v>
      </c>
      <c r="S538" s="5">
        <f t="shared" si="66"/>
        <v>706.9226980000001</v>
      </c>
      <c r="T538" s="5">
        <f t="shared" si="67"/>
        <v>990.396789</v>
      </c>
      <c r="U538" s="5">
        <f t="shared" si="68"/>
        <v>1215.3305810000002</v>
      </c>
      <c r="W538" s="10">
        <v>0.277201</v>
      </c>
      <c r="X538" s="16">
        <v>134</v>
      </c>
      <c r="Y538" s="10">
        <v>0.277093</v>
      </c>
      <c r="Z538" s="16">
        <v>336</v>
      </c>
      <c r="AH538"/>
      <c r="AI538"/>
      <c r="AJ538"/>
      <c r="AK538"/>
      <c r="AL538"/>
      <c r="AM538"/>
      <c r="AN538"/>
      <c r="AO538"/>
      <c r="AP538"/>
    </row>
    <row r="539" spans="1:42" ht="12.75">
      <c r="A539">
        <v>1992</v>
      </c>
      <c r="B539">
        <v>10</v>
      </c>
      <c r="C539" s="4">
        <f t="shared" si="63"/>
        <v>33878</v>
      </c>
      <c r="D539" s="7">
        <v>-3.2</v>
      </c>
      <c r="E539" s="7">
        <v>0.591</v>
      </c>
      <c r="F539" s="7">
        <v>-0.700134479952901</v>
      </c>
      <c r="G539" s="7">
        <v>-0.32472668036273206</v>
      </c>
      <c r="H539" s="7">
        <v>-1.024861160315633</v>
      </c>
      <c r="I539">
        <v>0</v>
      </c>
      <c r="J539" s="7">
        <v>251.160965</v>
      </c>
      <c r="K539" s="5">
        <f t="shared" si="58"/>
        <v>449.032425</v>
      </c>
      <c r="L539" s="5">
        <f t="shared" si="59"/>
        <v>577.090576</v>
      </c>
      <c r="M539" s="5">
        <f t="shared" si="60"/>
        <v>761.965469</v>
      </c>
      <c r="N539" s="5">
        <f t="shared" si="61"/>
        <v>948.200454</v>
      </c>
      <c r="O539" s="5">
        <f t="shared" si="62"/>
        <v>1230.151168</v>
      </c>
      <c r="P539" s="7">
        <v>293.192688</v>
      </c>
      <c r="Q539" s="5">
        <f t="shared" si="64"/>
        <v>533.908966</v>
      </c>
      <c r="R539" s="5">
        <f t="shared" si="65"/>
        <v>658.2664789999999</v>
      </c>
      <c r="S539" s="5">
        <f t="shared" si="66"/>
        <v>854.1797479999999</v>
      </c>
      <c r="T539" s="5">
        <f t="shared" si="67"/>
        <v>1000.1153860000001</v>
      </c>
      <c r="U539" s="5">
        <f t="shared" si="68"/>
        <v>1283.589477</v>
      </c>
      <c r="W539" s="10">
        <v>0.199806</v>
      </c>
      <c r="X539" s="16">
        <v>107</v>
      </c>
      <c r="Y539" s="10">
        <v>0.240925</v>
      </c>
      <c r="Z539" s="16">
        <v>277</v>
      </c>
      <c r="AH539"/>
      <c r="AI539"/>
      <c r="AJ539"/>
      <c r="AK539"/>
      <c r="AL539"/>
      <c r="AM539"/>
      <c r="AN539"/>
      <c r="AO539"/>
      <c r="AP539"/>
    </row>
    <row r="540" spans="1:42" ht="12.75">
      <c r="A540">
        <v>1992</v>
      </c>
      <c r="B540">
        <v>11</v>
      </c>
      <c r="C540" s="4">
        <f t="shared" si="63"/>
        <v>33909</v>
      </c>
      <c r="D540" s="7">
        <v>-1.4</v>
      </c>
      <c r="E540" s="7">
        <v>0.518</v>
      </c>
      <c r="F540" s="7">
        <v>0.0518442893106853</v>
      </c>
      <c r="G540" s="7">
        <v>0.2612789594941003</v>
      </c>
      <c r="H540" s="7">
        <v>0.3131232488047856</v>
      </c>
      <c r="I540">
        <v>1</v>
      </c>
      <c r="J540" s="7">
        <v>295.273468</v>
      </c>
      <c r="K540" s="5">
        <f t="shared" si="58"/>
        <v>546.434433</v>
      </c>
      <c r="L540" s="5">
        <f t="shared" si="59"/>
        <v>744.305893</v>
      </c>
      <c r="M540" s="5">
        <f t="shared" si="60"/>
        <v>872.364044</v>
      </c>
      <c r="N540" s="5">
        <f t="shared" si="61"/>
        <v>1057.238937</v>
      </c>
      <c r="O540" s="5">
        <f t="shared" si="62"/>
        <v>1243.4739220000001</v>
      </c>
      <c r="P540" s="7">
        <v>320.171295</v>
      </c>
      <c r="Q540" s="5">
        <f t="shared" si="64"/>
        <v>613.363983</v>
      </c>
      <c r="R540" s="5">
        <f t="shared" si="65"/>
        <v>854.080261</v>
      </c>
      <c r="S540" s="5">
        <f t="shared" si="66"/>
        <v>978.4377739999999</v>
      </c>
      <c r="T540" s="5">
        <f t="shared" si="67"/>
        <v>1174.351043</v>
      </c>
      <c r="U540" s="5">
        <f t="shared" si="68"/>
        <v>1320.286681</v>
      </c>
      <c r="W540" s="10">
        <v>0.289937</v>
      </c>
      <c r="X540" s="16">
        <v>125</v>
      </c>
      <c r="Y540" s="10">
        <v>0.277587</v>
      </c>
      <c r="Z540" s="16">
        <v>324</v>
      </c>
      <c r="AH540"/>
      <c r="AI540"/>
      <c r="AJ540"/>
      <c r="AK540"/>
      <c r="AL540"/>
      <c r="AM540"/>
      <c r="AN540"/>
      <c r="AO540"/>
      <c r="AP540"/>
    </row>
    <row r="541" spans="1:42" ht="12.75">
      <c r="A541">
        <v>1992</v>
      </c>
      <c r="B541">
        <v>12</v>
      </c>
      <c r="C541" s="4">
        <f t="shared" si="63"/>
        <v>33939</v>
      </c>
      <c r="D541" s="7">
        <v>-1.4</v>
      </c>
      <c r="E541" s="7">
        <v>0.616</v>
      </c>
      <c r="F541" s="7">
        <v>-1.0466406748353427</v>
      </c>
      <c r="G541" s="7">
        <v>0.4345939378633963</v>
      </c>
      <c r="H541" s="7">
        <v>-0.6120467369719464</v>
      </c>
      <c r="I541">
        <v>1</v>
      </c>
      <c r="J541" s="7">
        <v>291.437775</v>
      </c>
      <c r="K541" s="5">
        <f t="shared" si="58"/>
        <v>586.711243</v>
      </c>
      <c r="L541" s="5">
        <f t="shared" si="59"/>
        <v>837.872208</v>
      </c>
      <c r="M541" s="5">
        <f t="shared" si="60"/>
        <v>1035.743668</v>
      </c>
      <c r="N541" s="5">
        <f t="shared" si="61"/>
        <v>1163.801819</v>
      </c>
      <c r="O541" s="5">
        <f t="shared" si="62"/>
        <v>1348.676712</v>
      </c>
      <c r="P541" s="7">
        <v>363.462341</v>
      </c>
      <c r="Q541" s="5">
        <f t="shared" si="64"/>
        <v>683.633636</v>
      </c>
      <c r="R541" s="5">
        <f t="shared" si="65"/>
        <v>976.8263239999999</v>
      </c>
      <c r="S541" s="5">
        <f t="shared" si="66"/>
        <v>1217.542602</v>
      </c>
      <c r="T541" s="5">
        <f t="shared" si="67"/>
        <v>1341.900115</v>
      </c>
      <c r="U541" s="5">
        <f t="shared" si="68"/>
        <v>1537.8133839999998</v>
      </c>
      <c r="W541" s="10">
        <v>0.256418</v>
      </c>
      <c r="X541" s="16">
        <v>121</v>
      </c>
      <c r="Y541" s="10">
        <v>0.280725</v>
      </c>
      <c r="Z541" s="16">
        <v>311</v>
      </c>
      <c r="AH541"/>
      <c r="AI541"/>
      <c r="AJ541"/>
      <c r="AK541"/>
      <c r="AL541"/>
      <c r="AM541"/>
      <c r="AN541"/>
      <c r="AO541"/>
      <c r="AP541"/>
    </row>
    <row r="542" spans="1:42" ht="12.75">
      <c r="A542">
        <v>1993</v>
      </c>
      <c r="B542">
        <v>1</v>
      </c>
      <c r="C542" s="4">
        <f t="shared" si="63"/>
        <v>33970</v>
      </c>
      <c r="D542" s="7">
        <v>-2</v>
      </c>
      <c r="E542" s="7">
        <v>0.632</v>
      </c>
      <c r="F542" s="7">
        <v>0.11122871996081912</v>
      </c>
      <c r="G542" s="7">
        <v>0.37135469435028545</v>
      </c>
      <c r="H542" s="7">
        <v>0.4825834143111046</v>
      </c>
      <c r="I542">
        <v>3</v>
      </c>
      <c r="J542" s="7">
        <v>225.107422</v>
      </c>
      <c r="K542" s="5">
        <f t="shared" si="58"/>
        <v>516.545197</v>
      </c>
      <c r="L542" s="5">
        <f t="shared" si="59"/>
        <v>811.818665</v>
      </c>
      <c r="M542" s="5">
        <f t="shared" si="60"/>
        <v>1062.97963</v>
      </c>
      <c r="N542" s="5">
        <f t="shared" si="61"/>
        <v>1260.85109</v>
      </c>
      <c r="O542" s="5">
        <f t="shared" si="62"/>
        <v>1388.909241</v>
      </c>
      <c r="P542" s="7">
        <v>238.409851</v>
      </c>
      <c r="Q542" s="5">
        <f t="shared" si="64"/>
        <v>601.872192</v>
      </c>
      <c r="R542" s="5">
        <f t="shared" si="65"/>
        <v>922.043487</v>
      </c>
      <c r="S542" s="5">
        <f t="shared" si="66"/>
        <v>1215.236175</v>
      </c>
      <c r="T542" s="5">
        <f t="shared" si="67"/>
        <v>1455.9524529999999</v>
      </c>
      <c r="U542" s="5">
        <f t="shared" si="68"/>
        <v>1580.3099659999998</v>
      </c>
      <c r="W542" s="10">
        <v>0.232173</v>
      </c>
      <c r="X542" s="16">
        <v>123</v>
      </c>
      <c r="Y542" s="10">
        <v>0.247801</v>
      </c>
      <c r="Z542" s="16">
        <v>326</v>
      </c>
      <c r="AH542"/>
      <c r="AI542"/>
      <c r="AJ542"/>
      <c r="AK542"/>
      <c r="AL542"/>
      <c r="AM542"/>
      <c r="AN542"/>
      <c r="AO542"/>
      <c r="AP542"/>
    </row>
    <row r="543" spans="1:42" ht="12.75">
      <c r="A543">
        <v>1993</v>
      </c>
      <c r="B543">
        <v>2</v>
      </c>
      <c r="C543" s="4">
        <f t="shared" si="63"/>
        <v>34001</v>
      </c>
      <c r="D543" s="7">
        <v>-2.1</v>
      </c>
      <c r="E543" s="7">
        <v>0.918</v>
      </c>
      <c r="F543" s="7">
        <v>-0.2080036061307842</v>
      </c>
      <c r="G543" s="7">
        <v>0.5784144899970936</v>
      </c>
      <c r="H543" s="7">
        <v>0.3704108838663094</v>
      </c>
      <c r="I543">
        <v>4</v>
      </c>
      <c r="J543" s="7">
        <v>162.623291</v>
      </c>
      <c r="K543" s="5">
        <f t="shared" si="58"/>
        <v>387.73071300000004</v>
      </c>
      <c r="L543" s="5">
        <f t="shared" si="59"/>
        <v>679.168488</v>
      </c>
      <c r="M543" s="5">
        <f t="shared" si="60"/>
        <v>974.441956</v>
      </c>
      <c r="N543" s="5">
        <f t="shared" si="61"/>
        <v>1225.6029210000002</v>
      </c>
      <c r="O543" s="5">
        <f t="shared" si="62"/>
        <v>1423.474381</v>
      </c>
      <c r="P543" s="7">
        <v>185.568237</v>
      </c>
      <c r="Q543" s="5">
        <f t="shared" si="64"/>
        <v>423.978088</v>
      </c>
      <c r="R543" s="5">
        <f t="shared" si="65"/>
        <v>787.440429</v>
      </c>
      <c r="S543" s="5">
        <f t="shared" si="66"/>
        <v>1107.611724</v>
      </c>
      <c r="T543" s="5">
        <f t="shared" si="67"/>
        <v>1400.804412</v>
      </c>
      <c r="U543" s="5">
        <f t="shared" si="68"/>
        <v>1641.5206899999998</v>
      </c>
      <c r="W543" s="10">
        <v>0.233436</v>
      </c>
      <c r="X543" s="16">
        <v>95</v>
      </c>
      <c r="Y543" s="10">
        <v>0.255322</v>
      </c>
      <c r="Z543" s="16">
        <v>301</v>
      </c>
      <c r="AH543"/>
      <c r="AI543"/>
      <c r="AJ543"/>
      <c r="AK543"/>
      <c r="AL543"/>
      <c r="AM543"/>
      <c r="AN543"/>
      <c r="AO543"/>
      <c r="AP543"/>
    </row>
    <row r="544" spans="1:42" ht="12.75">
      <c r="A544">
        <v>1993</v>
      </c>
      <c r="B544">
        <v>3</v>
      </c>
      <c r="C544" s="4">
        <f t="shared" si="63"/>
        <v>34029</v>
      </c>
      <c r="D544" s="7">
        <v>-1.8</v>
      </c>
      <c r="E544" s="7">
        <v>0.953</v>
      </c>
      <c r="F544" s="7">
        <v>-1.0998760493087296</v>
      </c>
      <c r="G544" s="7">
        <v>0.5086822458039327</v>
      </c>
      <c r="H544" s="7">
        <v>-0.5911938035047969</v>
      </c>
      <c r="I544">
        <v>3</v>
      </c>
      <c r="J544" s="7">
        <v>329.69165</v>
      </c>
      <c r="K544" s="5">
        <f t="shared" si="58"/>
        <v>492.314941</v>
      </c>
      <c r="L544" s="5">
        <f t="shared" si="59"/>
        <v>717.422363</v>
      </c>
      <c r="M544" s="5">
        <f t="shared" si="60"/>
        <v>1008.860138</v>
      </c>
      <c r="N544" s="5">
        <f t="shared" si="61"/>
        <v>1304.1336059999999</v>
      </c>
      <c r="O544" s="5">
        <f t="shared" si="62"/>
        <v>1555.2945710000001</v>
      </c>
      <c r="P544" s="7">
        <v>310.866669</v>
      </c>
      <c r="Q544" s="5">
        <f t="shared" si="64"/>
        <v>496.434906</v>
      </c>
      <c r="R544" s="5">
        <f t="shared" si="65"/>
        <v>734.8447570000001</v>
      </c>
      <c r="S544" s="5">
        <f t="shared" si="66"/>
        <v>1098.307098</v>
      </c>
      <c r="T544" s="5">
        <f t="shared" si="67"/>
        <v>1418.478393</v>
      </c>
      <c r="U544" s="5">
        <f t="shared" si="68"/>
        <v>1711.671081</v>
      </c>
      <c r="W544" s="10">
        <v>0.195269</v>
      </c>
      <c r="X544" s="16">
        <v>88</v>
      </c>
      <c r="Y544" s="10">
        <v>0.318906</v>
      </c>
      <c r="Z544" s="16">
        <v>306</v>
      </c>
      <c r="AH544"/>
      <c r="AI544"/>
      <c r="AJ544"/>
      <c r="AK544"/>
      <c r="AL544"/>
      <c r="AM544"/>
      <c r="AN544"/>
      <c r="AO544"/>
      <c r="AP544"/>
    </row>
    <row r="545" spans="1:42" ht="12.75">
      <c r="A545">
        <v>1993</v>
      </c>
      <c r="B545">
        <v>4</v>
      </c>
      <c r="C545" s="4">
        <f t="shared" si="63"/>
        <v>34060</v>
      </c>
      <c r="D545" s="7">
        <v>-2.6</v>
      </c>
      <c r="E545" s="7">
        <v>1.377</v>
      </c>
      <c r="F545" s="7">
        <v>-0.4029159866455212</v>
      </c>
      <c r="G545" s="7">
        <v>0.8471636628102374</v>
      </c>
      <c r="H545" s="7">
        <v>0.44424767616471617</v>
      </c>
      <c r="I545">
        <v>2</v>
      </c>
      <c r="J545" s="7">
        <v>296.132202</v>
      </c>
      <c r="K545" s="5">
        <f t="shared" si="58"/>
        <v>625.823852</v>
      </c>
      <c r="L545" s="5">
        <f t="shared" si="59"/>
        <v>788.447143</v>
      </c>
      <c r="M545" s="5">
        <f t="shared" si="60"/>
        <v>1013.554565</v>
      </c>
      <c r="N545" s="5">
        <f t="shared" si="61"/>
        <v>1304.99234</v>
      </c>
      <c r="O545" s="5">
        <f t="shared" si="62"/>
        <v>1600.2658079999999</v>
      </c>
      <c r="P545" s="7">
        <v>232.96283</v>
      </c>
      <c r="Q545" s="5">
        <f t="shared" si="64"/>
        <v>543.8294989999999</v>
      </c>
      <c r="R545" s="5">
        <f t="shared" si="65"/>
        <v>729.397736</v>
      </c>
      <c r="S545" s="5">
        <f t="shared" si="66"/>
        <v>967.807587</v>
      </c>
      <c r="T545" s="5">
        <f t="shared" si="67"/>
        <v>1331.269928</v>
      </c>
      <c r="U545" s="5">
        <f t="shared" si="68"/>
        <v>1651.441223</v>
      </c>
      <c r="W545" s="10">
        <v>0.202555</v>
      </c>
      <c r="X545" s="16">
        <v>142</v>
      </c>
      <c r="Y545" s="10">
        <v>0.258792</v>
      </c>
      <c r="Z545" s="16">
        <v>340</v>
      </c>
      <c r="AH545"/>
      <c r="AI545"/>
      <c r="AJ545"/>
      <c r="AK545"/>
      <c r="AL545"/>
      <c r="AM545"/>
      <c r="AN545"/>
      <c r="AO545"/>
      <c r="AP545"/>
    </row>
    <row r="546" spans="1:42" ht="12.75">
      <c r="A546">
        <v>1993</v>
      </c>
      <c r="B546">
        <v>5</v>
      </c>
      <c r="C546" s="4">
        <f t="shared" si="63"/>
        <v>34090</v>
      </c>
      <c r="D546" s="7">
        <v>-1</v>
      </c>
      <c r="E546" s="7">
        <v>1.982</v>
      </c>
      <c r="F546" s="7">
        <v>0.8703619848792781</v>
      </c>
      <c r="G546" s="7">
        <v>1.2312134986940735</v>
      </c>
      <c r="H546" s="7">
        <v>2.1015754835733516</v>
      </c>
      <c r="I546">
        <v>3</v>
      </c>
      <c r="J546" s="7">
        <v>302.597473</v>
      </c>
      <c r="K546" s="5">
        <f t="shared" si="58"/>
        <v>598.729675</v>
      </c>
      <c r="L546" s="5">
        <f t="shared" si="59"/>
        <v>928.421325</v>
      </c>
      <c r="M546" s="5">
        <f t="shared" si="60"/>
        <v>1091.044616</v>
      </c>
      <c r="N546" s="5">
        <f t="shared" si="61"/>
        <v>1316.152038</v>
      </c>
      <c r="O546" s="5">
        <f t="shared" si="62"/>
        <v>1607.589813</v>
      </c>
      <c r="P546" s="7">
        <v>312.799622</v>
      </c>
      <c r="Q546" s="5">
        <f t="shared" si="64"/>
        <v>545.7624519999999</v>
      </c>
      <c r="R546" s="5">
        <f t="shared" si="65"/>
        <v>856.6291209999999</v>
      </c>
      <c r="S546" s="5">
        <f t="shared" si="66"/>
        <v>1042.197358</v>
      </c>
      <c r="T546" s="5">
        <f t="shared" si="67"/>
        <v>1280.607209</v>
      </c>
      <c r="U546" s="5">
        <f t="shared" si="68"/>
        <v>1644.06955</v>
      </c>
      <c r="W546" s="10">
        <v>0.208453</v>
      </c>
      <c r="X546" s="16">
        <v>136</v>
      </c>
      <c r="Y546" s="10">
        <v>0.257141</v>
      </c>
      <c r="Z546" s="16">
        <v>327</v>
      </c>
      <c r="AH546"/>
      <c r="AI546"/>
      <c r="AJ546"/>
      <c r="AK546"/>
      <c r="AL546"/>
      <c r="AM546"/>
      <c r="AN546"/>
      <c r="AO546"/>
      <c r="AP546"/>
    </row>
    <row r="547" spans="1:42" ht="12.75">
      <c r="A547">
        <v>1993</v>
      </c>
      <c r="B547">
        <v>6</v>
      </c>
      <c r="C547" s="4">
        <f t="shared" si="63"/>
        <v>34121</v>
      </c>
      <c r="D547" s="7">
        <v>-2.2</v>
      </c>
      <c r="E547" s="7">
        <v>1.57</v>
      </c>
      <c r="F547" s="7">
        <v>0.1371849338566404</v>
      </c>
      <c r="G547" s="7">
        <v>0.5688804636820832</v>
      </c>
      <c r="H547" s="7">
        <v>0.7060653975387237</v>
      </c>
      <c r="I547">
        <v>1</v>
      </c>
      <c r="J547" s="7">
        <v>185.29393</v>
      </c>
      <c r="K547" s="5">
        <f t="shared" si="58"/>
        <v>487.89140299999997</v>
      </c>
      <c r="L547" s="5">
        <f t="shared" si="59"/>
        <v>784.0236050000001</v>
      </c>
      <c r="M547" s="5">
        <f t="shared" si="60"/>
        <v>1113.715255</v>
      </c>
      <c r="N547" s="5">
        <f t="shared" si="61"/>
        <v>1276.338546</v>
      </c>
      <c r="O547" s="5">
        <f t="shared" si="62"/>
        <v>1501.445968</v>
      </c>
      <c r="P547" s="7">
        <v>214.426651</v>
      </c>
      <c r="Q547" s="5">
        <f t="shared" si="64"/>
        <v>527.226273</v>
      </c>
      <c r="R547" s="5">
        <f t="shared" si="65"/>
        <v>760.1891029999999</v>
      </c>
      <c r="S547" s="5">
        <f t="shared" si="66"/>
        <v>1071.055772</v>
      </c>
      <c r="T547" s="5">
        <f t="shared" si="67"/>
        <v>1256.624009</v>
      </c>
      <c r="U547" s="5">
        <f t="shared" si="68"/>
        <v>1495.03386</v>
      </c>
      <c r="W547" s="10">
        <v>0.229046</v>
      </c>
      <c r="X547" s="16">
        <v>119</v>
      </c>
      <c r="Y547" s="10">
        <v>0.279853</v>
      </c>
      <c r="Z547" s="16">
        <v>313</v>
      </c>
      <c r="AH547"/>
      <c r="AI547"/>
      <c r="AJ547"/>
      <c r="AK547"/>
      <c r="AL547"/>
      <c r="AM547"/>
      <c r="AN547"/>
      <c r="AO547"/>
      <c r="AP547"/>
    </row>
    <row r="548" spans="1:42" ht="12.75">
      <c r="A548">
        <v>1993</v>
      </c>
      <c r="B548">
        <v>7</v>
      </c>
      <c r="C548" s="4">
        <f t="shared" si="63"/>
        <v>34151</v>
      </c>
      <c r="D548" s="7">
        <v>-1.8</v>
      </c>
      <c r="E548" s="7">
        <v>1.136</v>
      </c>
      <c r="F548" s="7">
        <v>0.6630033219826916</v>
      </c>
      <c r="G548" s="7">
        <v>0.5491901162310089</v>
      </c>
      <c r="H548" s="7">
        <v>1.2121934382137005</v>
      </c>
      <c r="I548">
        <v>1</v>
      </c>
      <c r="J548" s="7">
        <v>194.926437</v>
      </c>
      <c r="K548" s="5">
        <f t="shared" si="58"/>
        <v>380.220367</v>
      </c>
      <c r="L548" s="5">
        <f t="shared" si="59"/>
        <v>682.8178399999999</v>
      </c>
      <c r="M548" s="5">
        <f t="shared" si="60"/>
        <v>978.950042</v>
      </c>
      <c r="N548" s="5">
        <f t="shared" si="61"/>
        <v>1308.6416920000001</v>
      </c>
      <c r="O548" s="5">
        <f t="shared" si="62"/>
        <v>1471.264983</v>
      </c>
      <c r="P548" s="7">
        <v>148.649414</v>
      </c>
      <c r="Q548" s="5">
        <f t="shared" si="64"/>
        <v>363.07606499999997</v>
      </c>
      <c r="R548" s="5">
        <f t="shared" si="65"/>
        <v>675.875687</v>
      </c>
      <c r="S548" s="5">
        <f t="shared" si="66"/>
        <v>908.8385169999999</v>
      </c>
      <c r="T548" s="5">
        <f t="shared" si="67"/>
        <v>1219.705186</v>
      </c>
      <c r="U548" s="5">
        <f t="shared" si="68"/>
        <v>1405.2734229999999</v>
      </c>
      <c r="W548" s="10">
        <v>0.228033</v>
      </c>
      <c r="X548" s="16">
        <v>116</v>
      </c>
      <c r="Y548" s="10">
        <v>0.260454</v>
      </c>
      <c r="Z548" s="16">
        <v>323</v>
      </c>
      <c r="AH548"/>
      <c r="AI548"/>
      <c r="AJ548"/>
      <c r="AK548"/>
      <c r="AL548"/>
      <c r="AM548"/>
      <c r="AN548"/>
      <c r="AO548"/>
      <c r="AP548"/>
    </row>
    <row r="549" spans="1:42" ht="12.75">
      <c r="A549">
        <v>1993</v>
      </c>
      <c r="B549">
        <v>8</v>
      </c>
      <c r="C549" s="4">
        <f t="shared" si="63"/>
        <v>34182</v>
      </c>
      <c r="D549" s="7">
        <v>-2.4</v>
      </c>
      <c r="E549" s="7">
        <v>1.064</v>
      </c>
      <c r="F549" s="7">
        <v>0.21648235796038798</v>
      </c>
      <c r="G549" s="7">
        <v>0.21937386107258294</v>
      </c>
      <c r="H549" s="7">
        <v>0.4358562190329709</v>
      </c>
      <c r="I549">
        <v>2</v>
      </c>
      <c r="J549" s="7">
        <v>129.039169</v>
      </c>
      <c r="K549" s="5">
        <f t="shared" si="58"/>
        <v>323.965606</v>
      </c>
      <c r="L549" s="5">
        <f t="shared" si="59"/>
        <v>509.259536</v>
      </c>
      <c r="M549" s="5">
        <f t="shared" si="60"/>
        <v>811.857009</v>
      </c>
      <c r="N549" s="5">
        <f t="shared" si="61"/>
        <v>1107.989211</v>
      </c>
      <c r="O549" s="5">
        <f t="shared" si="62"/>
        <v>1437.680861</v>
      </c>
      <c r="P549" s="7">
        <v>116.631119</v>
      </c>
      <c r="Q549" s="5">
        <f t="shared" si="64"/>
        <v>265.280533</v>
      </c>
      <c r="R549" s="5">
        <f t="shared" si="65"/>
        <v>479.707184</v>
      </c>
      <c r="S549" s="5">
        <f t="shared" si="66"/>
        <v>792.506806</v>
      </c>
      <c r="T549" s="5">
        <f t="shared" si="67"/>
        <v>1025.4696359999998</v>
      </c>
      <c r="U549" s="5">
        <f t="shared" si="68"/>
        <v>1336.3363049999998</v>
      </c>
      <c r="W549" s="10">
        <v>0.362199</v>
      </c>
      <c r="X549" s="16">
        <v>133</v>
      </c>
      <c r="Y549" s="10">
        <v>0.35952</v>
      </c>
      <c r="Z549" s="16">
        <v>315</v>
      </c>
      <c r="AH549"/>
      <c r="AI549"/>
      <c r="AJ549"/>
      <c r="AK549"/>
      <c r="AL549"/>
      <c r="AM549"/>
      <c r="AN549"/>
      <c r="AO549"/>
      <c r="AP549"/>
    </row>
    <row r="550" spans="1:42" ht="12.75">
      <c r="A550">
        <v>1993</v>
      </c>
      <c r="B550">
        <v>9</v>
      </c>
      <c r="C550" s="4">
        <f t="shared" si="63"/>
        <v>34213</v>
      </c>
      <c r="D550" s="7">
        <v>-1.3</v>
      </c>
      <c r="E550" s="7">
        <v>1.022</v>
      </c>
      <c r="F550" s="7">
        <v>-1.5431690234275772</v>
      </c>
      <c r="G550" s="7">
        <v>0.545503312951559</v>
      </c>
      <c r="H550" s="7">
        <v>-0.9976657104760183</v>
      </c>
      <c r="I550">
        <v>1</v>
      </c>
      <c r="J550" s="7">
        <v>198.887344</v>
      </c>
      <c r="K550" s="5">
        <f aca="true" t="shared" si="69" ref="K550:K613">SUM(J549:J550)</f>
        <v>327.926513</v>
      </c>
      <c r="L550" s="5">
        <f aca="true" t="shared" si="70" ref="L550:L613">SUM(J548:J550)</f>
        <v>522.85295</v>
      </c>
      <c r="M550" s="5">
        <f aca="true" t="shared" si="71" ref="M550:M613">SUM(J547:J550)</f>
        <v>708.14688</v>
      </c>
      <c r="N550" s="5">
        <f aca="true" t="shared" si="72" ref="N550:N613">SUM(J546:J550)</f>
        <v>1010.7443529999999</v>
      </c>
      <c r="O550" s="5">
        <f aca="true" t="shared" si="73" ref="O550:O613">SUM(J545:J550)</f>
        <v>1306.876555</v>
      </c>
      <c r="P550" s="7">
        <v>211.422012</v>
      </c>
      <c r="Q550" s="5">
        <f t="shared" si="64"/>
        <v>328.053131</v>
      </c>
      <c r="R550" s="5">
        <f t="shared" si="65"/>
        <v>476.702545</v>
      </c>
      <c r="S550" s="5">
        <f t="shared" si="66"/>
        <v>691.129196</v>
      </c>
      <c r="T550" s="5">
        <f t="shared" si="67"/>
        <v>1003.928818</v>
      </c>
      <c r="U550" s="5">
        <f t="shared" si="68"/>
        <v>1236.8916479999998</v>
      </c>
      <c r="W550" s="10">
        <v>0.299505</v>
      </c>
      <c r="X550" s="16">
        <v>126</v>
      </c>
      <c r="Y550" s="10">
        <v>0.408785</v>
      </c>
      <c r="Z550" s="16">
        <v>309</v>
      </c>
      <c r="AH550"/>
      <c r="AI550"/>
      <c r="AJ550"/>
      <c r="AK550"/>
      <c r="AL550"/>
      <c r="AM550"/>
      <c r="AN550"/>
      <c r="AO550"/>
      <c r="AP550"/>
    </row>
    <row r="551" spans="1:42" ht="12.75">
      <c r="A551">
        <v>1993</v>
      </c>
      <c r="B551">
        <v>10</v>
      </c>
      <c r="C551" s="4">
        <f t="shared" si="63"/>
        <v>34243</v>
      </c>
      <c r="D551" s="7">
        <v>-2.5</v>
      </c>
      <c r="E551" s="7">
        <v>1.051</v>
      </c>
      <c r="F551" s="7">
        <v>-0.4500975571032465</v>
      </c>
      <c r="G551" s="7">
        <v>0.40721296573703636</v>
      </c>
      <c r="H551" s="7">
        <v>-0.042884591366210145</v>
      </c>
      <c r="I551">
        <v>2</v>
      </c>
      <c r="J551" s="7">
        <v>199.395874</v>
      </c>
      <c r="K551" s="5">
        <f t="shared" si="69"/>
        <v>398.28321800000003</v>
      </c>
      <c r="L551" s="5">
        <f t="shared" si="70"/>
        <v>527.3223869999999</v>
      </c>
      <c r="M551" s="5">
        <f t="shared" si="71"/>
        <v>722.248824</v>
      </c>
      <c r="N551" s="5">
        <f t="shared" si="72"/>
        <v>907.5427540000001</v>
      </c>
      <c r="O551" s="5">
        <f t="shared" si="73"/>
        <v>1210.1402269999999</v>
      </c>
      <c r="P551" s="7">
        <v>256.14389</v>
      </c>
      <c r="Q551" s="5">
        <f t="shared" si="64"/>
        <v>467.565902</v>
      </c>
      <c r="R551" s="5">
        <f t="shared" si="65"/>
        <v>584.197021</v>
      </c>
      <c r="S551" s="5">
        <f t="shared" si="66"/>
        <v>732.8464349999999</v>
      </c>
      <c r="T551" s="5">
        <f t="shared" si="67"/>
        <v>947.2730859999999</v>
      </c>
      <c r="U551" s="5">
        <f t="shared" si="68"/>
        <v>1260.072708</v>
      </c>
      <c r="W551" s="10">
        <v>0.345011</v>
      </c>
      <c r="X551" s="16">
        <v>133</v>
      </c>
      <c r="Y551" s="10">
        <v>0.535302</v>
      </c>
      <c r="Z551" s="16">
        <v>322</v>
      </c>
      <c r="AH551"/>
      <c r="AI551"/>
      <c r="AJ551"/>
      <c r="AK551"/>
      <c r="AL551"/>
      <c r="AM551"/>
      <c r="AN551"/>
      <c r="AO551"/>
      <c r="AP551"/>
    </row>
    <row r="552" spans="1:42" ht="12.75">
      <c r="A552">
        <v>1993</v>
      </c>
      <c r="B552">
        <v>11</v>
      </c>
      <c r="C552" s="4">
        <f t="shared" si="63"/>
        <v>34274</v>
      </c>
      <c r="D552" s="7">
        <v>-0.3</v>
      </c>
      <c r="E552" s="7">
        <v>0.835</v>
      </c>
      <c r="F552" s="7">
        <v>-0.7789556432512206</v>
      </c>
      <c r="G552" s="7">
        <v>0.504784097113559</v>
      </c>
      <c r="H552" s="7">
        <v>-0.2741715461376616</v>
      </c>
      <c r="I552">
        <v>2</v>
      </c>
      <c r="J552" s="7">
        <v>247.866531</v>
      </c>
      <c r="K552" s="5">
        <f t="shared" si="69"/>
        <v>447.262405</v>
      </c>
      <c r="L552" s="5">
        <f t="shared" si="70"/>
        <v>646.149749</v>
      </c>
      <c r="M552" s="5">
        <f t="shared" si="71"/>
        <v>775.188918</v>
      </c>
      <c r="N552" s="5">
        <f t="shared" si="72"/>
        <v>970.115355</v>
      </c>
      <c r="O552" s="5">
        <f t="shared" si="73"/>
        <v>1155.4092850000002</v>
      </c>
      <c r="P552" s="7">
        <v>288.447449</v>
      </c>
      <c r="Q552" s="5">
        <f t="shared" si="64"/>
        <v>544.5913390000001</v>
      </c>
      <c r="R552" s="5">
        <f t="shared" si="65"/>
        <v>756.0133510000001</v>
      </c>
      <c r="S552" s="5">
        <f t="shared" si="66"/>
        <v>872.64447</v>
      </c>
      <c r="T552" s="5">
        <f t="shared" si="67"/>
        <v>1021.2938839999999</v>
      </c>
      <c r="U552" s="5">
        <f t="shared" si="68"/>
        <v>1235.720535</v>
      </c>
      <c r="W552" s="10">
        <v>0.199816</v>
      </c>
      <c r="X552" s="16">
        <v>132</v>
      </c>
      <c r="Y552" s="10">
        <v>0.2718</v>
      </c>
      <c r="Z552" s="16">
        <v>294</v>
      </c>
      <c r="AH552"/>
      <c r="AI552"/>
      <c r="AJ552"/>
      <c r="AK552"/>
      <c r="AL552"/>
      <c r="AM552"/>
      <c r="AN552"/>
      <c r="AO552"/>
      <c r="AP552"/>
    </row>
    <row r="553" spans="1:42" ht="12.75">
      <c r="A553">
        <v>1993</v>
      </c>
      <c r="B553">
        <v>12</v>
      </c>
      <c r="C553" s="4">
        <f t="shared" si="63"/>
        <v>34304</v>
      </c>
      <c r="D553" s="7">
        <v>0.1</v>
      </c>
      <c r="E553" s="7">
        <v>0.608</v>
      </c>
      <c r="F553" s="7">
        <v>-0.6074223764962672</v>
      </c>
      <c r="G553" s="7">
        <v>0.26931008510920756</v>
      </c>
      <c r="H553" s="7">
        <v>-0.3381122913870596</v>
      </c>
      <c r="I553">
        <v>3</v>
      </c>
      <c r="J553" s="7">
        <v>288.155945</v>
      </c>
      <c r="K553" s="5">
        <f t="shared" si="69"/>
        <v>536.022476</v>
      </c>
      <c r="L553" s="5">
        <f t="shared" si="70"/>
        <v>735.4183499999999</v>
      </c>
      <c r="M553" s="5">
        <f t="shared" si="71"/>
        <v>934.305694</v>
      </c>
      <c r="N553" s="5">
        <f t="shared" si="72"/>
        <v>1063.3448629999998</v>
      </c>
      <c r="O553" s="5">
        <f t="shared" si="73"/>
        <v>1258.2712999999999</v>
      </c>
      <c r="P553" s="7">
        <v>298.40744</v>
      </c>
      <c r="Q553" s="5">
        <f t="shared" si="64"/>
        <v>586.854889</v>
      </c>
      <c r="R553" s="5">
        <f t="shared" si="65"/>
        <v>842.998779</v>
      </c>
      <c r="S553" s="5">
        <f t="shared" si="66"/>
        <v>1054.420791</v>
      </c>
      <c r="T553" s="5">
        <f t="shared" si="67"/>
        <v>1171.05191</v>
      </c>
      <c r="U553" s="5">
        <f t="shared" si="68"/>
        <v>1319.7013239999999</v>
      </c>
      <c r="W553" s="10">
        <v>0.204531</v>
      </c>
      <c r="X553" s="16">
        <v>151</v>
      </c>
      <c r="Y553" s="10">
        <v>0.260675</v>
      </c>
      <c r="Z553" s="16">
        <v>345</v>
      </c>
      <c r="AH553"/>
      <c r="AI553"/>
      <c r="AJ553"/>
      <c r="AK553"/>
      <c r="AL553"/>
      <c r="AM553"/>
      <c r="AN553"/>
      <c r="AO553"/>
      <c r="AP553"/>
    </row>
    <row r="554" spans="1:42" ht="12.75">
      <c r="A554">
        <v>1994</v>
      </c>
      <c r="B554">
        <v>1</v>
      </c>
      <c r="C554" s="4">
        <f t="shared" si="63"/>
        <v>34335</v>
      </c>
      <c r="D554" s="7">
        <v>-0.5</v>
      </c>
      <c r="E554" s="7">
        <v>0.406</v>
      </c>
      <c r="F554" s="7">
        <v>-0.18355581604148763</v>
      </c>
      <c r="G554" s="7">
        <v>0.3227569912495122</v>
      </c>
      <c r="H554" s="7">
        <v>0.13920117520802455</v>
      </c>
      <c r="I554">
        <v>3</v>
      </c>
      <c r="J554" s="7">
        <v>292.296448</v>
      </c>
      <c r="K554" s="5">
        <f t="shared" si="69"/>
        <v>580.452393</v>
      </c>
      <c r="L554" s="5">
        <f t="shared" si="70"/>
        <v>828.3189239999999</v>
      </c>
      <c r="M554" s="5">
        <f t="shared" si="71"/>
        <v>1027.714798</v>
      </c>
      <c r="N554" s="5">
        <f t="shared" si="72"/>
        <v>1226.602142</v>
      </c>
      <c r="O554" s="5">
        <f t="shared" si="73"/>
        <v>1355.6413109999999</v>
      </c>
      <c r="P554" s="7">
        <v>305.141357</v>
      </c>
      <c r="Q554" s="5">
        <f t="shared" si="64"/>
        <v>603.548797</v>
      </c>
      <c r="R554" s="5">
        <f t="shared" si="65"/>
        <v>891.9962459999999</v>
      </c>
      <c r="S554" s="5">
        <f t="shared" si="66"/>
        <v>1148.140136</v>
      </c>
      <c r="T554" s="5">
        <f t="shared" si="67"/>
        <v>1359.562148</v>
      </c>
      <c r="U554" s="5">
        <f t="shared" si="68"/>
        <v>1476.1932669999999</v>
      </c>
      <c r="W554" s="10">
        <v>0.214098</v>
      </c>
      <c r="X554" s="16">
        <v>140</v>
      </c>
      <c r="Y554" s="10">
        <v>0.275027</v>
      </c>
      <c r="Z554" s="16">
        <v>309</v>
      </c>
      <c r="AH554"/>
      <c r="AI554"/>
      <c r="AJ554"/>
      <c r="AK554"/>
      <c r="AL554"/>
      <c r="AM554"/>
      <c r="AN554"/>
      <c r="AO554"/>
      <c r="AP554"/>
    </row>
    <row r="555" spans="1:42" ht="12.75">
      <c r="A555">
        <v>1994</v>
      </c>
      <c r="B555">
        <v>2</v>
      </c>
      <c r="C555" s="4">
        <f t="shared" si="63"/>
        <v>34366</v>
      </c>
      <c r="D555" s="7">
        <v>-0.1</v>
      </c>
      <c r="E555" s="7">
        <v>0.2</v>
      </c>
      <c r="F555" s="7">
        <v>-1.0410313809047473</v>
      </c>
      <c r="G555" s="7">
        <v>0.11091844103348085</v>
      </c>
      <c r="H555" s="7">
        <v>-0.9301129398712665</v>
      </c>
      <c r="I555">
        <v>3</v>
      </c>
      <c r="J555" s="7">
        <v>199.583206</v>
      </c>
      <c r="K555" s="5">
        <f t="shared" si="69"/>
        <v>491.87965399999996</v>
      </c>
      <c r="L555" s="5">
        <f t="shared" si="70"/>
        <v>780.035599</v>
      </c>
      <c r="M555" s="5">
        <f t="shared" si="71"/>
        <v>1027.90213</v>
      </c>
      <c r="N555" s="5">
        <f t="shared" si="72"/>
        <v>1227.298004</v>
      </c>
      <c r="O555" s="5">
        <f t="shared" si="73"/>
        <v>1426.185348</v>
      </c>
      <c r="P555" s="7">
        <v>236.07103</v>
      </c>
      <c r="Q555" s="5">
        <f t="shared" si="64"/>
        <v>541.212387</v>
      </c>
      <c r="R555" s="5">
        <f t="shared" si="65"/>
        <v>839.619827</v>
      </c>
      <c r="S555" s="5">
        <f t="shared" si="66"/>
        <v>1128.067276</v>
      </c>
      <c r="T555" s="5">
        <f t="shared" si="67"/>
        <v>1384.211166</v>
      </c>
      <c r="U555" s="5">
        <f t="shared" si="68"/>
        <v>1595.633178</v>
      </c>
      <c r="W555" s="10">
        <v>0.220749</v>
      </c>
      <c r="X555" s="16">
        <v>124</v>
      </c>
      <c r="Y555" s="10">
        <v>0.266188</v>
      </c>
      <c r="Z555" s="16">
        <v>295</v>
      </c>
      <c r="AH555"/>
      <c r="AI555"/>
      <c r="AJ555"/>
      <c r="AK555"/>
      <c r="AL555"/>
      <c r="AM555"/>
      <c r="AN555"/>
      <c r="AO555"/>
      <c r="AP555"/>
    </row>
    <row r="556" spans="1:42" ht="12.75">
      <c r="A556">
        <v>1994</v>
      </c>
      <c r="B556">
        <v>3</v>
      </c>
      <c r="C556" s="4">
        <f t="shared" si="63"/>
        <v>34394</v>
      </c>
      <c r="D556" s="7">
        <v>-2.2</v>
      </c>
      <c r="E556" s="7">
        <v>0.137</v>
      </c>
      <c r="F556" s="7">
        <v>-0.047032745682876465</v>
      </c>
      <c r="G556" s="7">
        <v>0.3115204602353927</v>
      </c>
      <c r="H556" s="7">
        <v>0.26448771455251624</v>
      </c>
      <c r="I556">
        <v>2</v>
      </c>
      <c r="J556" s="7">
        <v>426.435852</v>
      </c>
      <c r="K556" s="5">
        <f t="shared" si="69"/>
        <v>626.019058</v>
      </c>
      <c r="L556" s="5">
        <f t="shared" si="70"/>
        <v>918.3155059999999</v>
      </c>
      <c r="M556" s="5">
        <f t="shared" si="71"/>
        <v>1206.4714510000001</v>
      </c>
      <c r="N556" s="5">
        <f t="shared" si="72"/>
        <v>1454.337982</v>
      </c>
      <c r="O556" s="5">
        <f t="shared" si="73"/>
        <v>1653.733856</v>
      </c>
      <c r="P556" s="7">
        <v>394.292908</v>
      </c>
      <c r="Q556" s="5">
        <f t="shared" si="64"/>
        <v>630.363938</v>
      </c>
      <c r="R556" s="5">
        <f t="shared" si="65"/>
        <v>935.505295</v>
      </c>
      <c r="S556" s="5">
        <f t="shared" si="66"/>
        <v>1233.9127349999999</v>
      </c>
      <c r="T556" s="5">
        <f t="shared" si="67"/>
        <v>1522.3601840000001</v>
      </c>
      <c r="U556" s="5">
        <f t="shared" si="68"/>
        <v>1778.504074</v>
      </c>
      <c r="W556" s="10">
        <v>0.21807</v>
      </c>
      <c r="X556" s="16">
        <v>122</v>
      </c>
      <c r="Y556" s="10">
        <v>0.265356</v>
      </c>
      <c r="Z556" s="16">
        <v>297</v>
      </c>
      <c r="AH556"/>
      <c r="AI556"/>
      <c r="AJ556"/>
      <c r="AK556"/>
      <c r="AL556"/>
      <c r="AM556"/>
      <c r="AN556"/>
      <c r="AO556"/>
      <c r="AP556"/>
    </row>
    <row r="557" spans="1:42" ht="12.75">
      <c r="A557">
        <v>1994</v>
      </c>
      <c r="B557">
        <v>4</v>
      </c>
      <c r="C557" s="4">
        <f t="shared" si="63"/>
        <v>34425</v>
      </c>
      <c r="D557" s="7">
        <v>-2.9</v>
      </c>
      <c r="E557" s="7">
        <v>0.445</v>
      </c>
      <c r="F557" s="7">
        <v>0.9491302303103281</v>
      </c>
      <c r="G557" s="7">
        <v>0.42166664356188593</v>
      </c>
      <c r="H557" s="7">
        <v>1.370796873872214</v>
      </c>
      <c r="I557">
        <v>3</v>
      </c>
      <c r="J557" s="7">
        <v>318.066132</v>
      </c>
      <c r="K557" s="5">
        <f t="shared" si="69"/>
        <v>744.501984</v>
      </c>
      <c r="L557" s="5">
        <f t="shared" si="70"/>
        <v>944.08519</v>
      </c>
      <c r="M557" s="5">
        <f t="shared" si="71"/>
        <v>1236.3816379999998</v>
      </c>
      <c r="N557" s="5">
        <f t="shared" si="72"/>
        <v>1524.537583</v>
      </c>
      <c r="O557" s="5">
        <f t="shared" si="73"/>
        <v>1772.404114</v>
      </c>
      <c r="P557" s="7">
        <v>288.497253</v>
      </c>
      <c r="Q557" s="5">
        <f t="shared" si="64"/>
        <v>682.790161</v>
      </c>
      <c r="R557" s="5">
        <f t="shared" si="65"/>
        <v>918.861191</v>
      </c>
      <c r="S557" s="5">
        <f t="shared" si="66"/>
        <v>1224.002548</v>
      </c>
      <c r="T557" s="5">
        <f t="shared" si="67"/>
        <v>1522.4099879999999</v>
      </c>
      <c r="U557" s="5">
        <f t="shared" si="68"/>
        <v>1810.8574370000001</v>
      </c>
      <c r="W557" s="10">
        <v>0.204086</v>
      </c>
      <c r="X557" s="16">
        <v>142</v>
      </c>
      <c r="Y557" s="10">
        <v>0.3153</v>
      </c>
      <c r="Z557" s="16">
        <v>313</v>
      </c>
      <c r="AH557"/>
      <c r="AI557"/>
      <c r="AJ557"/>
      <c r="AK557"/>
      <c r="AL557"/>
      <c r="AM557"/>
      <c r="AN557"/>
      <c r="AO557"/>
      <c r="AP557"/>
    </row>
    <row r="558" spans="1:42" ht="12.75">
      <c r="A558">
        <v>1994</v>
      </c>
      <c r="B558">
        <v>5</v>
      </c>
      <c r="C558" s="4">
        <f t="shared" si="63"/>
        <v>34455</v>
      </c>
      <c r="D558" s="7">
        <v>-1.7</v>
      </c>
      <c r="E558" s="7">
        <v>0.62</v>
      </c>
      <c r="F558" s="7">
        <v>1.637009586950044</v>
      </c>
      <c r="G558" s="7">
        <v>0.48468280025235483</v>
      </c>
      <c r="H558" s="7">
        <v>2.121692387202399</v>
      </c>
      <c r="I558">
        <v>4</v>
      </c>
      <c r="J558" s="7">
        <v>240.232971</v>
      </c>
      <c r="K558" s="5">
        <f t="shared" si="69"/>
        <v>558.299103</v>
      </c>
      <c r="L558" s="5">
        <f t="shared" si="70"/>
        <v>984.734955</v>
      </c>
      <c r="M558" s="5">
        <f t="shared" si="71"/>
        <v>1184.318161</v>
      </c>
      <c r="N558" s="5">
        <f t="shared" si="72"/>
        <v>1476.6146089999997</v>
      </c>
      <c r="O558" s="5">
        <f t="shared" si="73"/>
        <v>1764.770554</v>
      </c>
      <c r="P558" s="7">
        <v>244.198105</v>
      </c>
      <c r="Q558" s="5">
        <f t="shared" si="64"/>
        <v>532.6953579999999</v>
      </c>
      <c r="R558" s="5">
        <f t="shared" si="65"/>
        <v>926.9882660000001</v>
      </c>
      <c r="S558" s="5">
        <f t="shared" si="66"/>
        <v>1163.059296</v>
      </c>
      <c r="T558" s="5">
        <f t="shared" si="67"/>
        <v>1468.2006529999999</v>
      </c>
      <c r="U558" s="5">
        <f t="shared" si="68"/>
        <v>1766.6080929999998</v>
      </c>
      <c r="W558" s="10">
        <v>0.203913</v>
      </c>
      <c r="X558" s="16">
        <v>150</v>
      </c>
      <c r="Y558" s="10">
        <v>0.306575</v>
      </c>
      <c r="Z558" s="16">
        <v>362</v>
      </c>
      <c r="AH558"/>
      <c r="AI558"/>
      <c r="AJ558"/>
      <c r="AK558"/>
      <c r="AL558"/>
      <c r="AM558"/>
      <c r="AN558"/>
      <c r="AO558"/>
      <c r="AP558"/>
    </row>
    <row r="559" spans="1:42" ht="12.75">
      <c r="A559">
        <v>1994</v>
      </c>
      <c r="B559">
        <v>6</v>
      </c>
      <c r="C559" s="4">
        <f t="shared" si="63"/>
        <v>34486</v>
      </c>
      <c r="D559" s="7">
        <v>-1.5</v>
      </c>
      <c r="E559" s="7">
        <v>0.635</v>
      </c>
      <c r="F559" s="7">
        <v>0.8714203422246735</v>
      </c>
      <c r="G559" s="7">
        <v>0.6856605446292423</v>
      </c>
      <c r="H559" s="7">
        <v>1.5570808868539157</v>
      </c>
      <c r="I559">
        <v>3</v>
      </c>
      <c r="J559" s="7">
        <v>270.891785</v>
      </c>
      <c r="K559" s="5">
        <f t="shared" si="69"/>
        <v>511.12475600000005</v>
      </c>
      <c r="L559" s="5">
        <f t="shared" si="70"/>
        <v>829.190888</v>
      </c>
      <c r="M559" s="5">
        <f t="shared" si="71"/>
        <v>1255.6267400000002</v>
      </c>
      <c r="N559" s="5">
        <f t="shared" si="72"/>
        <v>1455.209946</v>
      </c>
      <c r="O559" s="5">
        <f t="shared" si="73"/>
        <v>1747.5063939999998</v>
      </c>
      <c r="P559" s="7">
        <v>239.783264</v>
      </c>
      <c r="Q559" s="5">
        <f t="shared" si="64"/>
        <v>483.981369</v>
      </c>
      <c r="R559" s="5">
        <f t="shared" si="65"/>
        <v>772.478622</v>
      </c>
      <c r="S559" s="5">
        <f t="shared" si="66"/>
        <v>1166.77153</v>
      </c>
      <c r="T559" s="5">
        <f t="shared" si="67"/>
        <v>1402.8425599999998</v>
      </c>
      <c r="U559" s="5">
        <f t="shared" si="68"/>
        <v>1707.9839169999998</v>
      </c>
      <c r="W559" s="10">
        <v>0.214749</v>
      </c>
      <c r="X559" s="16">
        <v>135</v>
      </c>
      <c r="Y559" s="10">
        <v>0.292255</v>
      </c>
      <c r="Z559" s="16">
        <v>305</v>
      </c>
      <c r="AH559"/>
      <c r="AI559"/>
      <c r="AJ559"/>
      <c r="AK559"/>
      <c r="AL559"/>
      <c r="AM559"/>
      <c r="AN559"/>
      <c r="AO559"/>
      <c r="AP559"/>
    </row>
    <row r="560" spans="1:42" ht="12.75">
      <c r="A560">
        <v>1994</v>
      </c>
      <c r="B560">
        <v>7</v>
      </c>
      <c r="C560" s="4">
        <f t="shared" si="63"/>
        <v>34516</v>
      </c>
      <c r="D560" s="7">
        <v>-2.9</v>
      </c>
      <c r="E560" s="7">
        <v>0.838</v>
      </c>
      <c r="F560" s="7">
        <v>2.1967483279960165</v>
      </c>
      <c r="G560" s="7">
        <v>0.4157841962911713</v>
      </c>
      <c r="H560" s="7">
        <v>2.6125325242871877</v>
      </c>
      <c r="I560">
        <v>2</v>
      </c>
      <c r="J560" s="7">
        <v>65.277206</v>
      </c>
      <c r="K560" s="5">
        <f t="shared" si="69"/>
        <v>336.168991</v>
      </c>
      <c r="L560" s="5">
        <f t="shared" si="70"/>
        <v>576.401962</v>
      </c>
      <c r="M560" s="5">
        <f t="shared" si="71"/>
        <v>894.468094</v>
      </c>
      <c r="N560" s="5">
        <f t="shared" si="72"/>
        <v>1320.9039460000001</v>
      </c>
      <c r="O560" s="5">
        <f t="shared" si="73"/>
        <v>1520.487152</v>
      </c>
      <c r="P560" s="7">
        <v>38.392536</v>
      </c>
      <c r="Q560" s="5">
        <f t="shared" si="64"/>
        <v>278.1758</v>
      </c>
      <c r="R560" s="5">
        <f t="shared" si="65"/>
        <v>522.3739049999999</v>
      </c>
      <c r="S560" s="5">
        <f t="shared" si="66"/>
        <v>810.8711579999999</v>
      </c>
      <c r="T560" s="5">
        <f t="shared" si="67"/>
        <v>1205.164066</v>
      </c>
      <c r="U560" s="5">
        <f t="shared" si="68"/>
        <v>1441.2350959999999</v>
      </c>
      <c r="W560" s="10">
        <v>0.281378</v>
      </c>
      <c r="X560" s="16">
        <v>143</v>
      </c>
      <c r="Y560" s="10">
        <v>0.271473</v>
      </c>
      <c r="Z560" s="16">
        <v>337</v>
      </c>
      <c r="AH560"/>
      <c r="AI560"/>
      <c r="AJ560"/>
      <c r="AK560"/>
      <c r="AL560"/>
      <c r="AM560"/>
      <c r="AN560"/>
      <c r="AO560"/>
      <c r="AP560"/>
    </row>
    <row r="561" spans="1:42" ht="12.75">
      <c r="A561">
        <v>1994</v>
      </c>
      <c r="B561">
        <v>8</v>
      </c>
      <c r="C561" s="4">
        <f t="shared" si="63"/>
        <v>34547</v>
      </c>
      <c r="D561" s="7">
        <v>-2.9</v>
      </c>
      <c r="E561" s="7">
        <v>0.632</v>
      </c>
      <c r="F561" s="7">
        <v>3.420077124604882</v>
      </c>
      <c r="G561" s="7">
        <v>0.8447331905846127</v>
      </c>
      <c r="H561" s="7">
        <v>4.264810315189495</v>
      </c>
      <c r="I561">
        <v>3</v>
      </c>
      <c r="J561" s="7">
        <v>102.819801</v>
      </c>
      <c r="K561" s="5">
        <f t="shared" si="69"/>
        <v>168.09700700000002</v>
      </c>
      <c r="L561" s="5">
        <f t="shared" si="70"/>
        <v>438.988792</v>
      </c>
      <c r="M561" s="5">
        <f t="shared" si="71"/>
        <v>679.221763</v>
      </c>
      <c r="N561" s="5">
        <f t="shared" si="72"/>
        <v>997.2878949999999</v>
      </c>
      <c r="O561" s="5">
        <f t="shared" si="73"/>
        <v>1423.7237470000002</v>
      </c>
      <c r="P561" s="7">
        <v>113.739799</v>
      </c>
      <c r="Q561" s="5">
        <f t="shared" si="64"/>
        <v>152.132335</v>
      </c>
      <c r="R561" s="5">
        <f t="shared" si="65"/>
        <v>391.915599</v>
      </c>
      <c r="S561" s="5">
        <f t="shared" si="66"/>
        <v>636.1137039999999</v>
      </c>
      <c r="T561" s="5">
        <f t="shared" si="67"/>
        <v>924.6109569999999</v>
      </c>
      <c r="U561" s="5">
        <f t="shared" si="68"/>
        <v>1318.903865</v>
      </c>
      <c r="W561" s="10">
        <v>0.280194</v>
      </c>
      <c r="X561" s="16">
        <v>147</v>
      </c>
      <c r="Y561" s="10">
        <v>0.290189</v>
      </c>
      <c r="Z561" s="16">
        <v>337</v>
      </c>
      <c r="AH561"/>
      <c r="AI561"/>
      <c r="AJ561"/>
      <c r="AK561"/>
      <c r="AL561"/>
      <c r="AM561"/>
      <c r="AN561"/>
      <c r="AO561"/>
      <c r="AP561"/>
    </row>
    <row r="562" spans="1:42" ht="12.75">
      <c r="A562">
        <v>1994</v>
      </c>
      <c r="B562">
        <v>9</v>
      </c>
      <c r="C562" s="4">
        <f t="shared" si="63"/>
        <v>34578</v>
      </c>
      <c r="D562" s="7">
        <v>-3</v>
      </c>
      <c r="E562" s="7">
        <v>0.674</v>
      </c>
      <c r="F562" s="7">
        <v>2.3546817028626394</v>
      </c>
      <c r="G562" s="7">
        <v>0.6515400021767546</v>
      </c>
      <c r="H562" s="7">
        <v>3.006221705039394</v>
      </c>
      <c r="I562">
        <v>4</v>
      </c>
      <c r="J562" s="7">
        <v>33.05521</v>
      </c>
      <c r="K562" s="5">
        <f t="shared" si="69"/>
        <v>135.875011</v>
      </c>
      <c r="L562" s="5">
        <f t="shared" si="70"/>
        <v>201.152217</v>
      </c>
      <c r="M562" s="5">
        <f t="shared" si="71"/>
        <v>472.044002</v>
      </c>
      <c r="N562" s="5">
        <f t="shared" si="72"/>
        <v>712.276973</v>
      </c>
      <c r="O562" s="5">
        <f t="shared" si="73"/>
        <v>1030.343105</v>
      </c>
      <c r="P562" s="7">
        <v>44.540611</v>
      </c>
      <c r="Q562" s="5">
        <f t="shared" si="64"/>
        <v>158.28041000000002</v>
      </c>
      <c r="R562" s="5">
        <f t="shared" si="65"/>
        <v>196.67294600000002</v>
      </c>
      <c r="S562" s="5">
        <f t="shared" si="66"/>
        <v>436.45621</v>
      </c>
      <c r="T562" s="5">
        <f t="shared" si="67"/>
        <v>680.6543149999999</v>
      </c>
      <c r="U562" s="5">
        <f t="shared" si="68"/>
        <v>969.1515679999999</v>
      </c>
      <c r="W562" s="10">
        <v>1.440602</v>
      </c>
      <c r="X562" s="16">
        <v>137</v>
      </c>
      <c r="Y562" s="10">
        <v>3.29677</v>
      </c>
      <c r="Z562" s="16">
        <v>338</v>
      </c>
      <c r="AH562"/>
      <c r="AI562"/>
      <c r="AJ562"/>
      <c r="AK562"/>
      <c r="AL562"/>
      <c r="AM562"/>
      <c r="AN562"/>
      <c r="AO562"/>
      <c r="AP562"/>
    </row>
    <row r="563" spans="1:42" ht="12.75">
      <c r="A563">
        <v>1994</v>
      </c>
      <c r="B563">
        <v>10</v>
      </c>
      <c r="C563" s="4">
        <f t="shared" si="63"/>
        <v>34608</v>
      </c>
      <c r="D563" s="7">
        <v>-2.6</v>
      </c>
      <c r="E563" s="7">
        <v>1.33</v>
      </c>
      <c r="F563" s="7">
        <v>4.290311451856219</v>
      </c>
      <c r="G563" s="7">
        <v>1.1807254283067032</v>
      </c>
      <c r="H563" s="7">
        <v>5.471036880162922</v>
      </c>
      <c r="I563">
        <v>4</v>
      </c>
      <c r="J563" s="7">
        <v>151.48616</v>
      </c>
      <c r="K563" s="5">
        <f t="shared" si="69"/>
        <v>184.54137000000003</v>
      </c>
      <c r="L563" s="5">
        <f t="shared" si="70"/>
        <v>287.361171</v>
      </c>
      <c r="M563" s="5">
        <f t="shared" si="71"/>
        <v>352.638377</v>
      </c>
      <c r="N563" s="5">
        <f t="shared" si="72"/>
        <v>623.530162</v>
      </c>
      <c r="O563" s="5">
        <f t="shared" si="73"/>
        <v>863.763133</v>
      </c>
      <c r="P563" s="7">
        <v>205.101151</v>
      </c>
      <c r="Q563" s="5">
        <f t="shared" si="64"/>
        <v>249.64176199999997</v>
      </c>
      <c r="R563" s="5">
        <f t="shared" si="65"/>
        <v>363.38156100000003</v>
      </c>
      <c r="S563" s="5">
        <f t="shared" si="66"/>
        <v>401.774097</v>
      </c>
      <c r="T563" s="5">
        <f t="shared" si="67"/>
        <v>641.557361</v>
      </c>
      <c r="U563" s="5">
        <f t="shared" si="68"/>
        <v>885.7554659999998</v>
      </c>
      <c r="W563" s="10">
        <v>1.02589</v>
      </c>
      <c r="X563" s="16">
        <v>159</v>
      </c>
      <c r="Y563" s="10">
        <v>1.914104</v>
      </c>
      <c r="Z563" s="16">
        <v>356</v>
      </c>
      <c r="AH563"/>
      <c r="AI563"/>
      <c r="AJ563"/>
      <c r="AK563"/>
      <c r="AL563"/>
      <c r="AM563"/>
      <c r="AN563"/>
      <c r="AO563"/>
      <c r="AP563"/>
    </row>
    <row r="564" spans="1:42" ht="12.75">
      <c r="A564">
        <v>1994</v>
      </c>
      <c r="B564">
        <v>11</v>
      </c>
      <c r="C564" s="4">
        <f t="shared" si="63"/>
        <v>34639</v>
      </c>
      <c r="D564" s="7">
        <v>-1.2</v>
      </c>
      <c r="E564" s="7">
        <v>1.244</v>
      </c>
      <c r="F564" s="7">
        <v>0.8714203422246735</v>
      </c>
      <c r="G564" s="7">
        <v>1.6040033207403537</v>
      </c>
      <c r="H564" s="7">
        <v>2.475423662965027</v>
      </c>
      <c r="I564">
        <v>4</v>
      </c>
      <c r="J564" s="7">
        <v>247.148636</v>
      </c>
      <c r="K564" s="5">
        <f t="shared" si="69"/>
        <v>398.63479600000005</v>
      </c>
      <c r="L564" s="5">
        <f t="shared" si="70"/>
        <v>431.69000600000004</v>
      </c>
      <c r="M564" s="5">
        <f t="shared" si="71"/>
        <v>534.509807</v>
      </c>
      <c r="N564" s="5">
        <f t="shared" si="72"/>
        <v>599.787013</v>
      </c>
      <c r="O564" s="5">
        <f t="shared" si="73"/>
        <v>870.678798</v>
      </c>
      <c r="P564" s="7">
        <v>313.901489</v>
      </c>
      <c r="Q564" s="5">
        <f t="shared" si="64"/>
        <v>519.00264</v>
      </c>
      <c r="R564" s="5">
        <f t="shared" si="65"/>
        <v>563.543251</v>
      </c>
      <c r="S564" s="5">
        <f t="shared" si="66"/>
        <v>677.28305</v>
      </c>
      <c r="T564" s="5">
        <f t="shared" si="67"/>
        <v>715.6755860000001</v>
      </c>
      <c r="U564" s="5">
        <f t="shared" si="68"/>
        <v>955.45885</v>
      </c>
      <c r="W564" s="10">
        <v>0.285844</v>
      </c>
      <c r="X564" s="16">
        <v>150</v>
      </c>
      <c r="Y564" s="10">
        <v>0.295211</v>
      </c>
      <c r="Z564" s="16">
        <v>350</v>
      </c>
      <c r="AH564"/>
      <c r="AI564"/>
      <c r="AJ564"/>
      <c r="AK564"/>
      <c r="AL564"/>
      <c r="AM564"/>
      <c r="AN564"/>
      <c r="AO564"/>
      <c r="AP564"/>
    </row>
    <row r="565" spans="1:42" ht="12.75">
      <c r="A565">
        <v>1994</v>
      </c>
      <c r="B565">
        <v>12</v>
      </c>
      <c r="C565" s="4">
        <f t="shared" si="63"/>
        <v>34669</v>
      </c>
      <c r="D565" s="7">
        <v>-2.5</v>
      </c>
      <c r="E565" s="7">
        <v>1.205</v>
      </c>
      <c r="F565" s="7">
        <v>-0.25860631670749995</v>
      </c>
      <c r="G565" s="7">
        <v>1.8289687692571013</v>
      </c>
      <c r="H565" s="7">
        <v>1.5703624525496014</v>
      </c>
      <c r="I565">
        <v>3</v>
      </c>
      <c r="J565" s="7">
        <v>297.96579</v>
      </c>
      <c r="K565" s="5">
        <f t="shared" si="69"/>
        <v>545.1144260000001</v>
      </c>
      <c r="L565" s="5">
        <f t="shared" si="70"/>
        <v>696.600586</v>
      </c>
      <c r="M565" s="5">
        <f t="shared" si="71"/>
        <v>729.655796</v>
      </c>
      <c r="N565" s="5">
        <f t="shared" si="72"/>
        <v>832.4755970000001</v>
      </c>
      <c r="O565" s="5">
        <f t="shared" si="73"/>
        <v>897.7528030000001</v>
      </c>
      <c r="P565" s="7">
        <v>327.605438</v>
      </c>
      <c r="Q565" s="5">
        <f t="shared" si="64"/>
        <v>641.506927</v>
      </c>
      <c r="R565" s="5">
        <f t="shared" si="65"/>
        <v>846.608078</v>
      </c>
      <c r="S565" s="5">
        <f t="shared" si="66"/>
        <v>891.1486890000001</v>
      </c>
      <c r="T565" s="5">
        <f t="shared" si="67"/>
        <v>1004.888488</v>
      </c>
      <c r="U565" s="5">
        <f t="shared" si="68"/>
        <v>1043.2810240000001</v>
      </c>
      <c r="W565" s="10">
        <v>0.200529</v>
      </c>
      <c r="X565" s="16">
        <v>141</v>
      </c>
      <c r="Y565" s="10">
        <v>0.269312</v>
      </c>
      <c r="Z565" s="16">
        <v>326</v>
      </c>
      <c r="AH565"/>
      <c r="AI565"/>
      <c r="AJ565"/>
      <c r="AK565"/>
      <c r="AL565"/>
      <c r="AM565"/>
      <c r="AN565"/>
      <c r="AO565"/>
      <c r="AP565"/>
    </row>
    <row r="566" spans="1:42" ht="12.75">
      <c r="A566">
        <v>1995</v>
      </c>
      <c r="B566">
        <v>1</v>
      </c>
      <c r="C566" s="4">
        <f aca="true" t="shared" si="74" ref="C566:C629">DATE(A566,B566,1)</f>
        <v>34700</v>
      </c>
      <c r="D566" s="7">
        <v>-1</v>
      </c>
      <c r="E566" s="7">
        <v>1.18</v>
      </c>
      <c r="F566" s="7">
        <v>-1.1797291110188097</v>
      </c>
      <c r="G566" s="7">
        <v>1.3872568604262014</v>
      </c>
      <c r="H566" s="7">
        <v>0.20752774940739172</v>
      </c>
      <c r="I566">
        <v>4</v>
      </c>
      <c r="J566" s="7">
        <v>317.516052</v>
      </c>
      <c r="K566" s="5">
        <f t="shared" si="69"/>
        <v>615.481842</v>
      </c>
      <c r="L566" s="5">
        <f t="shared" si="70"/>
        <v>862.630478</v>
      </c>
      <c r="M566" s="5">
        <f t="shared" si="71"/>
        <v>1014.116638</v>
      </c>
      <c r="N566" s="5">
        <f t="shared" si="72"/>
        <v>1047.171848</v>
      </c>
      <c r="O566" s="5">
        <f t="shared" si="73"/>
        <v>1149.991649</v>
      </c>
      <c r="P566" s="7">
        <v>324.59845</v>
      </c>
      <c r="Q566" s="5">
        <f aca="true" t="shared" si="75" ref="Q566:Q629">SUM(P565:P566)</f>
        <v>652.203888</v>
      </c>
      <c r="R566" s="5">
        <f t="shared" si="65"/>
        <v>966.1053770000001</v>
      </c>
      <c r="S566" s="5">
        <f t="shared" si="66"/>
        <v>1171.206528</v>
      </c>
      <c r="T566" s="5">
        <f t="shared" si="67"/>
        <v>1215.747139</v>
      </c>
      <c r="U566" s="5">
        <f t="shared" si="68"/>
        <v>1329.486938</v>
      </c>
      <c r="W566" s="10">
        <v>0.228366</v>
      </c>
      <c r="X566" s="16">
        <v>149</v>
      </c>
      <c r="Y566" s="10">
        <v>0.253176</v>
      </c>
      <c r="Z566" s="16">
        <v>368</v>
      </c>
      <c r="AH566"/>
      <c r="AI566"/>
      <c r="AJ566"/>
      <c r="AK566"/>
      <c r="AL566"/>
      <c r="AM566"/>
      <c r="AN566"/>
      <c r="AO566"/>
      <c r="AP566"/>
    </row>
    <row r="567" spans="1:42" ht="12.75">
      <c r="A567">
        <v>1995</v>
      </c>
      <c r="B567">
        <v>2</v>
      </c>
      <c r="C567" s="4">
        <f t="shared" si="74"/>
        <v>34731</v>
      </c>
      <c r="D567" s="7">
        <v>-0.8</v>
      </c>
      <c r="E567" s="7">
        <v>0.87</v>
      </c>
      <c r="F567" s="7">
        <v>1.6533876668700374</v>
      </c>
      <c r="G567" s="7">
        <v>1.1219009555995578</v>
      </c>
      <c r="H567" s="7">
        <v>2.775288622469595</v>
      </c>
      <c r="I567">
        <v>3</v>
      </c>
      <c r="J567" s="7">
        <v>263.987946</v>
      </c>
      <c r="K567" s="5">
        <f t="shared" si="69"/>
        <v>581.503998</v>
      </c>
      <c r="L567" s="5">
        <f t="shared" si="70"/>
        <v>879.4697880000001</v>
      </c>
      <c r="M567" s="5">
        <f t="shared" si="71"/>
        <v>1126.618424</v>
      </c>
      <c r="N567" s="5">
        <f t="shared" si="72"/>
        <v>1278.104584</v>
      </c>
      <c r="O567" s="5">
        <f t="shared" si="73"/>
        <v>1311.159794</v>
      </c>
      <c r="P567" s="7">
        <v>346.955597</v>
      </c>
      <c r="Q567" s="5">
        <f t="shared" si="75"/>
        <v>671.5540470000001</v>
      </c>
      <c r="R567" s="5">
        <f aca="true" t="shared" si="76" ref="R567:R630">SUM(P565:P567)</f>
        <v>999.159485</v>
      </c>
      <c r="S567" s="5">
        <f t="shared" si="66"/>
        <v>1313.060974</v>
      </c>
      <c r="T567" s="5">
        <f t="shared" si="67"/>
        <v>1518.1621249999998</v>
      </c>
      <c r="U567" s="5">
        <f t="shared" si="68"/>
        <v>1562.7027360000002</v>
      </c>
      <c r="W567" s="10">
        <v>0.226716</v>
      </c>
      <c r="X567" s="16">
        <v>132</v>
      </c>
      <c r="Y567" s="10">
        <v>0.265785</v>
      </c>
      <c r="Z567" s="16">
        <v>307</v>
      </c>
      <c r="AH567"/>
      <c r="AI567"/>
      <c r="AJ567"/>
      <c r="AK567"/>
      <c r="AL567"/>
      <c r="AM567"/>
      <c r="AN567"/>
      <c r="AO567"/>
      <c r="AP567"/>
    </row>
    <row r="568" spans="1:42" ht="12.75">
      <c r="A568">
        <v>1995</v>
      </c>
      <c r="B568">
        <v>3</v>
      </c>
      <c r="C568" s="4">
        <f t="shared" si="74"/>
        <v>34759</v>
      </c>
      <c r="D568" s="7">
        <v>0.4</v>
      </c>
      <c r="E568" s="7">
        <v>0.784</v>
      </c>
      <c r="F568" s="7">
        <v>0.24688367270686978</v>
      </c>
      <c r="G568" s="7">
        <v>0.6920361311921127</v>
      </c>
      <c r="H568" s="7">
        <v>0.9389198038989826</v>
      </c>
      <c r="I568">
        <v>4</v>
      </c>
      <c r="J568" s="7">
        <v>330.252441</v>
      </c>
      <c r="K568" s="5">
        <f t="shared" si="69"/>
        <v>594.240387</v>
      </c>
      <c r="L568" s="5">
        <f t="shared" si="70"/>
        <v>911.756439</v>
      </c>
      <c r="M568" s="5">
        <f t="shared" si="71"/>
        <v>1209.722229</v>
      </c>
      <c r="N568" s="5">
        <f t="shared" si="72"/>
        <v>1456.8708649999999</v>
      </c>
      <c r="O568" s="5">
        <f t="shared" si="73"/>
        <v>1608.3570249999998</v>
      </c>
      <c r="P568" s="7">
        <v>367.899231</v>
      </c>
      <c r="Q568" s="5">
        <f t="shared" si="75"/>
        <v>714.854828</v>
      </c>
      <c r="R568" s="5">
        <f t="shared" si="76"/>
        <v>1039.453278</v>
      </c>
      <c r="S568" s="5">
        <f aca="true" t="shared" si="77" ref="S568:S631">SUM(P565:P568)</f>
        <v>1367.058716</v>
      </c>
      <c r="T568" s="5">
        <f t="shared" si="67"/>
        <v>1680.9602049999999</v>
      </c>
      <c r="U568" s="5">
        <f t="shared" si="68"/>
        <v>1886.0613559999997</v>
      </c>
      <c r="W568" s="10">
        <v>0.360788</v>
      </c>
      <c r="X568" s="16">
        <v>143</v>
      </c>
      <c r="Y568" s="10">
        <v>0.312868</v>
      </c>
      <c r="Z568" s="16">
        <v>336</v>
      </c>
      <c r="AH568"/>
      <c r="AI568"/>
      <c r="AJ568"/>
      <c r="AK568"/>
      <c r="AL568"/>
      <c r="AM568"/>
      <c r="AN568"/>
      <c r="AO568"/>
      <c r="AP568"/>
    </row>
    <row r="569" spans="1:42" ht="12.75">
      <c r="A569">
        <v>1995</v>
      </c>
      <c r="B569">
        <v>4</v>
      </c>
      <c r="C569" s="4">
        <f t="shared" si="74"/>
        <v>34790</v>
      </c>
      <c r="D569" s="7">
        <v>-1.8</v>
      </c>
      <c r="E569" s="7">
        <v>0.32</v>
      </c>
      <c r="F569" s="7">
        <v>0.3057283411108519</v>
      </c>
      <c r="G569" s="7">
        <v>0.44054683360441876</v>
      </c>
      <c r="H569" s="7">
        <v>0.7462751747152707</v>
      </c>
      <c r="I569">
        <v>4</v>
      </c>
      <c r="J569" s="7">
        <v>336.424591</v>
      </c>
      <c r="K569" s="5">
        <f t="shared" si="69"/>
        <v>666.677032</v>
      </c>
      <c r="L569" s="5">
        <f t="shared" si="70"/>
        <v>930.664978</v>
      </c>
      <c r="M569" s="5">
        <f t="shared" si="71"/>
        <v>1248.18103</v>
      </c>
      <c r="N569" s="5">
        <f t="shared" si="72"/>
        <v>1546.14682</v>
      </c>
      <c r="O569" s="5">
        <f t="shared" si="73"/>
        <v>1793.2954559999998</v>
      </c>
      <c r="P569" s="7">
        <v>320.15094</v>
      </c>
      <c r="Q569" s="5">
        <f t="shared" si="75"/>
        <v>688.050171</v>
      </c>
      <c r="R569" s="5">
        <f t="shared" si="76"/>
        <v>1035.005768</v>
      </c>
      <c r="S569" s="5">
        <f t="shared" si="77"/>
        <v>1359.604218</v>
      </c>
      <c r="T569" s="5">
        <f aca="true" t="shared" si="78" ref="T569:T632">SUM(P565:P569)</f>
        <v>1687.209656</v>
      </c>
      <c r="U569" s="5">
        <f t="shared" si="68"/>
        <v>2001.1111449999999</v>
      </c>
      <c r="W569" s="10">
        <v>0.219336</v>
      </c>
      <c r="X569" s="16">
        <v>153</v>
      </c>
      <c r="Y569" s="10">
        <v>0.261441</v>
      </c>
      <c r="Z569" s="16">
        <v>354</v>
      </c>
      <c r="AH569"/>
      <c r="AI569"/>
      <c r="AJ569"/>
      <c r="AK569"/>
      <c r="AL569"/>
      <c r="AM569"/>
      <c r="AN569"/>
      <c r="AO569"/>
      <c r="AP569"/>
    </row>
    <row r="570" spans="1:42" ht="12.75">
      <c r="A570">
        <v>1995</v>
      </c>
      <c r="B570">
        <v>5</v>
      </c>
      <c r="C570" s="4">
        <f t="shared" si="74"/>
        <v>34820</v>
      </c>
      <c r="D570" s="7">
        <v>-1.2</v>
      </c>
      <c r="E570" s="7">
        <v>0.447</v>
      </c>
      <c r="F570" s="7">
        <v>-0.008947756608824336</v>
      </c>
      <c r="G570" s="7">
        <v>0.019640706337802554</v>
      </c>
      <c r="H570" s="7">
        <v>0.010692949728978218</v>
      </c>
      <c r="I570">
        <v>4</v>
      </c>
      <c r="J570" s="7">
        <v>283.85791</v>
      </c>
      <c r="K570" s="5">
        <f t="shared" si="69"/>
        <v>620.282501</v>
      </c>
      <c r="L570" s="5">
        <f t="shared" si="70"/>
        <v>950.534942</v>
      </c>
      <c r="M570" s="5">
        <f t="shared" si="71"/>
        <v>1214.522888</v>
      </c>
      <c r="N570" s="5">
        <f t="shared" si="72"/>
        <v>1532.03894</v>
      </c>
      <c r="O570" s="5">
        <f t="shared" si="73"/>
        <v>1830.0047299999999</v>
      </c>
      <c r="P570" s="7">
        <v>261.611847</v>
      </c>
      <c r="Q570" s="5">
        <f t="shared" si="75"/>
        <v>581.762787</v>
      </c>
      <c r="R570" s="5">
        <f t="shared" si="76"/>
        <v>949.662018</v>
      </c>
      <c r="S570" s="5">
        <f t="shared" si="77"/>
        <v>1296.6176150000001</v>
      </c>
      <c r="T570" s="5">
        <f t="shared" si="78"/>
        <v>1621.216065</v>
      </c>
      <c r="U570" s="5">
        <f aca="true" t="shared" si="79" ref="U570:U633">SUM(P565:P570)</f>
        <v>1948.8215030000001</v>
      </c>
      <c r="W570" s="10">
        <v>0.217157</v>
      </c>
      <c r="X570" s="16">
        <v>160</v>
      </c>
      <c r="Y570" s="10">
        <v>0.292468</v>
      </c>
      <c r="Z570" s="16">
        <v>390</v>
      </c>
      <c r="AH570"/>
      <c r="AI570"/>
      <c r="AJ570"/>
      <c r="AK570"/>
      <c r="AL570"/>
      <c r="AM570"/>
      <c r="AN570"/>
      <c r="AO570"/>
      <c r="AP570"/>
    </row>
    <row r="571" spans="1:42" ht="12.75">
      <c r="A571">
        <v>1995</v>
      </c>
      <c r="B571">
        <v>6</v>
      </c>
      <c r="C571" s="4">
        <f t="shared" si="74"/>
        <v>34851</v>
      </c>
      <c r="D571" s="7">
        <v>-0.4</v>
      </c>
      <c r="E571" s="7">
        <v>0.487</v>
      </c>
      <c r="F571" s="7">
        <v>-0.096323093151302</v>
      </c>
      <c r="G571" s="7">
        <v>0.17852548970568502</v>
      </c>
      <c r="H571" s="7">
        <v>0.08220239655438302</v>
      </c>
      <c r="I571">
        <v>4</v>
      </c>
      <c r="J571" s="7">
        <v>195.257797</v>
      </c>
      <c r="K571" s="5">
        <f t="shared" si="69"/>
        <v>479.11570700000004</v>
      </c>
      <c r="L571" s="5">
        <f t="shared" si="70"/>
        <v>815.540298</v>
      </c>
      <c r="M571" s="5">
        <f t="shared" si="71"/>
        <v>1145.792739</v>
      </c>
      <c r="N571" s="5">
        <f t="shared" si="72"/>
        <v>1409.780685</v>
      </c>
      <c r="O571" s="5">
        <f t="shared" si="73"/>
        <v>1727.296737</v>
      </c>
      <c r="P571" s="7">
        <v>231.325027</v>
      </c>
      <c r="Q571" s="5">
        <f t="shared" si="75"/>
        <v>492.936874</v>
      </c>
      <c r="R571" s="5">
        <f t="shared" si="76"/>
        <v>813.087814</v>
      </c>
      <c r="S571" s="5">
        <f t="shared" si="77"/>
        <v>1180.987045</v>
      </c>
      <c r="T571" s="5">
        <f t="shared" si="78"/>
        <v>1527.9426420000002</v>
      </c>
      <c r="U571" s="5">
        <f t="shared" si="79"/>
        <v>1852.5410920000002</v>
      </c>
      <c r="W571" s="10">
        <v>0.208849</v>
      </c>
      <c r="X571" s="16">
        <v>143</v>
      </c>
      <c r="Y571" s="10">
        <v>0.230089</v>
      </c>
      <c r="Z571" s="16">
        <v>365</v>
      </c>
      <c r="AH571"/>
      <c r="AI571"/>
      <c r="AJ571"/>
      <c r="AK571"/>
      <c r="AL571"/>
      <c r="AM571"/>
      <c r="AN571"/>
      <c r="AO571"/>
      <c r="AP571"/>
    </row>
    <row r="572" spans="1:42" ht="12.75">
      <c r="A572">
        <v>1995</v>
      </c>
      <c r="B572">
        <v>7</v>
      </c>
      <c r="C572" s="4">
        <f t="shared" si="74"/>
        <v>34881</v>
      </c>
      <c r="D572" s="7">
        <v>0.6</v>
      </c>
      <c r="E572" s="7">
        <v>0.291</v>
      </c>
      <c r="F572" s="7">
        <v>-1.024864972453833</v>
      </c>
      <c r="G572" s="7">
        <v>0.20669313641715045</v>
      </c>
      <c r="H572" s="7">
        <v>-0.8181718360366825</v>
      </c>
      <c r="I572">
        <v>4</v>
      </c>
      <c r="J572" s="7">
        <v>201.704727</v>
      </c>
      <c r="K572" s="5">
        <f t="shared" si="69"/>
        <v>396.96252400000003</v>
      </c>
      <c r="L572" s="5">
        <f t="shared" si="70"/>
        <v>680.820434</v>
      </c>
      <c r="M572" s="5">
        <f t="shared" si="71"/>
        <v>1017.2450249999999</v>
      </c>
      <c r="N572" s="5">
        <f t="shared" si="72"/>
        <v>1347.497466</v>
      </c>
      <c r="O572" s="5">
        <f t="shared" si="73"/>
        <v>1611.485412</v>
      </c>
      <c r="P572" s="7">
        <v>223.5569</v>
      </c>
      <c r="Q572" s="5">
        <f t="shared" si="75"/>
        <v>454.881927</v>
      </c>
      <c r="R572" s="5">
        <f t="shared" si="76"/>
        <v>716.493774</v>
      </c>
      <c r="S572" s="5">
        <f t="shared" si="77"/>
        <v>1036.644714</v>
      </c>
      <c r="T572" s="5">
        <f t="shared" si="78"/>
        <v>1404.5439450000001</v>
      </c>
      <c r="U572" s="5">
        <f t="shared" si="79"/>
        <v>1751.4995420000002</v>
      </c>
      <c r="W572" s="10">
        <v>0.207508</v>
      </c>
      <c r="X572" s="16">
        <v>158</v>
      </c>
      <c r="Y572" s="10">
        <v>0.238274</v>
      </c>
      <c r="Z572" s="16">
        <v>368</v>
      </c>
      <c r="AH572"/>
      <c r="AI572"/>
      <c r="AJ572"/>
      <c r="AK572"/>
      <c r="AL572"/>
      <c r="AM572"/>
      <c r="AN572"/>
      <c r="AO572"/>
      <c r="AP572"/>
    </row>
    <row r="573" spans="1:42" ht="12.75">
      <c r="A573">
        <v>1995</v>
      </c>
      <c r="B573">
        <v>8</v>
      </c>
      <c r="C573" s="4">
        <f t="shared" si="74"/>
        <v>34912</v>
      </c>
      <c r="D573" s="7">
        <v>-0.1</v>
      </c>
      <c r="E573" s="7">
        <v>0.067</v>
      </c>
      <c r="F573" s="7">
        <v>-0.3241662624680157</v>
      </c>
      <c r="G573" s="7">
        <v>-0.502546838408222</v>
      </c>
      <c r="H573" s="7">
        <v>-0.8267131008762377</v>
      </c>
      <c r="I573">
        <v>3</v>
      </c>
      <c r="J573" s="7">
        <v>236.759155</v>
      </c>
      <c r="K573" s="5">
        <f t="shared" si="69"/>
        <v>438.463882</v>
      </c>
      <c r="L573" s="5">
        <f t="shared" si="70"/>
        <v>633.721679</v>
      </c>
      <c r="M573" s="5">
        <f t="shared" si="71"/>
        <v>917.5795889999999</v>
      </c>
      <c r="N573" s="5">
        <f t="shared" si="72"/>
        <v>1254.00418</v>
      </c>
      <c r="O573" s="5">
        <f t="shared" si="73"/>
        <v>1584.256621</v>
      </c>
      <c r="P573" s="7">
        <v>308.08194</v>
      </c>
      <c r="Q573" s="5">
        <f t="shared" si="75"/>
        <v>531.63884</v>
      </c>
      <c r="R573" s="5">
        <f t="shared" si="76"/>
        <v>762.9638669999999</v>
      </c>
      <c r="S573" s="5">
        <f t="shared" si="77"/>
        <v>1024.575714</v>
      </c>
      <c r="T573" s="5">
        <f t="shared" si="78"/>
        <v>1344.726654</v>
      </c>
      <c r="U573" s="5">
        <f t="shared" si="79"/>
        <v>1712.6258850000002</v>
      </c>
      <c r="W573" s="10">
        <v>0.216675</v>
      </c>
      <c r="X573" s="16">
        <v>153</v>
      </c>
      <c r="Y573" s="10">
        <v>0.255338</v>
      </c>
      <c r="Z573" s="16">
        <v>385</v>
      </c>
      <c r="AH573"/>
      <c r="AI573"/>
      <c r="AJ573"/>
      <c r="AK573"/>
      <c r="AL573"/>
      <c r="AM573"/>
      <c r="AN573"/>
      <c r="AO573"/>
      <c r="AP573"/>
    </row>
    <row r="574" spans="1:42" ht="12.75">
      <c r="A574">
        <v>1995</v>
      </c>
      <c r="B574">
        <v>9</v>
      </c>
      <c r="C574" s="4">
        <f t="shared" si="74"/>
        <v>34943</v>
      </c>
      <c r="D574" s="7">
        <v>0.5</v>
      </c>
      <c r="E574" s="7">
        <v>-0.316</v>
      </c>
      <c r="F574" s="7">
        <v>0.167401036067678</v>
      </c>
      <c r="G574" s="7">
        <v>-0.40094840281242783</v>
      </c>
      <c r="H574" s="7">
        <v>-0.23354736674474982</v>
      </c>
      <c r="I574">
        <v>5</v>
      </c>
      <c r="J574" s="7">
        <v>184.614563</v>
      </c>
      <c r="K574" s="5">
        <f t="shared" si="69"/>
        <v>421.373718</v>
      </c>
      <c r="L574" s="5">
        <f t="shared" si="70"/>
        <v>623.078445</v>
      </c>
      <c r="M574" s="5">
        <f t="shared" si="71"/>
        <v>818.336242</v>
      </c>
      <c r="N574" s="5">
        <f t="shared" si="72"/>
        <v>1102.194152</v>
      </c>
      <c r="O574" s="5">
        <f t="shared" si="73"/>
        <v>1438.618743</v>
      </c>
      <c r="P574" s="7">
        <v>203.42804</v>
      </c>
      <c r="Q574" s="5">
        <f t="shared" si="75"/>
        <v>511.50998</v>
      </c>
      <c r="R574" s="5">
        <f t="shared" si="76"/>
        <v>735.06688</v>
      </c>
      <c r="S574" s="5">
        <f t="shared" si="77"/>
        <v>966.391907</v>
      </c>
      <c r="T574" s="5">
        <f t="shared" si="78"/>
        <v>1228.003754</v>
      </c>
      <c r="U574" s="5">
        <f t="shared" si="79"/>
        <v>1548.154694</v>
      </c>
      <c r="W574" s="10">
        <v>0.231846</v>
      </c>
      <c r="X574" s="16">
        <v>148</v>
      </c>
      <c r="Y574" s="10">
        <v>0.261862</v>
      </c>
      <c r="Z574" s="16">
        <v>355</v>
      </c>
      <c r="AH574"/>
      <c r="AI574"/>
      <c r="AJ574"/>
      <c r="AK574"/>
      <c r="AL574"/>
      <c r="AM574"/>
      <c r="AN574"/>
      <c r="AO574"/>
      <c r="AP574"/>
    </row>
    <row r="575" spans="1:42" ht="12.75">
      <c r="A575">
        <v>1995</v>
      </c>
      <c r="B575">
        <v>10</v>
      </c>
      <c r="C575" s="4">
        <f t="shared" si="74"/>
        <v>34973</v>
      </c>
      <c r="D575" s="7">
        <v>-0.5</v>
      </c>
      <c r="E575" s="7">
        <v>-0.408</v>
      </c>
      <c r="F575" s="7">
        <v>-0.34382260426537115</v>
      </c>
      <c r="G575" s="7">
        <v>-0.7487759835462551</v>
      </c>
      <c r="H575" s="7">
        <v>-1.0925985878116262</v>
      </c>
      <c r="I575">
        <v>2</v>
      </c>
      <c r="J575" s="7">
        <v>211.816879</v>
      </c>
      <c r="K575" s="5">
        <f t="shared" si="69"/>
        <v>396.431442</v>
      </c>
      <c r="L575" s="5">
        <f t="shared" si="70"/>
        <v>633.190597</v>
      </c>
      <c r="M575" s="5">
        <f t="shared" si="71"/>
        <v>834.895324</v>
      </c>
      <c r="N575" s="5">
        <f t="shared" si="72"/>
        <v>1030.153121</v>
      </c>
      <c r="O575" s="5">
        <f t="shared" si="73"/>
        <v>1314.011031</v>
      </c>
      <c r="P575" s="7">
        <v>242.823425</v>
      </c>
      <c r="Q575" s="5">
        <f t="shared" si="75"/>
        <v>446.251465</v>
      </c>
      <c r="R575" s="5">
        <f t="shared" si="76"/>
        <v>754.333405</v>
      </c>
      <c r="S575" s="5">
        <f t="shared" si="77"/>
        <v>977.8903049999999</v>
      </c>
      <c r="T575" s="5">
        <f t="shared" si="78"/>
        <v>1209.215332</v>
      </c>
      <c r="U575" s="5">
        <f t="shared" si="79"/>
        <v>1470.8271790000001</v>
      </c>
      <c r="W575" s="10">
        <v>0.216685</v>
      </c>
      <c r="X575" s="16">
        <v>140</v>
      </c>
      <c r="Y575" s="10">
        <v>0.245381</v>
      </c>
      <c r="Z575" s="16">
        <v>353</v>
      </c>
      <c r="AH575"/>
      <c r="AI575"/>
      <c r="AJ575"/>
      <c r="AK575"/>
      <c r="AL575"/>
      <c r="AM575"/>
      <c r="AN575"/>
      <c r="AO575"/>
      <c r="AP575"/>
    </row>
    <row r="576" spans="1:42" ht="12.75">
      <c r="A576">
        <v>1995</v>
      </c>
      <c r="B576">
        <v>11</v>
      </c>
      <c r="C576" s="4">
        <f t="shared" si="74"/>
        <v>35004</v>
      </c>
      <c r="D576" s="7">
        <v>-0.1</v>
      </c>
      <c r="E576" s="7">
        <v>-0.464</v>
      </c>
      <c r="F576" s="7">
        <v>-1.0748723570237642</v>
      </c>
      <c r="G576" s="7">
        <v>-0.8881113164036791</v>
      </c>
      <c r="H576" s="7">
        <v>-1.9629836734274433</v>
      </c>
      <c r="I576">
        <v>2</v>
      </c>
      <c r="J576" s="7">
        <v>386.845062</v>
      </c>
      <c r="K576" s="5">
        <f t="shared" si="69"/>
        <v>598.661941</v>
      </c>
      <c r="L576" s="5">
        <f t="shared" si="70"/>
        <v>783.2765039999999</v>
      </c>
      <c r="M576" s="5">
        <f t="shared" si="71"/>
        <v>1020.035659</v>
      </c>
      <c r="N576" s="5">
        <f t="shared" si="72"/>
        <v>1221.740386</v>
      </c>
      <c r="O576" s="5">
        <f t="shared" si="73"/>
        <v>1416.9981830000002</v>
      </c>
      <c r="P576" s="7">
        <v>332.410309</v>
      </c>
      <c r="Q576" s="5">
        <f t="shared" si="75"/>
        <v>575.2337339999999</v>
      </c>
      <c r="R576" s="5">
        <f t="shared" si="76"/>
        <v>778.6617739999999</v>
      </c>
      <c r="S576" s="5">
        <f t="shared" si="77"/>
        <v>1086.743714</v>
      </c>
      <c r="T576" s="5">
        <f t="shared" si="78"/>
        <v>1310.3006139999998</v>
      </c>
      <c r="U576" s="5">
        <f t="shared" si="79"/>
        <v>1541.625641</v>
      </c>
      <c r="W576" s="10">
        <v>0.215355</v>
      </c>
      <c r="X576" s="16">
        <v>132</v>
      </c>
      <c r="Y576" s="10">
        <v>0.265014</v>
      </c>
      <c r="Z576" s="16">
        <v>340</v>
      </c>
      <c r="AH576"/>
      <c r="AI576"/>
      <c r="AJ576"/>
      <c r="AK576"/>
      <c r="AL576"/>
      <c r="AM576"/>
      <c r="AN576"/>
      <c r="AO576"/>
      <c r="AP576"/>
    </row>
    <row r="577" spans="1:42" ht="12.75">
      <c r="A577">
        <v>1995</v>
      </c>
      <c r="B577">
        <v>12</v>
      </c>
      <c r="C577" s="4">
        <f t="shared" si="74"/>
        <v>35034</v>
      </c>
      <c r="D577" s="7">
        <v>-1.3</v>
      </c>
      <c r="E577" s="7">
        <v>-0.498</v>
      </c>
      <c r="F577" s="7">
        <v>0.9971002769903728</v>
      </c>
      <c r="G577" s="7">
        <v>-0.8749374524560909</v>
      </c>
      <c r="H577" s="7">
        <v>0.12216282453428196</v>
      </c>
      <c r="I577">
        <v>3</v>
      </c>
      <c r="J577" s="7">
        <v>288.766937</v>
      </c>
      <c r="K577" s="5">
        <f t="shared" si="69"/>
        <v>675.611999</v>
      </c>
      <c r="L577" s="5">
        <f t="shared" si="70"/>
        <v>887.4288779999999</v>
      </c>
      <c r="M577" s="5">
        <f t="shared" si="71"/>
        <v>1072.0434409999998</v>
      </c>
      <c r="N577" s="5">
        <f t="shared" si="72"/>
        <v>1308.802596</v>
      </c>
      <c r="O577" s="5">
        <f t="shared" si="73"/>
        <v>1510.5073229999998</v>
      </c>
      <c r="P577" s="7">
        <v>285.282776</v>
      </c>
      <c r="Q577" s="5">
        <f t="shared" si="75"/>
        <v>617.693085</v>
      </c>
      <c r="R577" s="5">
        <f t="shared" si="76"/>
        <v>860.5165099999999</v>
      </c>
      <c r="S577" s="5">
        <f t="shared" si="77"/>
        <v>1063.94455</v>
      </c>
      <c r="T577" s="5">
        <f t="shared" si="78"/>
        <v>1372.02649</v>
      </c>
      <c r="U577" s="5">
        <f t="shared" si="79"/>
        <v>1595.5833899999998</v>
      </c>
      <c r="W577" s="10">
        <v>0.249202</v>
      </c>
      <c r="X577" s="16">
        <v>146</v>
      </c>
      <c r="Y577" s="10">
        <v>0.296197</v>
      </c>
      <c r="Z577" s="16">
        <v>349</v>
      </c>
      <c r="AH577"/>
      <c r="AI577"/>
      <c r="AJ577"/>
      <c r="AK577"/>
      <c r="AL577"/>
      <c r="AM577"/>
      <c r="AN577"/>
      <c r="AO577"/>
      <c r="AP577"/>
    </row>
    <row r="578" spans="1:42" ht="12.75">
      <c r="A578">
        <v>1996</v>
      </c>
      <c r="B578">
        <v>1</v>
      </c>
      <c r="C578" s="4">
        <f t="shared" si="74"/>
        <v>35065</v>
      </c>
      <c r="D578" s="7">
        <v>1.7</v>
      </c>
      <c r="E578" s="7">
        <v>-0.603</v>
      </c>
      <c r="F578" s="7">
        <v>0.6840646331560595</v>
      </c>
      <c r="G578" s="7">
        <v>-0.8950974563758849</v>
      </c>
      <c r="H578" s="7">
        <v>-0.21103282321982542</v>
      </c>
      <c r="I578">
        <v>3</v>
      </c>
      <c r="J578" s="7">
        <v>265.980835</v>
      </c>
      <c r="K578" s="5">
        <f t="shared" si="69"/>
        <v>554.7477719999999</v>
      </c>
      <c r="L578" s="5">
        <f t="shared" si="70"/>
        <v>941.592834</v>
      </c>
      <c r="M578" s="5">
        <f t="shared" si="71"/>
        <v>1153.409713</v>
      </c>
      <c r="N578" s="5">
        <f t="shared" si="72"/>
        <v>1338.0242759999999</v>
      </c>
      <c r="O578" s="5">
        <f t="shared" si="73"/>
        <v>1574.783431</v>
      </c>
      <c r="P578" s="7">
        <v>289.480286</v>
      </c>
      <c r="Q578" s="5">
        <f t="shared" si="75"/>
        <v>574.763062</v>
      </c>
      <c r="R578" s="5">
        <f t="shared" si="76"/>
        <v>907.173371</v>
      </c>
      <c r="S578" s="5">
        <f t="shared" si="77"/>
        <v>1149.996796</v>
      </c>
      <c r="T578" s="5">
        <f t="shared" si="78"/>
        <v>1353.424836</v>
      </c>
      <c r="U578" s="5">
        <f t="shared" si="79"/>
        <v>1661.506776</v>
      </c>
      <c r="W578" s="10">
        <v>0.239466</v>
      </c>
      <c r="X578" s="16">
        <v>131</v>
      </c>
      <c r="Y578" s="10">
        <v>0.351685</v>
      </c>
      <c r="Z578" s="16">
        <v>307</v>
      </c>
      <c r="AH578"/>
      <c r="AI578"/>
      <c r="AJ578"/>
      <c r="AK578"/>
      <c r="AL578"/>
      <c r="AM578"/>
      <c r="AN578"/>
      <c r="AO578"/>
      <c r="AP578"/>
    </row>
    <row r="579" spans="1:42" ht="12.75">
      <c r="A579">
        <v>1996</v>
      </c>
      <c r="B579">
        <v>2</v>
      </c>
      <c r="C579" s="4">
        <f t="shared" si="74"/>
        <v>35096</v>
      </c>
      <c r="D579" s="7">
        <v>-0.2</v>
      </c>
      <c r="E579" s="7">
        <v>-0.62</v>
      </c>
      <c r="F579" s="7">
        <v>0.8088978820454424</v>
      </c>
      <c r="G579" s="7">
        <v>-0.8830272851297879</v>
      </c>
      <c r="H579" s="7">
        <v>-0.07412940308434546</v>
      </c>
      <c r="I579">
        <v>2</v>
      </c>
      <c r="J579" s="7">
        <v>375.58493</v>
      </c>
      <c r="K579" s="5">
        <f t="shared" si="69"/>
        <v>641.565765</v>
      </c>
      <c r="L579" s="5">
        <f t="shared" si="70"/>
        <v>930.3327019999999</v>
      </c>
      <c r="M579" s="5">
        <f t="shared" si="71"/>
        <v>1317.177764</v>
      </c>
      <c r="N579" s="5">
        <f t="shared" si="72"/>
        <v>1528.994643</v>
      </c>
      <c r="O579" s="5">
        <f t="shared" si="73"/>
        <v>1713.6092059999999</v>
      </c>
      <c r="P579" s="7">
        <v>365.997101</v>
      </c>
      <c r="Q579" s="5">
        <f t="shared" si="75"/>
        <v>655.4773869999999</v>
      </c>
      <c r="R579" s="5">
        <f t="shared" si="76"/>
        <v>940.7601629999999</v>
      </c>
      <c r="S579" s="5">
        <f t="shared" si="77"/>
        <v>1273.170472</v>
      </c>
      <c r="T579" s="5">
        <f t="shared" si="78"/>
        <v>1515.9938969999998</v>
      </c>
      <c r="U579" s="5">
        <f t="shared" si="79"/>
        <v>1719.4219369999998</v>
      </c>
      <c r="W579" s="10">
        <v>0.268082</v>
      </c>
      <c r="X579" s="16">
        <v>114</v>
      </c>
      <c r="Y579" s="10">
        <v>0.361551</v>
      </c>
      <c r="Z579" s="16">
        <v>277</v>
      </c>
      <c r="AH579"/>
      <c r="AI579"/>
      <c r="AJ579"/>
      <c r="AK579"/>
      <c r="AL579"/>
      <c r="AM579"/>
      <c r="AN579"/>
      <c r="AO579"/>
      <c r="AP579"/>
    </row>
    <row r="580" spans="1:42" ht="12.75">
      <c r="A580">
        <v>1996</v>
      </c>
      <c r="B580">
        <v>3</v>
      </c>
      <c r="C580" s="4">
        <f t="shared" si="74"/>
        <v>35125</v>
      </c>
      <c r="D580" s="7">
        <v>1.1</v>
      </c>
      <c r="E580" s="7">
        <v>-0.264</v>
      </c>
      <c r="F580" s="7">
        <v>0.08151269159548082</v>
      </c>
      <c r="G580" s="7">
        <v>-0.4923083273901321</v>
      </c>
      <c r="H580" s="7">
        <v>-0.4107956357946513</v>
      </c>
      <c r="I580">
        <v>4</v>
      </c>
      <c r="J580" s="7">
        <v>267.825867</v>
      </c>
      <c r="K580" s="5">
        <f t="shared" si="69"/>
        <v>643.410797</v>
      </c>
      <c r="L580" s="5">
        <f t="shared" si="70"/>
        <v>909.3916320000001</v>
      </c>
      <c r="M580" s="5">
        <f t="shared" si="71"/>
        <v>1198.158569</v>
      </c>
      <c r="N580" s="5">
        <f t="shared" si="72"/>
        <v>1585.003631</v>
      </c>
      <c r="O580" s="5">
        <f t="shared" si="73"/>
        <v>1796.82051</v>
      </c>
      <c r="P580" s="7">
        <v>274.32605</v>
      </c>
      <c r="Q580" s="5">
        <f t="shared" si="75"/>
        <v>640.323151</v>
      </c>
      <c r="R580" s="5">
        <f t="shared" si="76"/>
        <v>929.8034369999999</v>
      </c>
      <c r="S580" s="5">
        <f t="shared" si="77"/>
        <v>1215.086213</v>
      </c>
      <c r="T580" s="5">
        <f t="shared" si="78"/>
        <v>1547.496522</v>
      </c>
      <c r="U580" s="5">
        <f t="shared" si="79"/>
        <v>1790.319947</v>
      </c>
      <c r="W580" s="10">
        <v>0.305381</v>
      </c>
      <c r="X580" s="16">
        <v>152</v>
      </c>
      <c r="Y580" s="10">
        <v>0.302677</v>
      </c>
      <c r="Z580" s="16">
        <v>362</v>
      </c>
      <c r="AH580"/>
      <c r="AI580"/>
      <c r="AJ580"/>
      <c r="AK580"/>
      <c r="AL580"/>
      <c r="AM580"/>
      <c r="AN580"/>
      <c r="AO580"/>
      <c r="AP580"/>
    </row>
    <row r="581" spans="1:42" ht="12.75">
      <c r="A581">
        <v>1996</v>
      </c>
      <c r="B581">
        <v>4</v>
      </c>
      <c r="C581" s="4">
        <f t="shared" si="74"/>
        <v>35156</v>
      </c>
      <c r="D581" s="7">
        <v>1.1</v>
      </c>
      <c r="E581" s="7">
        <v>-0.485</v>
      </c>
      <c r="F581" s="7">
        <v>-1.6592708242174485</v>
      </c>
      <c r="G581" s="7">
        <v>-0.23756783289772584</v>
      </c>
      <c r="H581" s="7">
        <v>-1.8968386571151743</v>
      </c>
      <c r="I581">
        <v>2</v>
      </c>
      <c r="J581" s="7">
        <v>223.322922</v>
      </c>
      <c r="K581" s="5">
        <f t="shared" si="69"/>
        <v>491.148789</v>
      </c>
      <c r="L581" s="5">
        <f t="shared" si="70"/>
        <v>866.7337190000001</v>
      </c>
      <c r="M581" s="5">
        <f t="shared" si="71"/>
        <v>1132.7145540000001</v>
      </c>
      <c r="N581" s="5">
        <f t="shared" si="72"/>
        <v>1421.481491</v>
      </c>
      <c r="O581" s="5">
        <f t="shared" si="73"/>
        <v>1808.326553</v>
      </c>
      <c r="P581" s="7">
        <v>297.274628</v>
      </c>
      <c r="Q581" s="5">
        <f t="shared" si="75"/>
        <v>571.600678</v>
      </c>
      <c r="R581" s="5">
        <f t="shared" si="76"/>
        <v>937.5977790000001</v>
      </c>
      <c r="S581" s="5">
        <f t="shared" si="77"/>
        <v>1227.078065</v>
      </c>
      <c r="T581" s="5">
        <f t="shared" si="78"/>
        <v>1512.3608410000002</v>
      </c>
      <c r="U581" s="5">
        <f t="shared" si="79"/>
        <v>1844.77115</v>
      </c>
      <c r="W581" s="10">
        <v>0.225983</v>
      </c>
      <c r="X581" s="16">
        <v>138</v>
      </c>
      <c r="Y581" s="10">
        <v>0.251461</v>
      </c>
      <c r="Z581" s="16">
        <v>320</v>
      </c>
      <c r="AH581"/>
      <c r="AI581"/>
      <c r="AJ581"/>
      <c r="AK581"/>
      <c r="AL581"/>
      <c r="AM581"/>
      <c r="AN581"/>
      <c r="AO581"/>
      <c r="AP581"/>
    </row>
    <row r="582" spans="1:42" ht="12.75">
      <c r="A582">
        <v>1996</v>
      </c>
      <c r="B582">
        <v>5</v>
      </c>
      <c r="C582" s="4">
        <f t="shared" si="74"/>
        <v>35186</v>
      </c>
      <c r="D582" s="7">
        <v>0.2</v>
      </c>
      <c r="E582" s="7">
        <v>-0.232</v>
      </c>
      <c r="F582" s="7">
        <v>-0.7804373435347741</v>
      </c>
      <c r="G582" s="7">
        <v>-0.2795884785519599</v>
      </c>
      <c r="H582" s="7">
        <v>-1.060025822086734</v>
      </c>
      <c r="I582">
        <v>5</v>
      </c>
      <c r="J582" s="7">
        <v>124.762177</v>
      </c>
      <c r="K582" s="5">
        <f t="shared" si="69"/>
        <v>348.085099</v>
      </c>
      <c r="L582" s="5">
        <f t="shared" si="70"/>
        <v>615.910966</v>
      </c>
      <c r="M582" s="5">
        <f t="shared" si="71"/>
        <v>991.495896</v>
      </c>
      <c r="N582" s="5">
        <f t="shared" si="72"/>
        <v>1257.4767310000002</v>
      </c>
      <c r="O582" s="5">
        <f t="shared" si="73"/>
        <v>1546.243668</v>
      </c>
      <c r="P582" s="7">
        <v>190.659363</v>
      </c>
      <c r="Q582" s="5">
        <f t="shared" si="75"/>
        <v>487.933991</v>
      </c>
      <c r="R582" s="5">
        <f t="shared" si="76"/>
        <v>762.260041</v>
      </c>
      <c r="S582" s="5">
        <f t="shared" si="77"/>
        <v>1128.2571420000002</v>
      </c>
      <c r="T582" s="5">
        <f t="shared" si="78"/>
        <v>1417.737428</v>
      </c>
      <c r="U582" s="5">
        <f t="shared" si="79"/>
        <v>1703.0202040000001</v>
      </c>
      <c r="W582" s="10">
        <v>0.255475</v>
      </c>
      <c r="X582" s="16">
        <v>153</v>
      </c>
      <c r="Y582" s="10">
        <v>0.298242</v>
      </c>
      <c r="Z582" s="16">
        <v>367</v>
      </c>
      <c r="AH582"/>
      <c r="AI582"/>
      <c r="AJ582"/>
      <c r="AK582"/>
      <c r="AL582"/>
      <c r="AM582"/>
      <c r="AN582"/>
      <c r="AO582"/>
      <c r="AP582"/>
    </row>
    <row r="583" spans="1:42" ht="12.75">
      <c r="A583">
        <v>1996</v>
      </c>
      <c r="B583">
        <v>6</v>
      </c>
      <c r="C583" s="4">
        <f t="shared" si="74"/>
        <v>35217</v>
      </c>
      <c r="D583" s="7">
        <v>1.6</v>
      </c>
      <c r="E583" s="7">
        <v>0.008</v>
      </c>
      <c r="F583" s="7">
        <v>-1.9080906361198984</v>
      </c>
      <c r="G583" s="7">
        <v>-0.07337475729213867</v>
      </c>
      <c r="H583" s="7">
        <v>-1.981465393412037</v>
      </c>
      <c r="I583">
        <v>4</v>
      </c>
      <c r="J583" s="7">
        <v>191.199615</v>
      </c>
      <c r="K583" s="5">
        <f t="shared" si="69"/>
        <v>315.961792</v>
      </c>
      <c r="L583" s="5">
        <f t="shared" si="70"/>
        <v>539.284714</v>
      </c>
      <c r="M583" s="5">
        <f t="shared" si="71"/>
        <v>807.110581</v>
      </c>
      <c r="N583" s="5">
        <f t="shared" si="72"/>
        <v>1182.695511</v>
      </c>
      <c r="O583" s="5">
        <f t="shared" si="73"/>
        <v>1448.6763460000002</v>
      </c>
      <c r="P583" s="7">
        <v>290.527588</v>
      </c>
      <c r="Q583" s="5">
        <f t="shared" si="75"/>
        <v>481.186951</v>
      </c>
      <c r="R583" s="5">
        <f t="shared" si="76"/>
        <v>778.461579</v>
      </c>
      <c r="S583" s="5">
        <f t="shared" si="77"/>
        <v>1052.787629</v>
      </c>
      <c r="T583" s="5">
        <f t="shared" si="78"/>
        <v>1418.78473</v>
      </c>
      <c r="U583" s="5">
        <f t="shared" si="79"/>
        <v>1708.2650159999998</v>
      </c>
      <c r="W583" s="10">
        <v>0.217396</v>
      </c>
      <c r="X583" s="16">
        <v>140</v>
      </c>
      <c r="Y583" s="10">
        <v>0.306313</v>
      </c>
      <c r="Z583" s="16">
        <v>338</v>
      </c>
      <c r="AH583"/>
      <c r="AI583"/>
      <c r="AJ583"/>
      <c r="AK583"/>
      <c r="AL583"/>
      <c r="AM583"/>
      <c r="AN583"/>
      <c r="AO583"/>
      <c r="AP583"/>
    </row>
    <row r="584" spans="1:42" ht="12.75">
      <c r="A584">
        <v>1996</v>
      </c>
      <c r="B584">
        <v>7</v>
      </c>
      <c r="C584" s="4">
        <f t="shared" si="74"/>
        <v>35247</v>
      </c>
      <c r="D584" s="7">
        <v>1</v>
      </c>
      <c r="E584" s="7">
        <v>-0.162</v>
      </c>
      <c r="F584" s="7">
        <v>-1.7720917172365944</v>
      </c>
      <c r="G584" s="7">
        <v>-0.2404691357332419</v>
      </c>
      <c r="H584" s="7">
        <v>-2.0125608529698362</v>
      </c>
      <c r="I584">
        <v>4</v>
      </c>
      <c r="J584" s="7">
        <v>135.120651</v>
      </c>
      <c r="K584" s="5">
        <f t="shared" si="69"/>
        <v>326.320266</v>
      </c>
      <c r="L584" s="5">
        <f t="shared" si="70"/>
        <v>451.082443</v>
      </c>
      <c r="M584" s="5">
        <f t="shared" si="71"/>
        <v>674.4053650000001</v>
      </c>
      <c r="N584" s="5">
        <f t="shared" si="72"/>
        <v>942.2312320000001</v>
      </c>
      <c r="O584" s="5">
        <f t="shared" si="73"/>
        <v>1317.8161619999998</v>
      </c>
      <c r="P584" s="7">
        <v>173.373291</v>
      </c>
      <c r="Q584" s="5">
        <f t="shared" si="75"/>
        <v>463.900879</v>
      </c>
      <c r="R584" s="5">
        <f t="shared" si="76"/>
        <v>654.560242</v>
      </c>
      <c r="S584" s="5">
        <f t="shared" si="77"/>
        <v>951.83487</v>
      </c>
      <c r="T584" s="5">
        <f t="shared" si="78"/>
        <v>1226.1609199999998</v>
      </c>
      <c r="U584" s="5">
        <f t="shared" si="79"/>
        <v>1592.1580210000002</v>
      </c>
      <c r="W584" s="10">
        <v>0.239746</v>
      </c>
      <c r="X584" s="16">
        <v>144</v>
      </c>
      <c r="Y584" s="10">
        <v>0.268265</v>
      </c>
      <c r="Z584" s="16">
        <v>359</v>
      </c>
      <c r="AH584"/>
      <c r="AI584"/>
      <c r="AJ584"/>
      <c r="AK584"/>
      <c r="AL584"/>
      <c r="AM584"/>
      <c r="AN584"/>
      <c r="AO584"/>
      <c r="AP584"/>
    </row>
    <row r="585" spans="1:42" ht="12.75">
      <c r="A585">
        <v>1996</v>
      </c>
      <c r="B585">
        <v>8</v>
      </c>
      <c r="C585" s="4">
        <f t="shared" si="74"/>
        <v>35278</v>
      </c>
      <c r="D585" s="7">
        <v>0.7</v>
      </c>
      <c r="E585" s="7">
        <v>-0.253</v>
      </c>
      <c r="F585" s="7">
        <v>-2.4953466681461505</v>
      </c>
      <c r="G585" s="7">
        <v>-0.0018225942826887987</v>
      </c>
      <c r="H585" s="7">
        <v>-2.497169262428839</v>
      </c>
      <c r="I585">
        <v>4</v>
      </c>
      <c r="J585" s="7">
        <v>221.061737</v>
      </c>
      <c r="K585" s="5">
        <f t="shared" si="69"/>
        <v>356.182388</v>
      </c>
      <c r="L585" s="5">
        <f t="shared" si="70"/>
        <v>547.3820029999999</v>
      </c>
      <c r="M585" s="5">
        <f t="shared" si="71"/>
        <v>672.14418</v>
      </c>
      <c r="N585" s="5">
        <f t="shared" si="72"/>
        <v>895.4671020000001</v>
      </c>
      <c r="O585" s="5">
        <f t="shared" si="73"/>
        <v>1163.292969</v>
      </c>
      <c r="P585" s="7">
        <v>287.963837</v>
      </c>
      <c r="Q585" s="5">
        <f t="shared" si="75"/>
        <v>461.337128</v>
      </c>
      <c r="R585" s="5">
        <f t="shared" si="76"/>
        <v>751.864716</v>
      </c>
      <c r="S585" s="5">
        <f t="shared" si="77"/>
        <v>942.524079</v>
      </c>
      <c r="T585" s="5">
        <f t="shared" si="78"/>
        <v>1239.798707</v>
      </c>
      <c r="U585" s="5">
        <f t="shared" si="79"/>
        <v>1514.1247569999998</v>
      </c>
      <c r="W585" s="10">
        <v>0.247018</v>
      </c>
      <c r="X585" s="16">
        <v>134</v>
      </c>
      <c r="Y585" s="10">
        <v>0.276224</v>
      </c>
      <c r="Z585" s="16">
        <v>316</v>
      </c>
      <c r="AH585"/>
      <c r="AI585"/>
      <c r="AJ585"/>
      <c r="AK585"/>
      <c r="AL585"/>
      <c r="AM585"/>
      <c r="AN585"/>
      <c r="AO585"/>
      <c r="AP585"/>
    </row>
    <row r="586" spans="1:42" ht="12.75">
      <c r="A586">
        <v>1996</v>
      </c>
      <c r="B586">
        <v>9</v>
      </c>
      <c r="C586" s="4">
        <f t="shared" si="74"/>
        <v>35309</v>
      </c>
      <c r="D586" s="7">
        <v>1</v>
      </c>
      <c r="E586" s="7">
        <v>-0.302</v>
      </c>
      <c r="F586" s="7">
        <v>-1.4335761203118873</v>
      </c>
      <c r="G586" s="7">
        <v>-0.17243939623918994</v>
      </c>
      <c r="H586" s="7">
        <v>-1.6060155165510772</v>
      </c>
      <c r="I586">
        <v>2</v>
      </c>
      <c r="J586" s="7">
        <v>172.664764</v>
      </c>
      <c r="K586" s="5">
        <f t="shared" si="69"/>
        <v>393.726501</v>
      </c>
      <c r="L586" s="5">
        <f t="shared" si="70"/>
        <v>528.847152</v>
      </c>
      <c r="M586" s="5">
        <f t="shared" si="71"/>
        <v>720.0467669999999</v>
      </c>
      <c r="N586" s="5">
        <f t="shared" si="72"/>
        <v>844.808944</v>
      </c>
      <c r="O586" s="5">
        <f t="shared" si="73"/>
        <v>1068.1318660000002</v>
      </c>
      <c r="P586" s="7">
        <v>204.84845</v>
      </c>
      <c r="Q586" s="5">
        <f t="shared" si="75"/>
        <v>492.812287</v>
      </c>
      <c r="R586" s="5">
        <f t="shared" si="76"/>
        <v>666.1855780000001</v>
      </c>
      <c r="S586" s="5">
        <f t="shared" si="77"/>
        <v>956.713166</v>
      </c>
      <c r="T586" s="5">
        <f t="shared" si="78"/>
        <v>1147.372529</v>
      </c>
      <c r="U586" s="5">
        <f t="shared" si="79"/>
        <v>1444.6471569999999</v>
      </c>
      <c r="W586" s="10">
        <v>0.226514</v>
      </c>
      <c r="X586" s="16">
        <v>140</v>
      </c>
      <c r="Y586" s="10">
        <v>0.270814</v>
      </c>
      <c r="Z586" s="16">
        <v>336</v>
      </c>
      <c r="AH586"/>
      <c r="AI586"/>
      <c r="AJ586"/>
      <c r="AK586"/>
      <c r="AL586"/>
      <c r="AM586"/>
      <c r="AN586"/>
      <c r="AO586"/>
      <c r="AP586"/>
    </row>
    <row r="587" spans="1:42" ht="12.75">
      <c r="A587">
        <v>1996</v>
      </c>
      <c r="B587">
        <v>10</v>
      </c>
      <c r="C587" s="4">
        <f t="shared" si="74"/>
        <v>35339</v>
      </c>
      <c r="D587" s="7">
        <v>0.7</v>
      </c>
      <c r="E587" s="7">
        <v>-0.359</v>
      </c>
      <c r="F587" s="7">
        <v>-2.5765226765379747</v>
      </c>
      <c r="G587" s="7">
        <v>-0.15881701036397436</v>
      </c>
      <c r="H587" s="7">
        <v>-2.7353396869019493</v>
      </c>
      <c r="I587">
        <v>4</v>
      </c>
      <c r="J587" s="7">
        <v>307.192352</v>
      </c>
      <c r="K587" s="5">
        <f t="shared" si="69"/>
        <v>479.857116</v>
      </c>
      <c r="L587" s="5">
        <f t="shared" si="70"/>
        <v>700.918853</v>
      </c>
      <c r="M587" s="5">
        <f t="shared" si="71"/>
        <v>836.0395040000001</v>
      </c>
      <c r="N587" s="5">
        <f t="shared" si="72"/>
        <v>1027.2391189999998</v>
      </c>
      <c r="O587" s="5">
        <f t="shared" si="73"/>
        <v>1152.001296</v>
      </c>
      <c r="P587" s="7">
        <v>345.613342</v>
      </c>
      <c r="Q587" s="5">
        <f t="shared" si="75"/>
        <v>550.4617920000001</v>
      </c>
      <c r="R587" s="5">
        <f t="shared" si="76"/>
        <v>838.4256290000001</v>
      </c>
      <c r="S587" s="5">
        <f t="shared" si="77"/>
        <v>1011.7989200000001</v>
      </c>
      <c r="T587" s="5">
        <f t="shared" si="78"/>
        <v>1302.326508</v>
      </c>
      <c r="U587" s="5">
        <f t="shared" si="79"/>
        <v>1492.9858709999999</v>
      </c>
      <c r="W587" s="10">
        <v>0.239463</v>
      </c>
      <c r="X587" s="16">
        <v>140</v>
      </c>
      <c r="Y587" s="10">
        <v>0.282205</v>
      </c>
      <c r="Z587" s="16">
        <v>326</v>
      </c>
      <c r="AH587"/>
      <c r="AI587"/>
      <c r="AJ587"/>
      <c r="AK587"/>
      <c r="AL587"/>
      <c r="AM587"/>
      <c r="AN587"/>
      <c r="AO587"/>
      <c r="AP587"/>
    </row>
    <row r="588" spans="1:42" ht="12.75">
      <c r="A588">
        <v>1996</v>
      </c>
      <c r="B588">
        <v>11</v>
      </c>
      <c r="C588" s="4">
        <f t="shared" si="74"/>
        <v>35370</v>
      </c>
      <c r="D588" s="7">
        <v>-0.3</v>
      </c>
      <c r="E588" s="7">
        <v>-0.089</v>
      </c>
      <c r="F588" s="7">
        <v>-1.951986007020171</v>
      </c>
      <c r="G588" s="7">
        <v>-0.08545666994995355</v>
      </c>
      <c r="H588" s="7">
        <v>-2.037442676970125</v>
      </c>
      <c r="I588">
        <v>4</v>
      </c>
      <c r="J588" s="7">
        <v>245.510025</v>
      </c>
      <c r="K588" s="5">
        <f t="shared" si="69"/>
        <v>552.7023770000001</v>
      </c>
      <c r="L588" s="5">
        <f t="shared" si="70"/>
        <v>725.3671410000001</v>
      </c>
      <c r="M588" s="5">
        <f t="shared" si="71"/>
        <v>946.428878</v>
      </c>
      <c r="N588" s="5">
        <f t="shared" si="72"/>
        <v>1081.5495290000001</v>
      </c>
      <c r="O588" s="5">
        <f t="shared" si="73"/>
        <v>1272.749144</v>
      </c>
      <c r="P588" s="7">
        <v>290.652985</v>
      </c>
      <c r="Q588" s="5">
        <f t="shared" si="75"/>
        <v>636.266327</v>
      </c>
      <c r="R588" s="5">
        <f t="shared" si="76"/>
        <v>841.114777</v>
      </c>
      <c r="S588" s="5">
        <f t="shared" si="77"/>
        <v>1129.078614</v>
      </c>
      <c r="T588" s="5">
        <f t="shared" si="78"/>
        <v>1302.4519050000001</v>
      </c>
      <c r="U588" s="5">
        <f t="shared" si="79"/>
        <v>1592.979493</v>
      </c>
      <c r="W588" s="10">
        <v>0.220607</v>
      </c>
      <c r="X588" s="16">
        <v>138</v>
      </c>
      <c r="Y588" s="10">
        <v>0.262485</v>
      </c>
      <c r="Z588" s="16">
        <v>341</v>
      </c>
      <c r="AH588"/>
      <c r="AI588"/>
      <c r="AJ588"/>
      <c r="AK588"/>
      <c r="AL588"/>
      <c r="AM588"/>
      <c r="AN588"/>
      <c r="AO588"/>
      <c r="AP588"/>
    </row>
    <row r="589" spans="1:42" ht="12.75">
      <c r="A589">
        <v>1996</v>
      </c>
      <c r="B589">
        <v>12</v>
      </c>
      <c r="C589" s="4">
        <f t="shared" si="74"/>
        <v>35400</v>
      </c>
      <c r="D589" s="7">
        <v>1.3</v>
      </c>
      <c r="E589" s="7">
        <v>-0.347</v>
      </c>
      <c r="F589" s="7">
        <v>-0.4349895059977276</v>
      </c>
      <c r="G589" s="7">
        <v>-0.5011143861786268</v>
      </c>
      <c r="H589" s="7">
        <v>-0.9361038921763545</v>
      </c>
      <c r="I589">
        <v>3</v>
      </c>
      <c r="J589" s="7">
        <v>342.951172</v>
      </c>
      <c r="K589" s="5">
        <f t="shared" si="69"/>
        <v>588.461197</v>
      </c>
      <c r="L589" s="5">
        <f t="shared" si="70"/>
        <v>895.6535490000001</v>
      </c>
      <c r="M589" s="5">
        <f t="shared" si="71"/>
        <v>1068.318313</v>
      </c>
      <c r="N589" s="5">
        <f t="shared" si="72"/>
        <v>1289.38005</v>
      </c>
      <c r="O589" s="5">
        <f t="shared" si="73"/>
        <v>1424.5007010000002</v>
      </c>
      <c r="P589" s="7">
        <v>248.799347</v>
      </c>
      <c r="Q589" s="5">
        <f t="shared" si="75"/>
        <v>539.4523320000001</v>
      </c>
      <c r="R589" s="5">
        <f t="shared" si="76"/>
        <v>885.0656740000001</v>
      </c>
      <c r="S589" s="5">
        <f t="shared" si="77"/>
        <v>1089.914124</v>
      </c>
      <c r="T589" s="5">
        <f t="shared" si="78"/>
        <v>1377.8779610000001</v>
      </c>
      <c r="U589" s="5">
        <f t="shared" si="79"/>
        <v>1551.251252</v>
      </c>
      <c r="W589" s="10">
        <v>0.256491</v>
      </c>
      <c r="X589" s="16">
        <v>128</v>
      </c>
      <c r="Y589" s="10">
        <v>0.294229</v>
      </c>
      <c r="Z589" s="16">
        <v>316</v>
      </c>
      <c r="AH589"/>
      <c r="AI589"/>
      <c r="AJ589"/>
      <c r="AK589"/>
      <c r="AL589"/>
      <c r="AM589"/>
      <c r="AN589"/>
      <c r="AO589"/>
      <c r="AP589"/>
    </row>
    <row r="590" spans="1:42" ht="12.75">
      <c r="A590">
        <v>1997</v>
      </c>
      <c r="B590">
        <v>1</v>
      </c>
      <c r="C590" s="4">
        <f t="shared" si="74"/>
        <v>35431</v>
      </c>
      <c r="D590" s="7">
        <v>0.8</v>
      </c>
      <c r="E590" s="7">
        <v>-0.427</v>
      </c>
      <c r="F590" s="7">
        <v>-0.5158480071859334</v>
      </c>
      <c r="G590" s="7">
        <v>-0.5259709547856183</v>
      </c>
      <c r="H590" s="7">
        <v>-1.0418189619715517</v>
      </c>
      <c r="I590">
        <v>4</v>
      </c>
      <c r="J590" s="7">
        <v>191.705643</v>
      </c>
      <c r="K590" s="5">
        <f t="shared" si="69"/>
        <v>534.656815</v>
      </c>
      <c r="L590" s="5">
        <f t="shared" si="70"/>
        <v>780.16684</v>
      </c>
      <c r="M590" s="5">
        <f t="shared" si="71"/>
        <v>1087.3591920000001</v>
      </c>
      <c r="N590" s="5">
        <f t="shared" si="72"/>
        <v>1260.023956</v>
      </c>
      <c r="O590" s="5">
        <f t="shared" si="73"/>
        <v>1481.085693</v>
      </c>
      <c r="P590" s="7">
        <v>216.451645</v>
      </c>
      <c r="Q590" s="5">
        <f t="shared" si="75"/>
        <v>465.250992</v>
      </c>
      <c r="R590" s="5">
        <f t="shared" si="76"/>
        <v>755.903977</v>
      </c>
      <c r="S590" s="5">
        <f t="shared" si="77"/>
        <v>1101.517319</v>
      </c>
      <c r="T590" s="5">
        <f t="shared" si="78"/>
        <v>1306.365769</v>
      </c>
      <c r="U590" s="5">
        <f t="shared" si="79"/>
        <v>1594.3296060000002</v>
      </c>
      <c r="V590" s="10">
        <v>0.002770462</v>
      </c>
      <c r="W590" s="10">
        <v>0.259855</v>
      </c>
      <c r="X590" s="16">
        <v>143</v>
      </c>
      <c r="Y590" s="10">
        <v>0.276405</v>
      </c>
      <c r="Z590" s="16">
        <v>352</v>
      </c>
      <c r="AH590"/>
      <c r="AI590"/>
      <c r="AJ590"/>
      <c r="AK590"/>
      <c r="AL590"/>
      <c r="AM590"/>
      <c r="AN590"/>
      <c r="AO590"/>
      <c r="AP590"/>
    </row>
    <row r="591" spans="1:42" ht="12.75">
      <c r="A591">
        <v>1997</v>
      </c>
      <c r="B591">
        <v>2</v>
      </c>
      <c r="C591" s="4">
        <f t="shared" si="74"/>
        <v>35462</v>
      </c>
      <c r="D591" s="7">
        <v>2.6</v>
      </c>
      <c r="E591" s="7">
        <v>-0.482</v>
      </c>
      <c r="F591" s="7">
        <v>0.20915323334352504</v>
      </c>
      <c r="G591" s="7">
        <v>-0.26859557008957713</v>
      </c>
      <c r="H591" s="7">
        <v>-0.059442336746052093</v>
      </c>
      <c r="I591">
        <v>5</v>
      </c>
      <c r="J591" s="7">
        <v>190.212845</v>
      </c>
      <c r="K591" s="5">
        <f t="shared" si="69"/>
        <v>381.918488</v>
      </c>
      <c r="L591" s="5">
        <f t="shared" si="70"/>
        <v>724.8696600000001</v>
      </c>
      <c r="M591" s="5">
        <f t="shared" si="71"/>
        <v>970.379685</v>
      </c>
      <c r="N591" s="5">
        <f t="shared" si="72"/>
        <v>1277.5720370000001</v>
      </c>
      <c r="O591" s="5">
        <f t="shared" si="73"/>
        <v>1450.236801</v>
      </c>
      <c r="P591" s="7">
        <v>245.298096</v>
      </c>
      <c r="Q591" s="5">
        <f t="shared" si="75"/>
        <v>461.749741</v>
      </c>
      <c r="R591" s="5">
        <f t="shared" si="76"/>
        <v>710.549088</v>
      </c>
      <c r="S591" s="5">
        <f t="shared" si="77"/>
        <v>1001.202073</v>
      </c>
      <c r="T591" s="5">
        <f t="shared" si="78"/>
        <v>1346.815415</v>
      </c>
      <c r="U591" s="5">
        <f t="shared" si="79"/>
        <v>1551.663865</v>
      </c>
      <c r="V591" s="10">
        <v>0.000759648</v>
      </c>
      <c r="W591" s="10">
        <v>0.225255</v>
      </c>
      <c r="X591" s="16">
        <v>137</v>
      </c>
      <c r="Y591" s="10">
        <v>0.274422</v>
      </c>
      <c r="Z591" s="16">
        <v>323</v>
      </c>
      <c r="AH591"/>
      <c r="AI591"/>
      <c r="AJ591"/>
      <c r="AK591"/>
      <c r="AL591"/>
      <c r="AM591"/>
      <c r="AN591"/>
      <c r="AO591"/>
      <c r="AP591"/>
    </row>
    <row r="592" spans="1:42" ht="12.75">
      <c r="A592">
        <v>1997</v>
      </c>
      <c r="B592">
        <v>3</v>
      </c>
      <c r="C592" s="4">
        <f t="shared" si="74"/>
        <v>35490</v>
      </c>
      <c r="D592" s="7">
        <v>-1.9</v>
      </c>
      <c r="E592" s="7">
        <v>-0.174</v>
      </c>
      <c r="F592" s="7">
        <v>-0.2853827575460027</v>
      </c>
      <c r="G592" s="7">
        <v>-0.1450443344187685</v>
      </c>
      <c r="H592" s="7">
        <v>-0.43042709196477114</v>
      </c>
      <c r="I592">
        <v>2</v>
      </c>
      <c r="J592" s="7">
        <v>181.022522</v>
      </c>
      <c r="K592" s="5">
        <f t="shared" si="69"/>
        <v>371.235367</v>
      </c>
      <c r="L592" s="5">
        <f t="shared" si="70"/>
        <v>562.94101</v>
      </c>
      <c r="M592" s="5">
        <f t="shared" si="71"/>
        <v>905.892182</v>
      </c>
      <c r="N592" s="5">
        <f t="shared" si="72"/>
        <v>1151.402207</v>
      </c>
      <c r="O592" s="5">
        <f t="shared" si="73"/>
        <v>1458.5945590000001</v>
      </c>
      <c r="P592" s="7">
        <v>218.894974</v>
      </c>
      <c r="Q592" s="5">
        <f t="shared" si="75"/>
        <v>464.19307</v>
      </c>
      <c r="R592" s="5">
        <f t="shared" si="76"/>
        <v>680.6447149999999</v>
      </c>
      <c r="S592" s="5">
        <f t="shared" si="77"/>
        <v>929.444062</v>
      </c>
      <c r="T592" s="5">
        <f t="shared" si="78"/>
        <v>1220.097047</v>
      </c>
      <c r="U592" s="5">
        <f t="shared" si="79"/>
        <v>1565.710389</v>
      </c>
      <c r="V592" s="10">
        <v>0.065185379</v>
      </c>
      <c r="W592" s="10">
        <v>0.347032</v>
      </c>
      <c r="X592" s="16">
        <v>146</v>
      </c>
      <c r="Y592" s="10">
        <v>0.328291</v>
      </c>
      <c r="Z592" s="16">
        <v>376</v>
      </c>
      <c r="AH592"/>
      <c r="AI592"/>
      <c r="AJ592"/>
      <c r="AK592"/>
      <c r="AL592"/>
      <c r="AM592"/>
      <c r="AN592"/>
      <c r="AO592"/>
      <c r="AP592"/>
    </row>
    <row r="593" spans="1:42" ht="12.75">
      <c r="A593">
        <v>1997</v>
      </c>
      <c r="B593">
        <v>4</v>
      </c>
      <c r="C593" s="4">
        <f t="shared" si="74"/>
        <v>35521</v>
      </c>
      <c r="D593" s="7">
        <v>-1.4</v>
      </c>
      <c r="E593" s="7">
        <v>0.468</v>
      </c>
      <c r="F593" s="7">
        <v>-0.35396695942098566</v>
      </c>
      <c r="G593" s="7">
        <v>0.2646017790102923</v>
      </c>
      <c r="H593" s="7">
        <v>-0.08936518041069336</v>
      </c>
      <c r="I593">
        <v>1</v>
      </c>
      <c r="J593" s="7">
        <v>297.099548</v>
      </c>
      <c r="K593" s="5">
        <f t="shared" si="69"/>
        <v>478.12207</v>
      </c>
      <c r="L593" s="5">
        <f t="shared" si="70"/>
        <v>668.334915</v>
      </c>
      <c r="M593" s="5">
        <f t="shared" si="71"/>
        <v>860.040558</v>
      </c>
      <c r="N593" s="5">
        <f t="shared" si="72"/>
        <v>1202.9917300000002</v>
      </c>
      <c r="O593" s="5">
        <f t="shared" si="73"/>
        <v>1448.5017550000002</v>
      </c>
      <c r="P593" s="7">
        <v>321.164246</v>
      </c>
      <c r="Q593" s="5">
        <f t="shared" si="75"/>
        <v>540.05922</v>
      </c>
      <c r="R593" s="5">
        <f t="shared" si="76"/>
        <v>785.357316</v>
      </c>
      <c r="S593" s="5">
        <f t="shared" si="77"/>
        <v>1001.808961</v>
      </c>
      <c r="T593" s="5">
        <f t="shared" si="78"/>
        <v>1250.608308</v>
      </c>
      <c r="U593" s="5">
        <f t="shared" si="79"/>
        <v>1541.261293</v>
      </c>
      <c r="V593" s="10">
        <v>0</v>
      </c>
      <c r="W593" s="10">
        <v>0.232067</v>
      </c>
      <c r="X593" s="16">
        <v>136</v>
      </c>
      <c r="Y593" s="10">
        <v>0.261649</v>
      </c>
      <c r="Z593" s="16">
        <v>323</v>
      </c>
      <c r="AH593"/>
      <c r="AI593"/>
      <c r="AJ593"/>
      <c r="AK593"/>
      <c r="AL593"/>
      <c r="AM593"/>
      <c r="AN593"/>
      <c r="AO593"/>
      <c r="AP593"/>
    </row>
    <row r="594" spans="1:42" ht="12.75">
      <c r="A594">
        <v>1997</v>
      </c>
      <c r="B594">
        <v>5</v>
      </c>
      <c r="C594" s="4">
        <f t="shared" si="74"/>
        <v>35551</v>
      </c>
      <c r="D594" s="7">
        <v>-3</v>
      </c>
      <c r="E594" s="7">
        <v>1.1</v>
      </c>
      <c r="F594" s="7">
        <v>-0.5945633347497135</v>
      </c>
      <c r="G594" s="7">
        <v>1.0791622169460628</v>
      </c>
      <c r="H594" s="7">
        <v>0.4845988821963494</v>
      </c>
      <c r="I594">
        <v>2</v>
      </c>
      <c r="J594" s="7">
        <v>224.669449</v>
      </c>
      <c r="K594" s="5">
        <f t="shared" si="69"/>
        <v>521.768997</v>
      </c>
      <c r="L594" s="5">
        <f t="shared" si="70"/>
        <v>702.791519</v>
      </c>
      <c r="M594" s="5">
        <f t="shared" si="71"/>
        <v>893.004364</v>
      </c>
      <c r="N594" s="5">
        <f t="shared" si="72"/>
        <v>1084.7100070000001</v>
      </c>
      <c r="O594" s="5">
        <f t="shared" si="73"/>
        <v>1427.6611790000002</v>
      </c>
      <c r="P594" s="7">
        <v>226.591812</v>
      </c>
      <c r="Q594" s="5">
        <f t="shared" si="75"/>
        <v>547.7560579999999</v>
      </c>
      <c r="R594" s="5">
        <f t="shared" si="76"/>
        <v>766.651032</v>
      </c>
      <c r="S594" s="5">
        <f t="shared" si="77"/>
        <v>1011.949128</v>
      </c>
      <c r="T594" s="5">
        <f t="shared" si="78"/>
        <v>1228.4007729999998</v>
      </c>
      <c r="U594" s="5">
        <f t="shared" si="79"/>
        <v>1477.20012</v>
      </c>
      <c r="V594" s="10">
        <v>0.020179149</v>
      </c>
      <c r="W594" s="10">
        <v>0.235988</v>
      </c>
      <c r="X594" s="16">
        <v>155</v>
      </c>
      <c r="Y594" s="10">
        <v>0.317275</v>
      </c>
      <c r="Z594" s="16">
        <v>376</v>
      </c>
      <c r="AH594"/>
      <c r="AI594"/>
      <c r="AJ594"/>
      <c r="AK594"/>
      <c r="AL594"/>
      <c r="AM594"/>
      <c r="AN594"/>
      <c r="AO594"/>
      <c r="AP594"/>
    </row>
    <row r="595" spans="1:42" ht="12.75">
      <c r="A595">
        <v>1997</v>
      </c>
      <c r="B595">
        <v>6</v>
      </c>
      <c r="C595" s="4">
        <f t="shared" si="74"/>
        <v>35582</v>
      </c>
      <c r="D595" s="7">
        <v>-3.2</v>
      </c>
      <c r="E595" s="7">
        <v>2.314</v>
      </c>
      <c r="F595" s="7">
        <v>0.2957004052632309</v>
      </c>
      <c r="G595" s="7">
        <v>1.5146511775664266</v>
      </c>
      <c r="H595" s="7">
        <v>1.8103515828296575</v>
      </c>
      <c r="I595">
        <v>1</v>
      </c>
      <c r="J595" s="7">
        <v>117.476326</v>
      </c>
      <c r="K595" s="5">
        <f t="shared" si="69"/>
        <v>342.14577499999996</v>
      </c>
      <c r="L595" s="5">
        <f t="shared" si="70"/>
        <v>639.245323</v>
      </c>
      <c r="M595" s="5">
        <f t="shared" si="71"/>
        <v>820.267845</v>
      </c>
      <c r="N595" s="5">
        <f t="shared" si="72"/>
        <v>1010.48069</v>
      </c>
      <c r="O595" s="5">
        <f t="shared" si="73"/>
        <v>1202.186333</v>
      </c>
      <c r="P595" s="7">
        <v>135.702423</v>
      </c>
      <c r="Q595" s="5">
        <f t="shared" si="75"/>
        <v>362.294235</v>
      </c>
      <c r="R595" s="5">
        <f t="shared" si="76"/>
        <v>683.4584809999999</v>
      </c>
      <c r="S595" s="5">
        <f t="shared" si="77"/>
        <v>902.3534549999999</v>
      </c>
      <c r="T595" s="5">
        <f t="shared" si="78"/>
        <v>1147.651551</v>
      </c>
      <c r="U595" s="5">
        <f t="shared" si="79"/>
        <v>1364.1031959999998</v>
      </c>
      <c r="V595" s="10">
        <v>0.13360922</v>
      </c>
      <c r="W595" s="10">
        <v>0.254507</v>
      </c>
      <c r="X595" s="16">
        <v>151</v>
      </c>
      <c r="Y595" s="10">
        <v>0.292136</v>
      </c>
      <c r="Z595" s="16">
        <v>371</v>
      </c>
      <c r="AH595"/>
      <c r="AI595"/>
      <c r="AJ595"/>
      <c r="AK595"/>
      <c r="AL595"/>
      <c r="AM595"/>
      <c r="AN595"/>
      <c r="AO595"/>
      <c r="AP595"/>
    </row>
    <row r="596" spans="1:42" ht="12.75">
      <c r="A596">
        <v>1997</v>
      </c>
      <c r="B596">
        <v>7</v>
      </c>
      <c r="C596" s="4">
        <f t="shared" si="74"/>
        <v>35612</v>
      </c>
      <c r="D596" s="7">
        <v>-1.7</v>
      </c>
      <c r="E596" s="7">
        <v>2.652</v>
      </c>
      <c r="F596" s="7">
        <v>1.912314791421013</v>
      </c>
      <c r="G596" s="7">
        <v>2.0508814507271707</v>
      </c>
      <c r="H596" s="7">
        <v>3.9631962421481837</v>
      </c>
      <c r="I596">
        <v>0</v>
      </c>
      <c r="J596" s="7">
        <v>163.416779</v>
      </c>
      <c r="K596" s="5">
        <f t="shared" si="69"/>
        <v>280.893105</v>
      </c>
      <c r="L596" s="5">
        <f t="shared" si="70"/>
        <v>505.562554</v>
      </c>
      <c r="M596" s="5">
        <f t="shared" si="71"/>
        <v>802.662102</v>
      </c>
      <c r="N596" s="5">
        <f t="shared" si="72"/>
        <v>983.684624</v>
      </c>
      <c r="O596" s="5">
        <f t="shared" si="73"/>
        <v>1173.897469</v>
      </c>
      <c r="P596" s="7">
        <v>128.180344</v>
      </c>
      <c r="Q596" s="5">
        <f t="shared" si="75"/>
        <v>263.882767</v>
      </c>
      <c r="R596" s="5">
        <f t="shared" si="76"/>
        <v>490.474579</v>
      </c>
      <c r="S596" s="5">
        <f t="shared" si="77"/>
        <v>811.6388249999999</v>
      </c>
      <c r="T596" s="5">
        <f t="shared" si="78"/>
        <v>1030.5337989999998</v>
      </c>
      <c r="U596" s="5">
        <f t="shared" si="79"/>
        <v>1275.8318949999998</v>
      </c>
      <c r="V596" s="10">
        <v>0.16100751</v>
      </c>
      <c r="W596" s="10">
        <v>0.364878</v>
      </c>
      <c r="X596" s="16">
        <v>125</v>
      </c>
      <c r="Y596" s="10">
        <v>0.410456</v>
      </c>
      <c r="Z596" s="16">
        <v>295</v>
      </c>
      <c r="AH596"/>
      <c r="AI596"/>
      <c r="AJ596"/>
      <c r="AK596"/>
      <c r="AL596"/>
      <c r="AM596"/>
      <c r="AN596"/>
      <c r="AO596"/>
      <c r="AP596"/>
    </row>
    <row r="597" spans="1:42" ht="12.75">
      <c r="A597">
        <v>1997</v>
      </c>
      <c r="B597">
        <v>8</v>
      </c>
      <c r="C597" s="4">
        <f t="shared" si="74"/>
        <v>35643</v>
      </c>
      <c r="D597" s="7">
        <v>-3.4</v>
      </c>
      <c r="E597" s="7">
        <v>2.876</v>
      </c>
      <c r="F597" s="7">
        <v>1.3059289503767397</v>
      </c>
      <c r="G597" s="7">
        <v>2.3185856378974132</v>
      </c>
      <c r="H597" s="7">
        <v>3.624514588274153</v>
      </c>
      <c r="I597">
        <v>2</v>
      </c>
      <c r="J597" s="7">
        <v>50.237598</v>
      </c>
      <c r="K597" s="5">
        <f t="shared" si="69"/>
        <v>213.65437699999998</v>
      </c>
      <c r="L597" s="5">
        <f t="shared" si="70"/>
        <v>331.130703</v>
      </c>
      <c r="M597" s="5">
        <f t="shared" si="71"/>
        <v>555.800152</v>
      </c>
      <c r="N597" s="5">
        <f t="shared" si="72"/>
        <v>852.8997</v>
      </c>
      <c r="O597" s="5">
        <f t="shared" si="73"/>
        <v>1033.922222</v>
      </c>
      <c r="P597" s="7">
        <v>54.744396</v>
      </c>
      <c r="Q597" s="5">
        <f t="shared" si="75"/>
        <v>182.92473999999999</v>
      </c>
      <c r="R597" s="5">
        <f t="shared" si="76"/>
        <v>318.627163</v>
      </c>
      <c r="S597" s="5">
        <f t="shared" si="77"/>
        <v>545.218975</v>
      </c>
      <c r="T597" s="5">
        <f t="shared" si="78"/>
        <v>866.3832209999999</v>
      </c>
      <c r="U597" s="5">
        <f t="shared" si="79"/>
        <v>1085.2781949999999</v>
      </c>
      <c r="V597" s="10">
        <v>1.9367032</v>
      </c>
      <c r="W597" s="10">
        <v>2.575902</v>
      </c>
      <c r="X597" s="16">
        <v>163</v>
      </c>
      <c r="Y597" s="10">
        <v>3.435172</v>
      </c>
      <c r="Z597" s="16">
        <v>381</v>
      </c>
      <c r="AH597"/>
      <c r="AI597"/>
      <c r="AJ597"/>
      <c r="AK597"/>
      <c r="AL597"/>
      <c r="AM597"/>
      <c r="AN597"/>
      <c r="AO597"/>
      <c r="AP597"/>
    </row>
    <row r="598" spans="1:42" ht="12.75">
      <c r="A598">
        <v>1997</v>
      </c>
      <c r="B598">
        <v>9</v>
      </c>
      <c r="C598" s="4">
        <f t="shared" si="74"/>
        <v>35674</v>
      </c>
      <c r="D598" s="7">
        <v>-2.6</v>
      </c>
      <c r="E598" s="7">
        <v>2.848</v>
      </c>
      <c r="F598" s="7">
        <v>2.472423957537874</v>
      </c>
      <c r="G598" s="7">
        <v>2.655211911852275</v>
      </c>
      <c r="H598" s="7">
        <v>5.127635869390149</v>
      </c>
      <c r="I598">
        <v>5</v>
      </c>
      <c r="J598" s="7">
        <v>49.660789</v>
      </c>
      <c r="K598" s="5">
        <f t="shared" si="69"/>
        <v>99.898387</v>
      </c>
      <c r="L598" s="5">
        <f t="shared" si="70"/>
        <v>263.315166</v>
      </c>
      <c r="M598" s="5">
        <f t="shared" si="71"/>
        <v>380.791492</v>
      </c>
      <c r="N598" s="5">
        <f t="shared" si="72"/>
        <v>605.460941</v>
      </c>
      <c r="O598" s="5">
        <f t="shared" si="73"/>
        <v>902.5604890000001</v>
      </c>
      <c r="P598" s="7">
        <v>67.272675</v>
      </c>
      <c r="Q598" s="5">
        <f t="shared" si="75"/>
        <v>122.01707100000002</v>
      </c>
      <c r="R598" s="5">
        <f t="shared" si="76"/>
        <v>250.19741499999998</v>
      </c>
      <c r="S598" s="5">
        <f t="shared" si="77"/>
        <v>385.899838</v>
      </c>
      <c r="T598" s="5">
        <f t="shared" si="78"/>
        <v>612.49165</v>
      </c>
      <c r="U598" s="5">
        <f t="shared" si="79"/>
        <v>933.655896</v>
      </c>
      <c r="V598" s="10">
        <v>4.4962208</v>
      </c>
      <c r="W598" s="10">
        <v>3.377206</v>
      </c>
      <c r="X598" s="16">
        <v>141</v>
      </c>
      <c r="Y598" s="10">
        <v>7.896881</v>
      </c>
      <c r="Z598" s="16">
        <v>351</v>
      </c>
      <c r="AH598"/>
      <c r="AI598"/>
      <c r="AJ598"/>
      <c r="AK598"/>
      <c r="AL598"/>
      <c r="AM598"/>
      <c r="AN598"/>
      <c r="AO598"/>
      <c r="AP598"/>
    </row>
    <row r="599" spans="1:42" ht="12.75">
      <c r="A599">
        <v>1997</v>
      </c>
      <c r="B599">
        <v>10</v>
      </c>
      <c r="C599" s="4">
        <f t="shared" si="74"/>
        <v>35704</v>
      </c>
      <c r="D599" s="7">
        <v>-3.1</v>
      </c>
      <c r="E599" s="7">
        <v>2.219</v>
      </c>
      <c r="F599" s="7">
        <v>3.698425106443862</v>
      </c>
      <c r="G599" s="7">
        <v>3.0162603221805626</v>
      </c>
      <c r="H599" s="7">
        <v>6.714685428624424</v>
      </c>
      <c r="I599">
        <v>5</v>
      </c>
      <c r="J599" s="7">
        <v>85.987694</v>
      </c>
      <c r="K599" s="5">
        <f t="shared" si="69"/>
        <v>135.648483</v>
      </c>
      <c r="L599" s="5">
        <f t="shared" si="70"/>
        <v>185.886081</v>
      </c>
      <c r="M599" s="5">
        <f t="shared" si="71"/>
        <v>349.30286</v>
      </c>
      <c r="N599" s="5">
        <f t="shared" si="72"/>
        <v>466.779186</v>
      </c>
      <c r="O599" s="5">
        <f t="shared" si="73"/>
        <v>691.4486350000001</v>
      </c>
      <c r="P599" s="7">
        <v>154.142761</v>
      </c>
      <c r="Q599" s="5">
        <f t="shared" si="75"/>
        <v>221.415436</v>
      </c>
      <c r="R599" s="5">
        <f t="shared" si="76"/>
        <v>276.15983200000005</v>
      </c>
      <c r="S599" s="5">
        <f t="shared" si="77"/>
        <v>404.340176</v>
      </c>
      <c r="T599" s="5">
        <f t="shared" si="78"/>
        <v>540.042599</v>
      </c>
      <c r="U599" s="5">
        <f t="shared" si="79"/>
        <v>766.634411</v>
      </c>
      <c r="V599" s="10">
        <v>3.0258503</v>
      </c>
      <c r="W599" s="10">
        <v>2.205829</v>
      </c>
      <c r="X599" s="16">
        <v>157</v>
      </c>
      <c r="Y599" s="10">
        <v>5.366945</v>
      </c>
      <c r="Z599" s="16">
        <v>387</v>
      </c>
      <c r="AH599"/>
      <c r="AI599"/>
      <c r="AJ599"/>
      <c r="AK599"/>
      <c r="AL599"/>
      <c r="AM599"/>
      <c r="AN599"/>
      <c r="AO599"/>
      <c r="AP599"/>
    </row>
    <row r="600" spans="1:42" ht="12.75">
      <c r="A600">
        <v>1997</v>
      </c>
      <c r="B600">
        <v>11</v>
      </c>
      <c r="C600" s="4">
        <f t="shared" si="74"/>
        <v>35735</v>
      </c>
      <c r="D600" s="7">
        <v>-2.3</v>
      </c>
      <c r="E600" s="7">
        <v>2.341</v>
      </c>
      <c r="F600" s="7">
        <v>3.9624852641200055</v>
      </c>
      <c r="G600" s="7">
        <v>3.0872958630744205</v>
      </c>
      <c r="H600" s="7">
        <v>7.049781127194426</v>
      </c>
      <c r="I600">
        <v>4</v>
      </c>
      <c r="J600" s="7">
        <v>196.413803</v>
      </c>
      <c r="K600" s="5">
        <f t="shared" si="69"/>
        <v>282.401497</v>
      </c>
      <c r="L600" s="5">
        <f t="shared" si="70"/>
        <v>332.062286</v>
      </c>
      <c r="M600" s="5">
        <f t="shared" si="71"/>
        <v>382.299884</v>
      </c>
      <c r="N600" s="5">
        <f t="shared" si="72"/>
        <v>545.716663</v>
      </c>
      <c r="O600" s="5">
        <f t="shared" si="73"/>
        <v>663.192989</v>
      </c>
      <c r="P600" s="7">
        <v>242.528442</v>
      </c>
      <c r="Q600" s="5">
        <f t="shared" si="75"/>
        <v>396.671203</v>
      </c>
      <c r="R600" s="5">
        <f t="shared" si="76"/>
        <v>463.94387800000004</v>
      </c>
      <c r="S600" s="5">
        <f t="shared" si="77"/>
        <v>518.6882740000001</v>
      </c>
      <c r="T600" s="5">
        <f t="shared" si="78"/>
        <v>646.868618</v>
      </c>
      <c r="U600" s="5">
        <f t="shared" si="79"/>
        <v>782.571041</v>
      </c>
      <c r="V600" s="10">
        <v>0.55191163</v>
      </c>
      <c r="W600" s="10">
        <v>0.87345</v>
      </c>
      <c r="X600" s="16">
        <v>124</v>
      </c>
      <c r="Y600" s="10">
        <v>2.014474</v>
      </c>
      <c r="Z600" s="16">
        <v>314</v>
      </c>
      <c r="AH600"/>
      <c r="AI600"/>
      <c r="AJ600"/>
      <c r="AK600"/>
      <c r="AL600"/>
      <c r="AM600"/>
      <c r="AN600"/>
      <c r="AO600"/>
      <c r="AP600"/>
    </row>
    <row r="601" spans="1:42" ht="12.75">
      <c r="A601">
        <v>1997</v>
      </c>
      <c r="B601">
        <v>12</v>
      </c>
      <c r="C601" s="4">
        <f t="shared" si="74"/>
        <v>35765</v>
      </c>
      <c r="D601" s="7">
        <v>-2.1</v>
      </c>
      <c r="E601" s="7">
        <v>2.232</v>
      </c>
      <c r="F601" s="7">
        <v>2.559368013462103</v>
      </c>
      <c r="G601" s="7">
        <v>2.9154015955230017</v>
      </c>
      <c r="H601" s="7">
        <v>5.474769608985104</v>
      </c>
      <c r="I601">
        <v>4</v>
      </c>
      <c r="J601" s="7">
        <v>276.773254</v>
      </c>
      <c r="K601" s="5">
        <f t="shared" si="69"/>
        <v>473.187057</v>
      </c>
      <c r="L601" s="5">
        <f t="shared" si="70"/>
        <v>559.174751</v>
      </c>
      <c r="M601" s="5">
        <f t="shared" si="71"/>
        <v>608.83554</v>
      </c>
      <c r="N601" s="5">
        <f t="shared" si="72"/>
        <v>659.073138</v>
      </c>
      <c r="O601" s="5">
        <f t="shared" si="73"/>
        <v>822.4899170000001</v>
      </c>
      <c r="P601" s="7">
        <v>355.691284</v>
      </c>
      <c r="Q601" s="5">
        <f t="shared" si="75"/>
        <v>598.219726</v>
      </c>
      <c r="R601" s="5">
        <f t="shared" si="76"/>
        <v>752.362487</v>
      </c>
      <c r="S601" s="5">
        <f t="shared" si="77"/>
        <v>819.635162</v>
      </c>
      <c r="T601" s="5">
        <f t="shared" si="78"/>
        <v>874.3795580000001</v>
      </c>
      <c r="U601" s="5">
        <f t="shared" si="79"/>
        <v>1002.559902</v>
      </c>
      <c r="V601" s="10">
        <v>0.011053136</v>
      </c>
      <c r="W601" s="10">
        <v>0.228491</v>
      </c>
      <c r="X601" s="16">
        <v>117</v>
      </c>
      <c r="Y601" s="10">
        <v>0.289686</v>
      </c>
      <c r="Z601" s="16">
        <v>302</v>
      </c>
      <c r="AH601"/>
      <c r="AI601"/>
      <c r="AJ601"/>
      <c r="AK601"/>
      <c r="AL601"/>
      <c r="AM601"/>
      <c r="AN601"/>
      <c r="AO601"/>
      <c r="AP601"/>
    </row>
    <row r="602" spans="1:42" ht="12.75">
      <c r="A602">
        <v>1998</v>
      </c>
      <c r="B602">
        <v>1</v>
      </c>
      <c r="C602" s="4">
        <f t="shared" si="74"/>
        <v>35796</v>
      </c>
      <c r="D602" s="7">
        <v>-5.4</v>
      </c>
      <c r="E602" s="7">
        <v>2.417</v>
      </c>
      <c r="F602" s="7">
        <v>0.8732460086454804</v>
      </c>
      <c r="G602" s="7">
        <v>2.8593950616281743</v>
      </c>
      <c r="H602" s="7">
        <v>3.7326410702736545</v>
      </c>
      <c r="I602">
        <v>2</v>
      </c>
      <c r="J602" s="7">
        <v>257.444275</v>
      </c>
      <c r="K602" s="5">
        <f t="shared" si="69"/>
        <v>534.217529</v>
      </c>
      <c r="L602" s="5">
        <f t="shared" si="70"/>
        <v>730.6313319999999</v>
      </c>
      <c r="M602" s="5">
        <f t="shared" si="71"/>
        <v>816.6190260000001</v>
      </c>
      <c r="N602" s="5">
        <f t="shared" si="72"/>
        <v>866.2798150000001</v>
      </c>
      <c r="O602" s="5">
        <f t="shared" si="73"/>
        <v>916.517413</v>
      </c>
      <c r="P602" s="7">
        <v>243.277771</v>
      </c>
      <c r="Q602" s="5">
        <f t="shared" si="75"/>
        <v>598.969055</v>
      </c>
      <c r="R602" s="5">
        <f t="shared" si="76"/>
        <v>841.4974970000001</v>
      </c>
      <c r="S602" s="5">
        <f t="shared" si="77"/>
        <v>995.640258</v>
      </c>
      <c r="T602" s="5">
        <f t="shared" si="78"/>
        <v>1062.912933</v>
      </c>
      <c r="U602" s="5">
        <f t="shared" si="79"/>
        <v>1117.6573290000001</v>
      </c>
      <c r="V602" s="10">
        <v>0.15333903</v>
      </c>
      <c r="W602" s="10">
        <v>0.254014</v>
      </c>
      <c r="X602" s="16">
        <v>117</v>
      </c>
      <c r="Y602" s="10">
        <v>0.283868</v>
      </c>
      <c r="Z602" s="16">
        <v>305</v>
      </c>
      <c r="AH602"/>
      <c r="AI602"/>
      <c r="AJ602"/>
      <c r="AK602"/>
      <c r="AL602"/>
      <c r="AM602"/>
      <c r="AN602"/>
      <c r="AO602"/>
      <c r="AP602"/>
    </row>
    <row r="603" spans="1:42" ht="12.75">
      <c r="A603">
        <v>1998</v>
      </c>
      <c r="B603">
        <v>2</v>
      </c>
      <c r="C603" s="4">
        <f t="shared" si="74"/>
        <v>35827</v>
      </c>
      <c r="D603" s="7">
        <v>-4.4</v>
      </c>
      <c r="E603" s="7">
        <v>2.699</v>
      </c>
      <c r="F603" s="7">
        <v>0.7822272769414792</v>
      </c>
      <c r="G603" s="7">
        <v>2.4605393055679494</v>
      </c>
      <c r="H603" s="7">
        <v>3.2427665825094287</v>
      </c>
      <c r="I603">
        <v>4</v>
      </c>
      <c r="J603" s="7">
        <v>188.018204</v>
      </c>
      <c r="K603" s="5">
        <f t="shared" si="69"/>
        <v>445.46247900000003</v>
      </c>
      <c r="L603" s="5">
        <f t="shared" si="70"/>
        <v>722.235733</v>
      </c>
      <c r="M603" s="5">
        <f t="shared" si="71"/>
        <v>918.6495359999999</v>
      </c>
      <c r="N603" s="5">
        <f t="shared" si="72"/>
        <v>1004.63723</v>
      </c>
      <c r="O603" s="5">
        <f t="shared" si="73"/>
        <v>1054.298019</v>
      </c>
      <c r="P603" s="7">
        <v>170.471527</v>
      </c>
      <c r="Q603" s="5">
        <f t="shared" si="75"/>
        <v>413.749298</v>
      </c>
      <c r="R603" s="5">
        <f t="shared" si="76"/>
        <v>769.4405820000001</v>
      </c>
      <c r="S603" s="5">
        <f t="shared" si="77"/>
        <v>1011.9690240000001</v>
      </c>
      <c r="T603" s="5">
        <f t="shared" si="78"/>
        <v>1166.111785</v>
      </c>
      <c r="U603" s="5">
        <f t="shared" si="79"/>
        <v>1233.38446</v>
      </c>
      <c r="V603" s="10">
        <v>1.0535924</v>
      </c>
      <c r="W603" s="10">
        <v>0.36606</v>
      </c>
      <c r="X603" s="16">
        <v>131</v>
      </c>
      <c r="Y603" s="10">
        <v>0.585103</v>
      </c>
      <c r="Z603" s="16">
        <v>315</v>
      </c>
      <c r="AH603"/>
      <c r="AI603"/>
      <c r="AJ603"/>
      <c r="AK603"/>
      <c r="AL603"/>
      <c r="AM603"/>
      <c r="AN603"/>
      <c r="AO603"/>
      <c r="AP603"/>
    </row>
    <row r="604" spans="1:42" ht="12.75">
      <c r="A604">
        <v>1998</v>
      </c>
      <c r="B604">
        <v>3</v>
      </c>
      <c r="C604" s="4">
        <f t="shared" si="74"/>
        <v>35855</v>
      </c>
      <c r="D604" s="7">
        <v>-5.7</v>
      </c>
      <c r="E604" s="7">
        <v>2.721</v>
      </c>
      <c r="F604" s="7">
        <v>-0.7545869653734923</v>
      </c>
      <c r="G604" s="7">
        <v>1.6384056570740737</v>
      </c>
      <c r="H604" s="7">
        <v>0.8838186917005814</v>
      </c>
      <c r="I604">
        <v>5</v>
      </c>
      <c r="J604" s="7">
        <v>228.161133</v>
      </c>
      <c r="K604" s="5">
        <f t="shared" si="69"/>
        <v>416.17933700000003</v>
      </c>
      <c r="L604" s="5">
        <f t="shared" si="70"/>
        <v>673.6236120000001</v>
      </c>
      <c r="M604" s="5">
        <f t="shared" si="71"/>
        <v>950.396866</v>
      </c>
      <c r="N604" s="5">
        <f t="shared" si="72"/>
        <v>1146.810669</v>
      </c>
      <c r="O604" s="5">
        <f t="shared" si="73"/>
        <v>1232.798363</v>
      </c>
      <c r="P604" s="7">
        <v>223.44191</v>
      </c>
      <c r="Q604" s="5">
        <f t="shared" si="75"/>
        <v>393.91343700000004</v>
      </c>
      <c r="R604" s="5">
        <f t="shared" si="76"/>
        <v>637.191208</v>
      </c>
      <c r="S604" s="5">
        <f t="shared" si="77"/>
        <v>992.8824920000001</v>
      </c>
      <c r="T604" s="5">
        <f t="shared" si="78"/>
        <v>1235.410934</v>
      </c>
      <c r="U604" s="5">
        <f t="shared" si="79"/>
        <v>1389.553695</v>
      </c>
      <c r="V604" s="10">
        <v>2.0884526</v>
      </c>
      <c r="W604" s="10">
        <v>0.560541</v>
      </c>
      <c r="X604" s="16">
        <v>162</v>
      </c>
      <c r="Y604" s="10">
        <v>1.278995</v>
      </c>
      <c r="Z604" s="16">
        <v>380</v>
      </c>
      <c r="AH604"/>
      <c r="AI604"/>
      <c r="AJ604"/>
      <c r="AK604"/>
      <c r="AL604"/>
      <c r="AM604"/>
      <c r="AN604"/>
      <c r="AO604"/>
      <c r="AP604"/>
    </row>
    <row r="605" spans="1:42" ht="12.75">
      <c r="A605">
        <v>1998</v>
      </c>
      <c r="B605">
        <v>4</v>
      </c>
      <c r="C605" s="4">
        <f t="shared" si="74"/>
        <v>35886</v>
      </c>
      <c r="D605" s="7">
        <v>-3.2</v>
      </c>
      <c r="E605" s="7">
        <v>2.614</v>
      </c>
      <c r="F605" s="7">
        <v>-0.6838357768338124</v>
      </c>
      <c r="G605" s="7">
        <v>1.0674208052280698</v>
      </c>
      <c r="H605" s="7">
        <v>0.38358502839425745</v>
      </c>
      <c r="I605">
        <v>5</v>
      </c>
      <c r="J605" s="7">
        <v>261.86084</v>
      </c>
      <c r="K605" s="5">
        <f t="shared" si="69"/>
        <v>490.021973</v>
      </c>
      <c r="L605" s="5">
        <f t="shared" si="70"/>
        <v>678.0401770000001</v>
      </c>
      <c r="M605" s="5">
        <f t="shared" si="71"/>
        <v>935.4844520000001</v>
      </c>
      <c r="N605" s="5">
        <f t="shared" si="72"/>
        <v>1212.257706</v>
      </c>
      <c r="O605" s="5">
        <f t="shared" si="73"/>
        <v>1408.671509</v>
      </c>
      <c r="P605" s="7">
        <v>292.090881</v>
      </c>
      <c r="Q605" s="5">
        <f t="shared" si="75"/>
        <v>515.5327910000001</v>
      </c>
      <c r="R605" s="5">
        <f t="shared" si="76"/>
        <v>686.004318</v>
      </c>
      <c r="S605" s="5">
        <f t="shared" si="77"/>
        <v>929.282089</v>
      </c>
      <c r="T605" s="5">
        <f t="shared" si="78"/>
        <v>1284.973373</v>
      </c>
      <c r="U605" s="5">
        <f t="shared" si="79"/>
        <v>1527.501815</v>
      </c>
      <c r="V605" s="10">
        <v>0.86592508</v>
      </c>
      <c r="W605" s="10">
        <v>0.304696</v>
      </c>
      <c r="X605" s="16">
        <v>146</v>
      </c>
      <c r="Y605" s="10">
        <v>0.618942</v>
      </c>
      <c r="Z605" s="16">
        <v>340</v>
      </c>
      <c r="AH605"/>
      <c r="AI605"/>
      <c r="AJ605"/>
      <c r="AK605"/>
      <c r="AL605"/>
      <c r="AM605"/>
      <c r="AN605"/>
      <c r="AO605"/>
      <c r="AP605"/>
    </row>
    <row r="606" spans="1:42" ht="12.75">
      <c r="A606">
        <v>1998</v>
      </c>
      <c r="B606">
        <v>5</v>
      </c>
      <c r="C606" s="4">
        <f t="shared" si="74"/>
        <v>35916</v>
      </c>
      <c r="D606" s="7">
        <v>0.1</v>
      </c>
      <c r="E606" s="7">
        <v>1.987</v>
      </c>
      <c r="F606" s="7">
        <v>0.546478178254662</v>
      </c>
      <c r="G606" s="7">
        <v>1.061784927603433</v>
      </c>
      <c r="H606" s="7">
        <v>1.6082631058580952</v>
      </c>
      <c r="I606">
        <v>5</v>
      </c>
      <c r="J606" s="7">
        <v>213.313629</v>
      </c>
      <c r="K606" s="5">
        <f t="shared" si="69"/>
        <v>475.174469</v>
      </c>
      <c r="L606" s="5">
        <f t="shared" si="70"/>
        <v>703.335602</v>
      </c>
      <c r="M606" s="5">
        <f t="shared" si="71"/>
        <v>891.3538060000001</v>
      </c>
      <c r="N606" s="5">
        <f t="shared" si="72"/>
        <v>1148.7980810000001</v>
      </c>
      <c r="O606" s="5">
        <f t="shared" si="73"/>
        <v>1425.571335</v>
      </c>
      <c r="P606" s="7">
        <v>265.300598</v>
      </c>
      <c r="Q606" s="5">
        <f t="shared" si="75"/>
        <v>557.391479</v>
      </c>
      <c r="R606" s="5">
        <f t="shared" si="76"/>
        <v>780.8333890000001</v>
      </c>
      <c r="S606" s="5">
        <f t="shared" si="77"/>
        <v>951.304916</v>
      </c>
      <c r="T606" s="5">
        <f t="shared" si="78"/>
        <v>1194.582687</v>
      </c>
      <c r="U606" s="5">
        <f t="shared" si="79"/>
        <v>1550.273971</v>
      </c>
      <c r="V606" s="10">
        <v>0.0029955556</v>
      </c>
      <c r="W606" s="10">
        <v>0.251948</v>
      </c>
      <c r="X606" s="16">
        <v>152</v>
      </c>
      <c r="Y606" s="10">
        <v>0.299979</v>
      </c>
      <c r="Z606" s="16">
        <v>369</v>
      </c>
      <c r="AH606"/>
      <c r="AI606"/>
      <c r="AJ606"/>
      <c r="AK606"/>
      <c r="AL606"/>
      <c r="AM606"/>
      <c r="AN606"/>
      <c r="AO606"/>
      <c r="AP606"/>
    </row>
    <row r="607" spans="1:42" ht="12.75">
      <c r="A607">
        <v>1998</v>
      </c>
      <c r="B607">
        <v>6</v>
      </c>
      <c r="C607" s="4">
        <f t="shared" si="74"/>
        <v>35947</v>
      </c>
      <c r="D607" s="7">
        <v>1.2</v>
      </c>
      <c r="E607" s="7">
        <v>1.161</v>
      </c>
      <c r="F607" s="7">
        <v>-0.16533579745650195</v>
      </c>
      <c r="G607" s="7">
        <v>-0.49625344172737773</v>
      </c>
      <c r="H607" s="7">
        <v>-0.6615892391838797</v>
      </c>
      <c r="I607">
        <v>5</v>
      </c>
      <c r="J607" s="7">
        <v>278.494263</v>
      </c>
      <c r="K607" s="5">
        <f t="shared" si="69"/>
        <v>491.807892</v>
      </c>
      <c r="L607" s="5">
        <f t="shared" si="70"/>
        <v>753.668732</v>
      </c>
      <c r="M607" s="5">
        <f t="shared" si="71"/>
        <v>981.8298649999999</v>
      </c>
      <c r="N607" s="5">
        <f t="shared" si="72"/>
        <v>1169.8480690000001</v>
      </c>
      <c r="O607" s="5">
        <f t="shared" si="73"/>
        <v>1427.2923440000002</v>
      </c>
      <c r="P607" s="7">
        <v>240.979279</v>
      </c>
      <c r="Q607" s="5">
        <f t="shared" si="75"/>
        <v>506.27987699999994</v>
      </c>
      <c r="R607" s="5">
        <f t="shared" si="76"/>
        <v>798.370758</v>
      </c>
      <c r="S607" s="5">
        <f t="shared" si="77"/>
        <v>1021.8126680000001</v>
      </c>
      <c r="T607" s="5">
        <f t="shared" si="78"/>
        <v>1192.284195</v>
      </c>
      <c r="U607" s="5">
        <f t="shared" si="79"/>
        <v>1435.561966</v>
      </c>
      <c r="V607" s="10">
        <v>0.00200961</v>
      </c>
      <c r="W607" s="10">
        <v>0.238119</v>
      </c>
      <c r="X607" s="16">
        <v>134</v>
      </c>
      <c r="Y607" s="10">
        <v>0.290044</v>
      </c>
      <c r="Z607" s="16">
        <v>343</v>
      </c>
      <c r="AH607"/>
      <c r="AI607"/>
      <c r="AJ607"/>
      <c r="AK607"/>
      <c r="AL607"/>
      <c r="AM607"/>
      <c r="AN607"/>
      <c r="AO607"/>
      <c r="AP607"/>
    </row>
    <row r="608" spans="1:42" ht="12.75">
      <c r="A608">
        <v>1998</v>
      </c>
      <c r="B608">
        <v>7</v>
      </c>
      <c r="C608" s="4">
        <f t="shared" si="74"/>
        <v>35977</v>
      </c>
      <c r="D608" s="7">
        <v>2</v>
      </c>
      <c r="E608" s="7">
        <v>0.361</v>
      </c>
      <c r="F608" s="7">
        <v>-2.4871443987193365</v>
      </c>
      <c r="G608" s="7">
        <v>-0.843881418461999</v>
      </c>
      <c r="H608" s="7">
        <v>-3.3310258171813354</v>
      </c>
      <c r="I608">
        <v>3</v>
      </c>
      <c r="J608" s="7">
        <v>297.980896</v>
      </c>
      <c r="K608" s="5">
        <f t="shared" si="69"/>
        <v>576.475159</v>
      </c>
      <c r="L608" s="5">
        <f t="shared" si="70"/>
        <v>789.788788</v>
      </c>
      <c r="M608" s="5">
        <f t="shared" si="71"/>
        <v>1051.649628</v>
      </c>
      <c r="N608" s="5">
        <f t="shared" si="72"/>
        <v>1279.810761</v>
      </c>
      <c r="O608" s="5">
        <f t="shared" si="73"/>
        <v>1467.8289650000002</v>
      </c>
      <c r="P608" s="7">
        <v>267.873199</v>
      </c>
      <c r="Q608" s="5">
        <f t="shared" si="75"/>
        <v>508.852478</v>
      </c>
      <c r="R608" s="5">
        <f t="shared" si="76"/>
        <v>774.1530759999999</v>
      </c>
      <c r="S608" s="5">
        <f t="shared" si="77"/>
        <v>1066.2439570000001</v>
      </c>
      <c r="T608" s="5">
        <f t="shared" si="78"/>
        <v>1289.6858670000001</v>
      </c>
      <c r="U608" s="5">
        <f t="shared" si="79"/>
        <v>1460.1573939999998</v>
      </c>
      <c r="V608" s="10">
        <v>0.0056213684</v>
      </c>
      <c r="W608" s="10">
        <v>0.235501</v>
      </c>
      <c r="X608" s="16">
        <v>149</v>
      </c>
      <c r="Y608" s="10">
        <v>0.284304</v>
      </c>
      <c r="Z608" s="16">
        <v>359</v>
      </c>
      <c r="AH608"/>
      <c r="AI608"/>
      <c r="AJ608"/>
      <c r="AK608"/>
      <c r="AL608"/>
      <c r="AM608"/>
      <c r="AN608"/>
      <c r="AO608"/>
      <c r="AP608"/>
    </row>
    <row r="609" spans="1:42" ht="12.75">
      <c r="A609">
        <v>1998</v>
      </c>
      <c r="B609">
        <v>8</v>
      </c>
      <c r="C609" s="4">
        <f t="shared" si="74"/>
        <v>36008</v>
      </c>
      <c r="D609" s="7">
        <v>1.6</v>
      </c>
      <c r="E609" s="7">
        <v>-0.17</v>
      </c>
      <c r="F609" s="7">
        <v>-2.0936206787677056</v>
      </c>
      <c r="G609" s="7">
        <v>-1.0668625683984059</v>
      </c>
      <c r="H609" s="7">
        <v>-3.1604832471661117</v>
      </c>
      <c r="I609">
        <v>4</v>
      </c>
      <c r="J609" s="7">
        <v>312.485382</v>
      </c>
      <c r="K609" s="5">
        <f t="shared" si="69"/>
        <v>610.466278</v>
      </c>
      <c r="L609" s="5">
        <f t="shared" si="70"/>
        <v>888.9605409999999</v>
      </c>
      <c r="M609" s="5">
        <f t="shared" si="71"/>
        <v>1102.27417</v>
      </c>
      <c r="N609" s="5">
        <f t="shared" si="72"/>
        <v>1364.13501</v>
      </c>
      <c r="O609" s="5">
        <f t="shared" si="73"/>
        <v>1592.296143</v>
      </c>
      <c r="P609" s="7">
        <v>339.650116</v>
      </c>
      <c r="Q609" s="5">
        <f t="shared" si="75"/>
        <v>607.523315</v>
      </c>
      <c r="R609" s="5">
        <f t="shared" si="76"/>
        <v>848.502594</v>
      </c>
      <c r="S609" s="5">
        <f t="shared" si="77"/>
        <v>1113.8031919999999</v>
      </c>
      <c r="T609" s="5">
        <f t="shared" si="78"/>
        <v>1405.8940730000002</v>
      </c>
      <c r="U609" s="5">
        <f t="shared" si="79"/>
        <v>1629.3359830000002</v>
      </c>
      <c r="V609" s="10">
        <v>0.0015958784</v>
      </c>
      <c r="W609" s="10">
        <v>0.242604</v>
      </c>
      <c r="X609" s="16">
        <v>139</v>
      </c>
      <c r="Y609" s="10">
        <v>0.288842</v>
      </c>
      <c r="Z609" s="16">
        <v>335</v>
      </c>
      <c r="AH609"/>
      <c r="AI609"/>
      <c r="AJ609"/>
      <c r="AK609"/>
      <c r="AL609"/>
      <c r="AM609"/>
      <c r="AN609"/>
      <c r="AO609"/>
      <c r="AP609"/>
    </row>
    <row r="610" spans="1:42" ht="12.75">
      <c r="A610">
        <v>1998</v>
      </c>
      <c r="B610">
        <v>9</v>
      </c>
      <c r="C610" s="4">
        <f t="shared" si="74"/>
        <v>36039</v>
      </c>
      <c r="D610" s="7">
        <v>2</v>
      </c>
      <c r="E610" s="7">
        <v>-0.528</v>
      </c>
      <c r="F610" s="7">
        <v>-1.0821221048397223</v>
      </c>
      <c r="G610" s="7">
        <v>-1.271973289700027</v>
      </c>
      <c r="H610" s="7">
        <v>-2.3540953945397494</v>
      </c>
      <c r="I610">
        <v>3</v>
      </c>
      <c r="J610" s="7">
        <v>273.976685</v>
      </c>
      <c r="K610" s="5">
        <f t="shared" si="69"/>
        <v>586.4620669999999</v>
      </c>
      <c r="L610" s="5">
        <f t="shared" si="70"/>
        <v>884.442963</v>
      </c>
      <c r="M610" s="5">
        <f t="shared" si="71"/>
        <v>1162.937226</v>
      </c>
      <c r="N610" s="5">
        <f t="shared" si="72"/>
        <v>1376.2508549999998</v>
      </c>
      <c r="O610" s="5">
        <f t="shared" si="73"/>
        <v>1638.111695</v>
      </c>
      <c r="P610" s="7">
        <v>267.419067</v>
      </c>
      <c r="Q610" s="5">
        <f t="shared" si="75"/>
        <v>607.0691830000001</v>
      </c>
      <c r="R610" s="5">
        <f t="shared" si="76"/>
        <v>874.942382</v>
      </c>
      <c r="S610" s="5">
        <f t="shared" si="77"/>
        <v>1115.921661</v>
      </c>
      <c r="T610" s="5">
        <f t="shared" si="78"/>
        <v>1381.222259</v>
      </c>
      <c r="U610" s="5">
        <f t="shared" si="79"/>
        <v>1673.3131400000002</v>
      </c>
      <c r="V610" s="10">
        <v>0.016263367</v>
      </c>
      <c r="W610" s="10">
        <v>0.246559</v>
      </c>
      <c r="X610" s="16">
        <v>136</v>
      </c>
      <c r="Y610" s="10">
        <v>0.300021</v>
      </c>
      <c r="Z610" s="16">
        <v>308</v>
      </c>
      <c r="AH610"/>
      <c r="AI610"/>
      <c r="AJ610"/>
      <c r="AK610"/>
      <c r="AL610"/>
      <c r="AM610"/>
      <c r="AN610"/>
      <c r="AO610"/>
      <c r="AP610"/>
    </row>
    <row r="611" spans="1:42" ht="12.75">
      <c r="A611">
        <v>1998</v>
      </c>
      <c r="B611">
        <v>10</v>
      </c>
      <c r="C611" s="4">
        <f t="shared" si="74"/>
        <v>36069</v>
      </c>
      <c r="D611" s="7">
        <v>1.6</v>
      </c>
      <c r="E611" s="7">
        <v>-0.776</v>
      </c>
      <c r="F611" s="7">
        <v>-2.3791654905553745</v>
      </c>
      <c r="G611" s="7">
        <v>-1.4393471137400184</v>
      </c>
      <c r="H611" s="7">
        <v>-3.818512604295393</v>
      </c>
      <c r="I611">
        <v>5</v>
      </c>
      <c r="J611" s="7">
        <v>268.448822</v>
      </c>
      <c r="K611" s="5">
        <f t="shared" si="69"/>
        <v>542.4255069999999</v>
      </c>
      <c r="L611" s="5">
        <f t="shared" si="70"/>
        <v>854.910889</v>
      </c>
      <c r="M611" s="5">
        <f t="shared" si="71"/>
        <v>1152.891785</v>
      </c>
      <c r="N611" s="5">
        <f t="shared" si="72"/>
        <v>1431.386048</v>
      </c>
      <c r="O611" s="5">
        <f t="shared" si="73"/>
        <v>1644.6996769999998</v>
      </c>
      <c r="P611" s="7">
        <v>329.340729</v>
      </c>
      <c r="Q611" s="5">
        <f t="shared" si="75"/>
        <v>596.759796</v>
      </c>
      <c r="R611" s="5">
        <f t="shared" si="76"/>
        <v>936.4099120000001</v>
      </c>
      <c r="S611" s="5">
        <f t="shared" si="77"/>
        <v>1204.283111</v>
      </c>
      <c r="T611" s="5">
        <f t="shared" si="78"/>
        <v>1445.26239</v>
      </c>
      <c r="U611" s="5">
        <f t="shared" si="79"/>
        <v>1710.562988</v>
      </c>
      <c r="V611" s="10">
        <v>0.0029868508</v>
      </c>
      <c r="W611" s="10">
        <v>0.229943</v>
      </c>
      <c r="X611" s="16">
        <v>145</v>
      </c>
      <c r="Y611" s="10">
        <v>0.274588</v>
      </c>
      <c r="Z611" s="16">
        <v>347</v>
      </c>
      <c r="AH611"/>
      <c r="AI611"/>
      <c r="AJ611"/>
      <c r="AK611"/>
      <c r="AL611"/>
      <c r="AM611"/>
      <c r="AN611"/>
      <c r="AO611"/>
      <c r="AP611"/>
    </row>
    <row r="612" spans="1:42" ht="12.75">
      <c r="A612">
        <v>1998</v>
      </c>
      <c r="B612">
        <v>11</v>
      </c>
      <c r="C612" s="4">
        <f t="shared" si="74"/>
        <v>36100</v>
      </c>
      <c r="D612" s="7">
        <v>1.7</v>
      </c>
      <c r="E612" s="7">
        <v>-1.074</v>
      </c>
      <c r="F612" s="7">
        <v>-2.289099280462229</v>
      </c>
      <c r="G612" s="7">
        <v>-1.227896030110681</v>
      </c>
      <c r="H612" s="7">
        <v>-3.51699531057291</v>
      </c>
      <c r="I612">
        <v>3</v>
      </c>
      <c r="J612" s="7">
        <v>268.905823</v>
      </c>
      <c r="K612" s="5">
        <f t="shared" si="69"/>
        <v>537.354645</v>
      </c>
      <c r="L612" s="5">
        <f t="shared" si="70"/>
        <v>811.33133</v>
      </c>
      <c r="M612" s="5">
        <f t="shared" si="71"/>
        <v>1123.816712</v>
      </c>
      <c r="N612" s="5">
        <f t="shared" si="72"/>
        <v>1421.797608</v>
      </c>
      <c r="O612" s="5">
        <f t="shared" si="73"/>
        <v>1700.2918710000001</v>
      </c>
      <c r="P612" s="7">
        <v>251.066589</v>
      </c>
      <c r="Q612" s="5">
        <f t="shared" si="75"/>
        <v>580.407318</v>
      </c>
      <c r="R612" s="5">
        <f t="shared" si="76"/>
        <v>847.8263850000001</v>
      </c>
      <c r="S612" s="5">
        <f t="shared" si="77"/>
        <v>1187.476501</v>
      </c>
      <c r="T612" s="5">
        <f t="shared" si="78"/>
        <v>1455.3497</v>
      </c>
      <c r="U612" s="5">
        <f t="shared" si="79"/>
        <v>1696.3289790000001</v>
      </c>
      <c r="V612" s="10">
        <v>0</v>
      </c>
      <c r="W612" s="10">
        <v>0.235759</v>
      </c>
      <c r="X612" s="16">
        <v>136</v>
      </c>
      <c r="Y612" s="10">
        <v>0.287556</v>
      </c>
      <c r="Z612" s="16">
        <v>347</v>
      </c>
      <c r="AH612"/>
      <c r="AI612"/>
      <c r="AJ612"/>
      <c r="AK612"/>
      <c r="AL612"/>
      <c r="AM612"/>
      <c r="AN612"/>
      <c r="AO612"/>
      <c r="AP612"/>
    </row>
    <row r="613" spans="1:42" ht="12.75">
      <c r="A613">
        <v>1998</v>
      </c>
      <c r="B613">
        <v>12</v>
      </c>
      <c r="C613" s="4">
        <f t="shared" si="74"/>
        <v>36130</v>
      </c>
      <c r="D613" s="7">
        <v>2.3</v>
      </c>
      <c r="E613" s="7">
        <v>-0.92</v>
      </c>
      <c r="F613" s="7">
        <v>-1.2378064703473801</v>
      </c>
      <c r="G613" s="7">
        <v>-1.9505916627648734</v>
      </c>
      <c r="H613" s="7">
        <v>-3.1883981331122535</v>
      </c>
      <c r="I613">
        <v>3</v>
      </c>
      <c r="J613" s="7">
        <v>332.518524</v>
      </c>
      <c r="K613" s="5">
        <f t="shared" si="69"/>
        <v>601.424347</v>
      </c>
      <c r="L613" s="5">
        <f t="shared" si="70"/>
        <v>869.873169</v>
      </c>
      <c r="M613" s="5">
        <f t="shared" si="71"/>
        <v>1143.849854</v>
      </c>
      <c r="N613" s="5">
        <f t="shared" si="72"/>
        <v>1456.3352360000001</v>
      </c>
      <c r="O613" s="5">
        <f t="shared" si="73"/>
        <v>1754.3161320000002</v>
      </c>
      <c r="P613" s="7">
        <v>276.620514</v>
      </c>
      <c r="Q613" s="5">
        <f t="shared" si="75"/>
        <v>527.687103</v>
      </c>
      <c r="R613" s="5">
        <f t="shared" si="76"/>
        <v>857.027832</v>
      </c>
      <c r="S613" s="5">
        <f t="shared" si="77"/>
        <v>1124.446899</v>
      </c>
      <c r="T613" s="5">
        <f t="shared" si="78"/>
        <v>1464.097015</v>
      </c>
      <c r="U613" s="5">
        <f t="shared" si="79"/>
        <v>1731.970214</v>
      </c>
      <c r="V613" s="10">
        <v>0</v>
      </c>
      <c r="W613" s="10">
        <v>0.239536</v>
      </c>
      <c r="X613" s="16">
        <v>137</v>
      </c>
      <c r="Y613" s="10">
        <v>0.302793</v>
      </c>
      <c r="Z613" s="16">
        <v>329</v>
      </c>
      <c r="AH613"/>
      <c r="AI613"/>
      <c r="AJ613"/>
      <c r="AK613"/>
      <c r="AL613"/>
      <c r="AM613"/>
      <c r="AN613"/>
      <c r="AO613"/>
      <c r="AP613"/>
    </row>
    <row r="614" spans="1:42" ht="12.75">
      <c r="A614">
        <v>1999</v>
      </c>
      <c r="B614">
        <v>1</v>
      </c>
      <c r="C614" s="4">
        <f t="shared" si="74"/>
        <v>36161</v>
      </c>
      <c r="D614" s="7">
        <v>3.2</v>
      </c>
      <c r="E614" s="7">
        <v>-0.982</v>
      </c>
      <c r="F614" s="7">
        <v>-1.851574353875786</v>
      </c>
      <c r="G614" s="7">
        <v>-1.9353278275314825</v>
      </c>
      <c r="H614" s="7">
        <v>-3.7869021814072683</v>
      </c>
      <c r="I614">
        <v>3</v>
      </c>
      <c r="J614" s="7">
        <v>339.184662</v>
      </c>
      <c r="K614" s="5">
        <f aca="true" t="shared" si="80" ref="K614:K677">SUM(J613:J614)</f>
        <v>671.703186</v>
      </c>
      <c r="L614" s="5">
        <f aca="true" t="shared" si="81" ref="L614:L677">SUM(J612:J614)</f>
        <v>940.609009</v>
      </c>
      <c r="M614" s="5">
        <f aca="true" t="shared" si="82" ref="M614:M677">SUM(J611:J614)</f>
        <v>1209.057831</v>
      </c>
      <c r="N614" s="5">
        <f aca="true" t="shared" si="83" ref="N614:N677">SUM(J610:J614)</f>
        <v>1483.0345160000002</v>
      </c>
      <c r="O614" s="5">
        <f aca="true" t="shared" si="84" ref="O614:O677">SUM(J609:J614)</f>
        <v>1795.519898</v>
      </c>
      <c r="P614" s="7">
        <v>323.728333</v>
      </c>
      <c r="Q614" s="5">
        <f t="shared" si="75"/>
        <v>600.348847</v>
      </c>
      <c r="R614" s="5">
        <f t="shared" si="76"/>
        <v>851.415436</v>
      </c>
      <c r="S614" s="5">
        <f t="shared" si="77"/>
        <v>1180.756165</v>
      </c>
      <c r="T614" s="5">
        <f t="shared" si="78"/>
        <v>1448.175232</v>
      </c>
      <c r="U614" s="5">
        <f t="shared" si="79"/>
        <v>1787.825348</v>
      </c>
      <c r="V614" s="10">
        <v>0</v>
      </c>
      <c r="W614" s="10">
        <v>0.26566</v>
      </c>
      <c r="X614" s="16">
        <v>109</v>
      </c>
      <c r="Y614" s="10">
        <v>0.306461</v>
      </c>
      <c r="Z614" s="16">
        <v>280</v>
      </c>
      <c r="AH614"/>
      <c r="AI614"/>
      <c r="AJ614"/>
      <c r="AK614"/>
      <c r="AL614"/>
      <c r="AM614"/>
      <c r="AN614"/>
      <c r="AO614"/>
      <c r="AP614"/>
    </row>
    <row r="615" spans="1:42" ht="12.75">
      <c r="A615">
        <v>1999</v>
      </c>
      <c r="B615">
        <v>2</v>
      </c>
      <c r="C615" s="4">
        <f t="shared" si="74"/>
        <v>36192</v>
      </c>
      <c r="D615" s="7">
        <v>1.2</v>
      </c>
      <c r="E615" s="7">
        <v>-1.024</v>
      </c>
      <c r="F615" s="7">
        <v>-0.9750957182866161</v>
      </c>
      <c r="G615" s="7">
        <v>-1.2864856745834665</v>
      </c>
      <c r="H615" s="7">
        <v>-2.2615813928700828</v>
      </c>
      <c r="I615">
        <v>5</v>
      </c>
      <c r="J615" s="7">
        <v>280.743774</v>
      </c>
      <c r="K615" s="5">
        <f t="shared" si="80"/>
        <v>619.9284359999999</v>
      </c>
      <c r="L615" s="5">
        <f t="shared" si="81"/>
        <v>952.44696</v>
      </c>
      <c r="M615" s="5">
        <f t="shared" si="82"/>
        <v>1221.352783</v>
      </c>
      <c r="N615" s="5">
        <f t="shared" si="83"/>
        <v>1489.801605</v>
      </c>
      <c r="O615" s="5">
        <f t="shared" si="84"/>
        <v>1763.7782900000002</v>
      </c>
      <c r="P615" s="7">
        <v>275.746796</v>
      </c>
      <c r="Q615" s="5">
        <f t="shared" si="75"/>
        <v>599.475129</v>
      </c>
      <c r="R615" s="5">
        <f t="shared" si="76"/>
        <v>876.095643</v>
      </c>
      <c r="S615" s="5">
        <f t="shared" si="77"/>
        <v>1127.1622320000001</v>
      </c>
      <c r="T615" s="5">
        <f t="shared" si="78"/>
        <v>1456.5029610000001</v>
      </c>
      <c r="U615" s="5">
        <f t="shared" si="79"/>
        <v>1723.922028</v>
      </c>
      <c r="V615" s="10">
        <v>0.0010377264</v>
      </c>
      <c r="W615" s="10">
        <v>0.289193</v>
      </c>
      <c r="X615" s="16">
        <v>130</v>
      </c>
      <c r="Y615" s="10">
        <v>0.339046</v>
      </c>
      <c r="Z615" s="16">
        <v>342</v>
      </c>
      <c r="AH615"/>
      <c r="AI615"/>
      <c r="AJ615"/>
      <c r="AK615"/>
      <c r="AL615"/>
      <c r="AM615"/>
      <c r="AN615"/>
      <c r="AO615"/>
      <c r="AP615"/>
    </row>
    <row r="616" spans="1:42" ht="12.75">
      <c r="A616">
        <v>1999</v>
      </c>
      <c r="B616">
        <v>3</v>
      </c>
      <c r="C616" s="4">
        <f t="shared" si="74"/>
        <v>36220</v>
      </c>
      <c r="D616" s="7">
        <v>1.4</v>
      </c>
      <c r="E616" s="7">
        <v>-0.896</v>
      </c>
      <c r="F616" s="7">
        <v>0.09738805177641127</v>
      </c>
      <c r="G616" s="7">
        <v>-0.8206216818486548</v>
      </c>
      <c r="H616" s="7">
        <v>-0.7232336300722435</v>
      </c>
      <c r="I616">
        <v>5</v>
      </c>
      <c r="J616" s="7">
        <v>250.351547</v>
      </c>
      <c r="K616" s="5">
        <f t="shared" si="80"/>
        <v>531.095321</v>
      </c>
      <c r="L616" s="5">
        <f t="shared" si="81"/>
        <v>870.2799829999999</v>
      </c>
      <c r="M616" s="5">
        <f t="shared" si="82"/>
        <v>1202.798507</v>
      </c>
      <c r="N616" s="5">
        <f t="shared" si="83"/>
        <v>1471.70433</v>
      </c>
      <c r="O616" s="5">
        <f t="shared" si="84"/>
        <v>1740.153152</v>
      </c>
      <c r="P616" s="7">
        <v>343.650818</v>
      </c>
      <c r="Q616" s="5">
        <f t="shared" si="75"/>
        <v>619.397614</v>
      </c>
      <c r="R616" s="5">
        <f t="shared" si="76"/>
        <v>943.125947</v>
      </c>
      <c r="S616" s="5">
        <f t="shared" si="77"/>
        <v>1219.746461</v>
      </c>
      <c r="T616" s="5">
        <f t="shared" si="78"/>
        <v>1470.8130500000002</v>
      </c>
      <c r="U616" s="5">
        <f t="shared" si="79"/>
        <v>1800.1537790000002</v>
      </c>
      <c r="V616" s="10">
        <v>0</v>
      </c>
      <c r="W616" s="10">
        <v>0.25111</v>
      </c>
      <c r="X616" s="16">
        <v>136</v>
      </c>
      <c r="Y616" s="10">
        <v>0.333841</v>
      </c>
      <c r="Z616" s="16">
        <v>326</v>
      </c>
      <c r="AH616"/>
      <c r="AI616"/>
      <c r="AJ616"/>
      <c r="AK616"/>
      <c r="AL616"/>
      <c r="AM616"/>
      <c r="AN616"/>
      <c r="AO616"/>
      <c r="AP616"/>
    </row>
    <row r="617" spans="1:42" ht="12.75">
      <c r="A617">
        <v>1999</v>
      </c>
      <c r="B617">
        <v>4</v>
      </c>
      <c r="C617" s="4">
        <f t="shared" si="74"/>
        <v>36251</v>
      </c>
      <c r="D617" s="7">
        <v>2.2</v>
      </c>
      <c r="E617" s="7">
        <v>-0.877</v>
      </c>
      <c r="F617" s="7">
        <v>-0.687804616879045</v>
      </c>
      <c r="G617" s="7">
        <v>-0.8511023866685649</v>
      </c>
      <c r="H617" s="7">
        <v>-1.5389070035476098</v>
      </c>
      <c r="I617">
        <v>5</v>
      </c>
      <c r="J617" s="7">
        <v>253.726212</v>
      </c>
      <c r="K617" s="5">
        <f t="shared" si="80"/>
        <v>504.077759</v>
      </c>
      <c r="L617" s="5">
        <f t="shared" si="81"/>
        <v>784.821533</v>
      </c>
      <c r="M617" s="5">
        <f t="shared" si="82"/>
        <v>1124.006195</v>
      </c>
      <c r="N617" s="5">
        <f t="shared" si="83"/>
        <v>1456.524719</v>
      </c>
      <c r="O617" s="5">
        <f t="shared" si="84"/>
        <v>1725.430542</v>
      </c>
      <c r="P617" s="7">
        <v>236.669357</v>
      </c>
      <c r="Q617" s="5">
        <f t="shared" si="75"/>
        <v>580.3201750000001</v>
      </c>
      <c r="R617" s="5">
        <f t="shared" si="76"/>
        <v>856.066971</v>
      </c>
      <c r="S617" s="5">
        <f t="shared" si="77"/>
        <v>1179.795304</v>
      </c>
      <c r="T617" s="5">
        <f t="shared" si="78"/>
        <v>1456.415818</v>
      </c>
      <c r="U617" s="5">
        <f t="shared" si="79"/>
        <v>1707.4824070000002</v>
      </c>
      <c r="V617" s="10">
        <v>0</v>
      </c>
      <c r="W617" s="10">
        <v>0.265415</v>
      </c>
      <c r="X617" s="16">
        <v>127</v>
      </c>
      <c r="Y617" s="10">
        <v>0.301404</v>
      </c>
      <c r="Z617" s="16">
        <v>317</v>
      </c>
      <c r="AH617"/>
      <c r="AI617"/>
      <c r="AJ617"/>
      <c r="AK617"/>
      <c r="AL617"/>
      <c r="AM617"/>
      <c r="AN617"/>
      <c r="AO617"/>
      <c r="AP617"/>
    </row>
    <row r="618" spans="1:42" ht="12.75">
      <c r="A618">
        <v>1999</v>
      </c>
      <c r="B618">
        <v>5</v>
      </c>
      <c r="C618" s="4">
        <f t="shared" si="74"/>
        <v>36281</v>
      </c>
      <c r="D618" s="7">
        <v>0.1</v>
      </c>
      <c r="E618" s="7">
        <v>-0.644</v>
      </c>
      <c r="F618" s="7">
        <v>-0.7703035719526136</v>
      </c>
      <c r="G618" s="7">
        <v>-0.9148934765324214</v>
      </c>
      <c r="H618" s="7">
        <v>-1.685197048485035</v>
      </c>
      <c r="I618">
        <v>3</v>
      </c>
      <c r="J618" s="7">
        <v>217.419907</v>
      </c>
      <c r="K618" s="5">
        <f t="shared" si="80"/>
        <v>471.146119</v>
      </c>
      <c r="L618" s="5">
        <f t="shared" si="81"/>
        <v>721.497666</v>
      </c>
      <c r="M618" s="5">
        <f t="shared" si="82"/>
        <v>1002.24144</v>
      </c>
      <c r="N618" s="5">
        <f t="shared" si="83"/>
        <v>1341.426102</v>
      </c>
      <c r="O618" s="5">
        <f t="shared" si="84"/>
        <v>1673.944626</v>
      </c>
      <c r="P618" s="7">
        <v>258.270996</v>
      </c>
      <c r="Q618" s="5">
        <f t="shared" si="75"/>
        <v>494.940353</v>
      </c>
      <c r="R618" s="5">
        <f t="shared" si="76"/>
        <v>838.591171</v>
      </c>
      <c r="S618" s="5">
        <f t="shared" si="77"/>
        <v>1114.337967</v>
      </c>
      <c r="T618" s="5">
        <f t="shared" si="78"/>
        <v>1438.0663</v>
      </c>
      <c r="U618" s="5">
        <f t="shared" si="79"/>
        <v>1714.686814</v>
      </c>
      <c r="V618" s="10">
        <v>0.0006033632</v>
      </c>
      <c r="W618" s="10">
        <v>0.229153</v>
      </c>
      <c r="X618" s="16">
        <v>131</v>
      </c>
      <c r="Y618" s="10">
        <v>0.263676</v>
      </c>
      <c r="Z618" s="16">
        <v>329</v>
      </c>
      <c r="AH618"/>
      <c r="AI618"/>
      <c r="AJ618"/>
      <c r="AK618"/>
      <c r="AL618"/>
      <c r="AM618"/>
      <c r="AN618"/>
      <c r="AO618"/>
      <c r="AP618"/>
    </row>
    <row r="619" spans="1:42" ht="12.75">
      <c r="A619">
        <v>1999</v>
      </c>
      <c r="B619">
        <v>6</v>
      </c>
      <c r="C619" s="4">
        <f t="shared" si="74"/>
        <v>36312</v>
      </c>
      <c r="D619" s="7">
        <v>-0.1</v>
      </c>
      <c r="E619" s="7">
        <v>-0.367</v>
      </c>
      <c r="F619" s="7">
        <v>-0.38560655226158</v>
      </c>
      <c r="G619" s="7">
        <v>-0.9436012281829143</v>
      </c>
      <c r="H619" s="7">
        <v>-1.3292077804444942</v>
      </c>
      <c r="I619">
        <v>5</v>
      </c>
      <c r="J619" s="7">
        <v>148.684906</v>
      </c>
      <c r="K619" s="5">
        <f t="shared" si="80"/>
        <v>366.10481300000004</v>
      </c>
      <c r="L619" s="5">
        <f t="shared" si="81"/>
        <v>619.831025</v>
      </c>
      <c r="M619" s="5">
        <f t="shared" si="82"/>
        <v>870.1825719999999</v>
      </c>
      <c r="N619" s="5">
        <f t="shared" si="83"/>
        <v>1150.926346</v>
      </c>
      <c r="O619" s="5">
        <f t="shared" si="84"/>
        <v>1490.1110079999999</v>
      </c>
      <c r="P619" s="7">
        <v>185.197266</v>
      </c>
      <c r="Q619" s="5">
        <f t="shared" si="75"/>
        <v>443.46826200000004</v>
      </c>
      <c r="R619" s="5">
        <f t="shared" si="76"/>
        <v>680.1376190000001</v>
      </c>
      <c r="S619" s="5">
        <f t="shared" si="77"/>
        <v>1023.788437</v>
      </c>
      <c r="T619" s="5">
        <f t="shared" si="78"/>
        <v>1299.535233</v>
      </c>
      <c r="U619" s="5">
        <f t="shared" si="79"/>
        <v>1623.263566</v>
      </c>
      <c r="V619" s="10">
        <v>0.0024759128</v>
      </c>
      <c r="W619" s="10">
        <v>0.247333</v>
      </c>
      <c r="X619" s="16">
        <v>135</v>
      </c>
      <c r="Y619" s="10">
        <v>0.304196</v>
      </c>
      <c r="Z619" s="16">
        <v>350</v>
      </c>
      <c r="AH619"/>
      <c r="AI619"/>
      <c r="AJ619"/>
      <c r="AK619"/>
      <c r="AL619"/>
      <c r="AM619"/>
      <c r="AN619"/>
      <c r="AO619"/>
      <c r="AP619"/>
    </row>
    <row r="620" spans="1:42" ht="12.75">
      <c r="A620">
        <v>1999</v>
      </c>
      <c r="B620">
        <v>7</v>
      </c>
      <c r="C620" s="4">
        <f t="shared" si="74"/>
        <v>36342</v>
      </c>
      <c r="D620" s="7">
        <v>0.8</v>
      </c>
      <c r="E620" s="7">
        <v>-0.521</v>
      </c>
      <c r="F620" s="7">
        <v>0.328297811501408</v>
      </c>
      <c r="G620" s="7">
        <v>-0.9821600242648035</v>
      </c>
      <c r="H620" s="7">
        <v>-0.6538622127633955</v>
      </c>
      <c r="I620">
        <v>5</v>
      </c>
      <c r="J620" s="7">
        <v>189.790741</v>
      </c>
      <c r="K620" s="5">
        <f t="shared" si="80"/>
        <v>338.475647</v>
      </c>
      <c r="L620" s="5">
        <f t="shared" si="81"/>
        <v>555.8955540000001</v>
      </c>
      <c r="M620" s="5">
        <f t="shared" si="82"/>
        <v>809.621766</v>
      </c>
      <c r="N620" s="5">
        <f t="shared" si="83"/>
        <v>1059.973313</v>
      </c>
      <c r="O620" s="5">
        <f t="shared" si="84"/>
        <v>1340.717087</v>
      </c>
      <c r="P620" s="7">
        <v>156.175247</v>
      </c>
      <c r="Q620" s="5">
        <f t="shared" si="75"/>
        <v>341.372513</v>
      </c>
      <c r="R620" s="5">
        <f t="shared" si="76"/>
        <v>599.643509</v>
      </c>
      <c r="S620" s="5">
        <f t="shared" si="77"/>
        <v>836.3128660000001</v>
      </c>
      <c r="T620" s="5">
        <f t="shared" si="78"/>
        <v>1179.963684</v>
      </c>
      <c r="U620" s="5">
        <f t="shared" si="79"/>
        <v>1455.7104800000002</v>
      </c>
      <c r="V620" s="10">
        <v>0.068853414</v>
      </c>
      <c r="W620" s="10">
        <v>0.298387</v>
      </c>
      <c r="X620" s="16">
        <v>144</v>
      </c>
      <c r="Y620" s="10">
        <v>0.358728</v>
      </c>
      <c r="Z620" s="16">
        <v>347</v>
      </c>
      <c r="AH620"/>
      <c r="AI620"/>
      <c r="AJ620"/>
      <c r="AK620"/>
      <c r="AL620"/>
      <c r="AM620"/>
      <c r="AN620"/>
      <c r="AO620"/>
      <c r="AP620"/>
    </row>
    <row r="621" spans="1:42" ht="12.75">
      <c r="A621">
        <v>1999</v>
      </c>
      <c r="B621">
        <v>8</v>
      </c>
      <c r="C621" s="4">
        <f t="shared" si="74"/>
        <v>36373</v>
      </c>
      <c r="D621" s="7">
        <v>0.1</v>
      </c>
      <c r="E621" s="7">
        <v>-0.723</v>
      </c>
      <c r="F621" s="7">
        <v>0.8380291679774498</v>
      </c>
      <c r="G621" s="7">
        <v>-1.1840888229908488</v>
      </c>
      <c r="H621" s="7">
        <v>-0.3460596550133991</v>
      </c>
      <c r="I621">
        <v>4</v>
      </c>
      <c r="J621" s="7">
        <v>141.582123</v>
      </c>
      <c r="K621" s="5">
        <f t="shared" si="80"/>
        <v>331.372864</v>
      </c>
      <c r="L621" s="5">
        <f t="shared" si="81"/>
        <v>480.05777</v>
      </c>
      <c r="M621" s="5">
        <f t="shared" si="82"/>
        <v>697.4776770000001</v>
      </c>
      <c r="N621" s="5">
        <f t="shared" si="83"/>
        <v>951.203889</v>
      </c>
      <c r="O621" s="5">
        <f t="shared" si="84"/>
        <v>1201.5554359999999</v>
      </c>
      <c r="P621" s="7">
        <v>231.687469</v>
      </c>
      <c r="Q621" s="5">
        <f t="shared" si="75"/>
        <v>387.862716</v>
      </c>
      <c r="R621" s="5">
        <f t="shared" si="76"/>
        <v>573.059982</v>
      </c>
      <c r="S621" s="5">
        <f t="shared" si="77"/>
        <v>831.330978</v>
      </c>
      <c r="T621" s="5">
        <f t="shared" si="78"/>
        <v>1068.0003350000002</v>
      </c>
      <c r="U621" s="5">
        <f t="shared" si="79"/>
        <v>1411.651153</v>
      </c>
      <c r="V621" s="10">
        <v>0.06458986</v>
      </c>
      <c r="W621" s="10">
        <v>0.269565</v>
      </c>
      <c r="X621" s="16">
        <v>142</v>
      </c>
      <c r="Y621" s="10">
        <v>0.320298</v>
      </c>
      <c r="Z621" s="16">
        <v>337</v>
      </c>
      <c r="AH621"/>
      <c r="AI621"/>
      <c r="AJ621"/>
      <c r="AK621"/>
      <c r="AL621"/>
      <c r="AM621"/>
      <c r="AN621"/>
      <c r="AO621"/>
      <c r="AP621"/>
    </row>
    <row r="622" spans="1:42" ht="12.75">
      <c r="A622">
        <v>1999</v>
      </c>
      <c r="B622">
        <v>9</v>
      </c>
      <c r="C622" s="4">
        <f t="shared" si="74"/>
        <v>36404</v>
      </c>
      <c r="D622" s="7">
        <v>-0.1</v>
      </c>
      <c r="E622" s="7">
        <v>-0.861</v>
      </c>
      <c r="F622" s="7">
        <v>0.4595605812640679</v>
      </c>
      <c r="G622" s="7">
        <v>-1.051328680695501</v>
      </c>
      <c r="H622" s="7">
        <v>-0.5917680994314329</v>
      </c>
      <c r="I622">
        <v>5</v>
      </c>
      <c r="J622" s="7">
        <v>205.690338</v>
      </c>
      <c r="K622" s="5">
        <f t="shared" si="80"/>
        <v>347.272461</v>
      </c>
      <c r="L622" s="5">
        <f t="shared" si="81"/>
        <v>537.063202</v>
      </c>
      <c r="M622" s="5">
        <f t="shared" si="82"/>
        <v>685.748108</v>
      </c>
      <c r="N622" s="5">
        <f t="shared" si="83"/>
        <v>903.1680150000001</v>
      </c>
      <c r="O622" s="5">
        <f t="shared" si="84"/>
        <v>1156.894227</v>
      </c>
      <c r="P622" s="7">
        <v>251.149902</v>
      </c>
      <c r="Q622" s="5">
        <f t="shared" si="75"/>
        <v>482.83737099999996</v>
      </c>
      <c r="R622" s="5">
        <f t="shared" si="76"/>
        <v>639.012618</v>
      </c>
      <c r="S622" s="5">
        <f t="shared" si="77"/>
        <v>824.209884</v>
      </c>
      <c r="T622" s="5">
        <f t="shared" si="78"/>
        <v>1082.48088</v>
      </c>
      <c r="U622" s="5">
        <f t="shared" si="79"/>
        <v>1319.1502370000003</v>
      </c>
      <c r="V622" s="10">
        <v>0.10768998</v>
      </c>
      <c r="W622" s="10">
        <v>0.30062</v>
      </c>
      <c r="X622" s="16">
        <v>134</v>
      </c>
      <c r="Y622" s="10">
        <v>0.386289</v>
      </c>
      <c r="Z622" s="16">
        <v>328</v>
      </c>
      <c r="AH622"/>
      <c r="AI622"/>
      <c r="AJ622"/>
      <c r="AK622"/>
      <c r="AL622"/>
      <c r="AM622"/>
      <c r="AN622"/>
      <c r="AO622"/>
      <c r="AP622"/>
    </row>
    <row r="623" spans="1:42" ht="12.75">
      <c r="A623">
        <v>1999</v>
      </c>
      <c r="B623">
        <v>10</v>
      </c>
      <c r="C623" s="4">
        <f t="shared" si="74"/>
        <v>36434</v>
      </c>
      <c r="D623" s="7">
        <v>1.5</v>
      </c>
      <c r="E623" s="7">
        <v>-0.916</v>
      </c>
      <c r="F623" s="7">
        <v>-0.6531698727509817</v>
      </c>
      <c r="G623" s="7">
        <v>-1.2097555490063816</v>
      </c>
      <c r="H623" s="7">
        <v>-1.8629254217573634</v>
      </c>
      <c r="I623">
        <v>3</v>
      </c>
      <c r="J623" s="7">
        <v>376.568237</v>
      </c>
      <c r="K623" s="5">
        <f t="shared" si="80"/>
        <v>582.2585750000001</v>
      </c>
      <c r="L623" s="5">
        <f t="shared" si="81"/>
        <v>723.840698</v>
      </c>
      <c r="M623" s="5">
        <f t="shared" si="82"/>
        <v>913.631439</v>
      </c>
      <c r="N623" s="5">
        <f t="shared" si="83"/>
        <v>1062.316345</v>
      </c>
      <c r="O623" s="5">
        <f t="shared" si="84"/>
        <v>1279.7362520000001</v>
      </c>
      <c r="P623" s="7">
        <v>436.062012</v>
      </c>
      <c r="Q623" s="5">
        <f t="shared" si="75"/>
        <v>687.211914</v>
      </c>
      <c r="R623" s="5">
        <f t="shared" si="76"/>
        <v>918.899383</v>
      </c>
      <c r="S623" s="5">
        <f t="shared" si="77"/>
        <v>1075.07463</v>
      </c>
      <c r="T623" s="5">
        <f t="shared" si="78"/>
        <v>1260.271896</v>
      </c>
      <c r="U623" s="5">
        <f t="shared" si="79"/>
        <v>1518.542892</v>
      </c>
      <c r="V623" s="10">
        <v>0</v>
      </c>
      <c r="W623" s="10">
        <v>0.282327</v>
      </c>
      <c r="X623" s="16">
        <v>121</v>
      </c>
      <c r="Y623" s="10">
        <v>0.30963</v>
      </c>
      <c r="Z623" s="16">
        <v>309</v>
      </c>
      <c r="AH623"/>
      <c r="AI623"/>
      <c r="AJ623"/>
      <c r="AK623"/>
      <c r="AL623"/>
      <c r="AM623"/>
      <c r="AN623"/>
      <c r="AO623"/>
      <c r="AP623"/>
    </row>
    <row r="624" spans="1:42" ht="12.75">
      <c r="A624">
        <v>1999</v>
      </c>
      <c r="B624">
        <v>11</v>
      </c>
      <c r="C624" s="4">
        <f t="shared" si="74"/>
        <v>36465</v>
      </c>
      <c r="D624" s="7">
        <v>1.8</v>
      </c>
      <c r="E624" s="7">
        <v>-1.031</v>
      </c>
      <c r="F624" s="7">
        <v>-0.09257650814860241</v>
      </c>
      <c r="G624" s="7">
        <v>-1.6958030284844237</v>
      </c>
      <c r="H624" s="7">
        <v>-1.788379536633026</v>
      </c>
      <c r="I624">
        <v>2</v>
      </c>
      <c r="J624" s="7">
        <v>229.391052</v>
      </c>
      <c r="K624" s="5">
        <f t="shared" si="80"/>
        <v>605.959289</v>
      </c>
      <c r="L624" s="5">
        <f t="shared" si="81"/>
        <v>811.649627</v>
      </c>
      <c r="M624" s="5">
        <f t="shared" si="82"/>
        <v>953.2317499999999</v>
      </c>
      <c r="N624" s="5">
        <f t="shared" si="83"/>
        <v>1143.022491</v>
      </c>
      <c r="O624" s="5">
        <f t="shared" si="84"/>
        <v>1291.707397</v>
      </c>
      <c r="P624" s="7">
        <v>314.747681</v>
      </c>
      <c r="Q624" s="5">
        <f t="shared" si="75"/>
        <v>750.8096929999999</v>
      </c>
      <c r="R624" s="5">
        <f t="shared" si="76"/>
        <v>1001.959595</v>
      </c>
      <c r="S624" s="5">
        <f t="shared" si="77"/>
        <v>1233.647064</v>
      </c>
      <c r="T624" s="5">
        <f t="shared" si="78"/>
        <v>1389.8223110000001</v>
      </c>
      <c r="U624" s="5">
        <f t="shared" si="79"/>
        <v>1575.019577</v>
      </c>
      <c r="V624" s="10">
        <v>0.0008703368</v>
      </c>
      <c r="W624" s="10">
        <v>0.274319</v>
      </c>
      <c r="X624" s="16">
        <v>90</v>
      </c>
      <c r="Y624" s="10">
        <v>0.300961</v>
      </c>
      <c r="Z624" s="16">
        <v>260</v>
      </c>
      <c r="AH624"/>
      <c r="AI624"/>
      <c r="AJ624"/>
      <c r="AK624"/>
      <c r="AL624"/>
      <c r="AM624"/>
      <c r="AN624"/>
      <c r="AO624"/>
      <c r="AP624"/>
    </row>
    <row r="625" spans="1:42" ht="12.75">
      <c r="A625">
        <v>1999</v>
      </c>
      <c r="B625">
        <v>12</v>
      </c>
      <c r="C625" s="4">
        <f t="shared" si="74"/>
        <v>36495</v>
      </c>
      <c r="D625" s="7">
        <v>2.5</v>
      </c>
      <c r="E625" s="7">
        <v>-1.194</v>
      </c>
      <c r="F625" s="7">
        <v>-0.14395102581944777</v>
      </c>
      <c r="G625" s="7">
        <v>-1.9563449545066902</v>
      </c>
      <c r="H625" s="7">
        <v>-2.100295980326138</v>
      </c>
      <c r="I625">
        <v>5</v>
      </c>
      <c r="J625" s="7">
        <v>351.097107</v>
      </c>
      <c r="K625" s="5">
        <f t="shared" si="80"/>
        <v>580.488159</v>
      </c>
      <c r="L625" s="5">
        <f t="shared" si="81"/>
        <v>957.056396</v>
      </c>
      <c r="M625" s="5">
        <f t="shared" si="82"/>
        <v>1162.746734</v>
      </c>
      <c r="N625" s="5">
        <f t="shared" si="83"/>
        <v>1304.328857</v>
      </c>
      <c r="O625" s="5">
        <f t="shared" si="84"/>
        <v>1494.119598</v>
      </c>
      <c r="P625" s="7">
        <v>336.188873</v>
      </c>
      <c r="Q625" s="5">
        <f t="shared" si="75"/>
        <v>650.936554</v>
      </c>
      <c r="R625" s="5">
        <f t="shared" si="76"/>
        <v>1086.998566</v>
      </c>
      <c r="S625" s="5">
        <f t="shared" si="77"/>
        <v>1338.148468</v>
      </c>
      <c r="T625" s="5">
        <f t="shared" si="78"/>
        <v>1569.835937</v>
      </c>
      <c r="U625" s="5">
        <f t="shared" si="79"/>
        <v>1726.0111840000002</v>
      </c>
      <c r="V625" s="10">
        <v>0</v>
      </c>
      <c r="W625" s="10">
        <v>0.26296</v>
      </c>
      <c r="X625" s="16">
        <v>121</v>
      </c>
      <c r="Y625" s="10">
        <v>0.313622</v>
      </c>
      <c r="Z625" s="16">
        <v>314</v>
      </c>
      <c r="AH625"/>
      <c r="AI625"/>
      <c r="AJ625"/>
      <c r="AK625"/>
      <c r="AL625"/>
      <c r="AM625"/>
      <c r="AN625"/>
      <c r="AO625"/>
      <c r="AP625"/>
    </row>
    <row r="626" spans="1:42" ht="12.75">
      <c r="A626">
        <v>2000</v>
      </c>
      <c r="B626">
        <v>1</v>
      </c>
      <c r="C626" s="4">
        <f t="shared" si="74"/>
        <v>36526</v>
      </c>
      <c r="D626" s="7">
        <v>1.1</v>
      </c>
      <c r="E626" s="7">
        <v>-1.093</v>
      </c>
      <c r="F626" s="7">
        <v>0.2708819255137096</v>
      </c>
      <c r="G626" s="7">
        <v>-2.0609609329140084</v>
      </c>
      <c r="H626" s="7">
        <v>-1.7900790074002988</v>
      </c>
      <c r="I626">
        <v>4</v>
      </c>
      <c r="J626" s="7">
        <v>265.447266</v>
      </c>
      <c r="K626" s="5">
        <f t="shared" si="80"/>
        <v>616.544373</v>
      </c>
      <c r="L626" s="5">
        <f t="shared" si="81"/>
        <v>845.935425</v>
      </c>
      <c r="M626" s="5">
        <f t="shared" si="82"/>
        <v>1222.503662</v>
      </c>
      <c r="N626" s="5">
        <f t="shared" si="83"/>
        <v>1428.194</v>
      </c>
      <c r="O626" s="5">
        <f t="shared" si="84"/>
        <v>1569.776123</v>
      </c>
      <c r="P626" s="7">
        <v>356.334381</v>
      </c>
      <c r="Q626" s="5">
        <f t="shared" si="75"/>
        <v>692.523254</v>
      </c>
      <c r="R626" s="5">
        <f t="shared" si="76"/>
        <v>1007.270935</v>
      </c>
      <c r="S626" s="5">
        <f t="shared" si="77"/>
        <v>1443.3329469999999</v>
      </c>
      <c r="T626" s="5">
        <f t="shared" si="78"/>
        <v>1694.482849</v>
      </c>
      <c r="U626" s="5">
        <f t="shared" si="79"/>
        <v>1926.170318</v>
      </c>
      <c r="V626" s="10">
        <v>0.00141294</v>
      </c>
      <c r="W626" s="10">
        <v>0.250396</v>
      </c>
      <c r="X626" s="16">
        <v>96</v>
      </c>
      <c r="Y626" s="10">
        <v>0.32087</v>
      </c>
      <c r="Z626" s="16">
        <v>256</v>
      </c>
      <c r="AH626"/>
      <c r="AI626"/>
      <c r="AJ626"/>
      <c r="AK626"/>
      <c r="AL626"/>
      <c r="AM626"/>
      <c r="AN626"/>
      <c r="AO626"/>
      <c r="AP626"/>
    </row>
    <row r="627" spans="1:42" ht="12.75">
      <c r="A627">
        <v>2000</v>
      </c>
      <c r="B627">
        <v>2</v>
      </c>
      <c r="C627" s="4">
        <f t="shared" si="74"/>
        <v>36557</v>
      </c>
      <c r="D627" s="7">
        <v>2.6</v>
      </c>
      <c r="E627" s="7">
        <v>-1.133</v>
      </c>
      <c r="F627" s="7">
        <v>1.1209016274679955</v>
      </c>
      <c r="G627" s="7">
        <v>-1.7221037907327281</v>
      </c>
      <c r="H627" s="7">
        <v>-0.6012021632647326</v>
      </c>
      <c r="I627">
        <v>5</v>
      </c>
      <c r="J627" s="7">
        <v>254.708984</v>
      </c>
      <c r="K627" s="5">
        <f t="shared" si="80"/>
        <v>520.15625</v>
      </c>
      <c r="L627" s="5">
        <f t="shared" si="81"/>
        <v>871.2533569999999</v>
      </c>
      <c r="M627" s="5">
        <f t="shared" si="82"/>
        <v>1100.644409</v>
      </c>
      <c r="N627" s="5">
        <f t="shared" si="83"/>
        <v>1477.212646</v>
      </c>
      <c r="O627" s="5">
        <f t="shared" si="84"/>
        <v>1682.9029839999998</v>
      </c>
      <c r="P627" s="7">
        <v>257.558411</v>
      </c>
      <c r="Q627" s="5">
        <f t="shared" si="75"/>
        <v>613.892792</v>
      </c>
      <c r="R627" s="5">
        <f t="shared" si="76"/>
        <v>950.0816649999999</v>
      </c>
      <c r="S627" s="5">
        <f t="shared" si="77"/>
        <v>1264.829346</v>
      </c>
      <c r="T627" s="5">
        <f t="shared" si="78"/>
        <v>1700.8913579999999</v>
      </c>
      <c r="U627" s="5">
        <f t="shared" si="79"/>
        <v>1952.04126</v>
      </c>
      <c r="V627" s="10">
        <v>0</v>
      </c>
      <c r="W627" s="10">
        <v>0.250129</v>
      </c>
      <c r="X627" s="16">
        <v>114</v>
      </c>
      <c r="Y627" s="10">
        <v>0.301237</v>
      </c>
      <c r="Z627" s="16">
        <v>290</v>
      </c>
      <c r="AH627"/>
      <c r="AI627"/>
      <c r="AJ627"/>
      <c r="AK627"/>
      <c r="AL627"/>
      <c r="AM627"/>
      <c r="AN627"/>
      <c r="AO627"/>
      <c r="AP627"/>
    </row>
    <row r="628" spans="1:42" ht="12.75">
      <c r="A628">
        <v>2000</v>
      </c>
      <c r="B628">
        <v>3</v>
      </c>
      <c r="C628" s="4">
        <f t="shared" si="74"/>
        <v>36586</v>
      </c>
      <c r="D628" s="7">
        <v>1.6</v>
      </c>
      <c r="E628" s="7">
        <v>-0.926</v>
      </c>
      <c r="F628" s="7">
        <v>1.8372772556324817</v>
      </c>
      <c r="G628" s="7">
        <v>-1.1231861204096187</v>
      </c>
      <c r="H628" s="7">
        <v>0.7140911352228629</v>
      </c>
      <c r="I628">
        <v>0</v>
      </c>
      <c r="J628" s="7">
        <v>272.69574</v>
      </c>
      <c r="K628" s="5">
        <f t="shared" si="80"/>
        <v>527.404724</v>
      </c>
      <c r="L628" s="5">
        <f t="shared" si="81"/>
        <v>792.85199</v>
      </c>
      <c r="M628" s="5">
        <f t="shared" si="82"/>
        <v>1143.949097</v>
      </c>
      <c r="N628" s="5">
        <f t="shared" si="83"/>
        <v>1373.340149</v>
      </c>
      <c r="O628" s="5">
        <f t="shared" si="84"/>
        <v>1749.908386</v>
      </c>
      <c r="P628" s="7">
        <v>223.137314</v>
      </c>
      <c r="Q628" s="5">
        <f t="shared" si="75"/>
        <v>480.695725</v>
      </c>
      <c r="R628" s="5">
        <f t="shared" si="76"/>
        <v>837.0301059999999</v>
      </c>
      <c r="S628" s="5">
        <f t="shared" si="77"/>
        <v>1173.218979</v>
      </c>
      <c r="T628" s="5">
        <f t="shared" si="78"/>
        <v>1487.96666</v>
      </c>
      <c r="U628" s="5">
        <f t="shared" si="79"/>
        <v>1924.028672</v>
      </c>
      <c r="V628" s="10">
        <v>0.0007892928</v>
      </c>
      <c r="W628" s="10">
        <v>0.312801</v>
      </c>
      <c r="X628" s="16">
        <v>94</v>
      </c>
      <c r="Y628" s="10">
        <v>0.342293</v>
      </c>
      <c r="Z628" s="16">
        <v>255</v>
      </c>
      <c r="AH628"/>
      <c r="AI628"/>
      <c r="AJ628"/>
      <c r="AK628"/>
      <c r="AL628"/>
      <c r="AM628"/>
      <c r="AN628"/>
      <c r="AO628"/>
      <c r="AP628"/>
    </row>
    <row r="629" spans="1:42" ht="12.75">
      <c r="A629">
        <v>2000</v>
      </c>
      <c r="B629">
        <v>4</v>
      </c>
      <c r="C629" s="4">
        <f t="shared" si="74"/>
        <v>36617</v>
      </c>
      <c r="D629" s="7">
        <v>1.9</v>
      </c>
      <c r="E629" s="7">
        <v>-0.338</v>
      </c>
      <c r="F629" s="7">
        <v>0.35226960537461305</v>
      </c>
      <c r="G629" s="7">
        <v>-0.7546466894052515</v>
      </c>
      <c r="H629" s="7">
        <v>-0.40237708403063843</v>
      </c>
      <c r="I629">
        <v>3</v>
      </c>
      <c r="J629" s="7">
        <v>247.005844</v>
      </c>
      <c r="K629" s="5">
        <f t="shared" si="80"/>
        <v>519.701584</v>
      </c>
      <c r="L629" s="5">
        <f t="shared" si="81"/>
        <v>774.410568</v>
      </c>
      <c r="M629" s="5">
        <f t="shared" si="82"/>
        <v>1039.857834</v>
      </c>
      <c r="N629" s="5">
        <f t="shared" si="83"/>
        <v>1390.954941</v>
      </c>
      <c r="O629" s="5">
        <f t="shared" si="84"/>
        <v>1620.3459930000001</v>
      </c>
      <c r="P629" s="7">
        <v>305.230469</v>
      </c>
      <c r="Q629" s="5">
        <f t="shared" si="75"/>
        <v>528.367783</v>
      </c>
      <c r="R629" s="5">
        <f t="shared" si="76"/>
        <v>785.926194</v>
      </c>
      <c r="S629" s="5">
        <f t="shared" si="77"/>
        <v>1142.260575</v>
      </c>
      <c r="T629" s="5">
        <f t="shared" si="78"/>
        <v>1478.449448</v>
      </c>
      <c r="U629" s="5">
        <f t="shared" si="79"/>
        <v>1793.1971290000001</v>
      </c>
      <c r="V629" s="10">
        <v>0</v>
      </c>
      <c r="W629" s="10">
        <v>0.262983</v>
      </c>
      <c r="X629" s="16">
        <v>114</v>
      </c>
      <c r="Y629" s="10">
        <v>0.361826</v>
      </c>
      <c r="Z629" s="16">
        <v>259</v>
      </c>
      <c r="AH629"/>
      <c r="AI629"/>
      <c r="AJ629"/>
      <c r="AK629"/>
      <c r="AL629"/>
      <c r="AM629"/>
      <c r="AN629"/>
      <c r="AO629"/>
      <c r="AP629"/>
    </row>
    <row r="630" spans="1:42" ht="12.75">
      <c r="A630">
        <v>2000</v>
      </c>
      <c r="B630">
        <v>5</v>
      </c>
      <c r="C630" s="4">
        <f aca="true" t="shared" si="85" ref="C630:C693">DATE(A630,B630,1)</f>
        <v>36647</v>
      </c>
      <c r="D630" s="7">
        <v>0.3</v>
      </c>
      <c r="E630" s="7">
        <v>0.034</v>
      </c>
      <c r="F630" s="7">
        <v>0.6807572664516989</v>
      </c>
      <c r="G630" s="7">
        <v>-0.9079308193836515</v>
      </c>
      <c r="H630" s="7">
        <v>-0.22717355293195263</v>
      </c>
      <c r="I630">
        <v>3</v>
      </c>
      <c r="J630" s="7">
        <v>141.513733</v>
      </c>
      <c r="K630" s="5">
        <f t="shared" si="80"/>
        <v>388.519577</v>
      </c>
      <c r="L630" s="5">
        <f t="shared" si="81"/>
        <v>661.215317</v>
      </c>
      <c r="M630" s="5">
        <f t="shared" si="82"/>
        <v>915.924301</v>
      </c>
      <c r="N630" s="5">
        <f t="shared" si="83"/>
        <v>1181.371567</v>
      </c>
      <c r="O630" s="5">
        <f t="shared" si="84"/>
        <v>1532.468674</v>
      </c>
      <c r="P630" s="7">
        <v>213.190201</v>
      </c>
      <c r="Q630" s="5">
        <f aca="true" t="shared" si="86" ref="Q630:Q693">SUM(P629:P630)</f>
        <v>518.42067</v>
      </c>
      <c r="R630" s="5">
        <f t="shared" si="76"/>
        <v>741.557984</v>
      </c>
      <c r="S630" s="5">
        <f t="shared" si="77"/>
        <v>999.116395</v>
      </c>
      <c r="T630" s="5">
        <f t="shared" si="78"/>
        <v>1355.4507760000001</v>
      </c>
      <c r="U630" s="5">
        <f t="shared" si="79"/>
        <v>1691.6396490000002</v>
      </c>
      <c r="V630" s="10">
        <v>0.0003779712</v>
      </c>
      <c r="W630" s="10">
        <v>0.253333</v>
      </c>
      <c r="X630" s="16">
        <v>124</v>
      </c>
      <c r="Y630" s="10">
        <v>0.289805</v>
      </c>
      <c r="Z630" s="16">
        <v>306</v>
      </c>
      <c r="AH630"/>
      <c r="AI630"/>
      <c r="AJ630"/>
      <c r="AK630"/>
      <c r="AL630"/>
      <c r="AM630"/>
      <c r="AN630"/>
      <c r="AO630"/>
      <c r="AP630"/>
    </row>
    <row r="631" spans="1:42" ht="12.75">
      <c r="A631">
        <v>2000</v>
      </c>
      <c r="B631">
        <v>6</v>
      </c>
      <c r="C631" s="4">
        <f t="shared" si="85"/>
        <v>36678</v>
      </c>
      <c r="D631" s="7">
        <v>-1</v>
      </c>
      <c r="E631" s="7">
        <v>-0.241</v>
      </c>
      <c r="F631" s="7">
        <v>-0.14174329239695305</v>
      </c>
      <c r="G631" s="7">
        <v>-0.5390626288511805</v>
      </c>
      <c r="H631" s="7">
        <v>-0.6808059212481335</v>
      </c>
      <c r="I631">
        <v>2</v>
      </c>
      <c r="J631" s="7">
        <v>239.62355</v>
      </c>
      <c r="K631" s="5">
        <f t="shared" si="80"/>
        <v>381.137283</v>
      </c>
      <c r="L631" s="5">
        <f t="shared" si="81"/>
        <v>628.143127</v>
      </c>
      <c r="M631" s="5">
        <f t="shared" si="82"/>
        <v>900.838867</v>
      </c>
      <c r="N631" s="5">
        <f t="shared" si="83"/>
        <v>1155.547851</v>
      </c>
      <c r="O631" s="5">
        <f t="shared" si="84"/>
        <v>1420.995117</v>
      </c>
      <c r="P631" s="7">
        <v>254.436401</v>
      </c>
      <c r="Q631" s="5">
        <f t="shared" si="86"/>
        <v>467.626602</v>
      </c>
      <c r="R631" s="5">
        <f aca="true" t="shared" si="87" ref="R631:R694">SUM(P629:P631)</f>
        <v>772.8570709999999</v>
      </c>
      <c r="S631" s="5">
        <f t="shared" si="77"/>
        <v>995.994385</v>
      </c>
      <c r="T631" s="5">
        <f t="shared" si="78"/>
        <v>1253.552796</v>
      </c>
      <c r="U631" s="5">
        <f t="shared" si="79"/>
        <v>1609.887177</v>
      </c>
      <c r="V631" s="10">
        <v>0.000461028</v>
      </c>
      <c r="W631" s="10">
        <v>0.244238</v>
      </c>
      <c r="X631" s="16">
        <v>110</v>
      </c>
      <c r="Y631" s="10">
        <v>0.282696</v>
      </c>
      <c r="Z631" s="16">
        <v>269</v>
      </c>
      <c r="AH631"/>
      <c r="AI631"/>
      <c r="AJ631"/>
      <c r="AK631"/>
      <c r="AL631"/>
      <c r="AM631"/>
      <c r="AN631"/>
      <c r="AO631"/>
      <c r="AP631"/>
    </row>
    <row r="632" spans="1:42" ht="12.75">
      <c r="A632">
        <v>2000</v>
      </c>
      <c r="B632">
        <v>7</v>
      </c>
      <c r="C632" s="4">
        <f t="shared" si="85"/>
        <v>36708</v>
      </c>
      <c r="D632" s="7">
        <v>-0.7</v>
      </c>
      <c r="E632" s="7">
        <v>-0.211</v>
      </c>
      <c r="F632" s="7">
        <v>0.4226768277770396</v>
      </c>
      <c r="G632" s="7">
        <v>-0.5914410665251476</v>
      </c>
      <c r="H632" s="7">
        <v>-0.16876423874810803</v>
      </c>
      <c r="I632">
        <v>3</v>
      </c>
      <c r="J632" s="7">
        <v>138.148041</v>
      </c>
      <c r="K632" s="5">
        <f t="shared" si="80"/>
        <v>377.771591</v>
      </c>
      <c r="L632" s="5">
        <f t="shared" si="81"/>
        <v>519.2853240000001</v>
      </c>
      <c r="M632" s="5">
        <f t="shared" si="82"/>
        <v>766.2911680000001</v>
      </c>
      <c r="N632" s="5">
        <f t="shared" si="83"/>
        <v>1038.986908</v>
      </c>
      <c r="O632" s="5">
        <f t="shared" si="84"/>
        <v>1293.695892</v>
      </c>
      <c r="P632" s="7">
        <v>170.342285</v>
      </c>
      <c r="Q632" s="5">
        <f t="shared" si="86"/>
        <v>424.778686</v>
      </c>
      <c r="R632" s="5">
        <f t="shared" si="87"/>
        <v>637.968887</v>
      </c>
      <c r="S632" s="5">
        <f aca="true" t="shared" si="88" ref="S632:S695">SUM(P629:P632)</f>
        <v>943.1993559999999</v>
      </c>
      <c r="T632" s="5">
        <f t="shared" si="78"/>
        <v>1166.33667</v>
      </c>
      <c r="U632" s="5">
        <f t="shared" si="79"/>
        <v>1423.895081</v>
      </c>
      <c r="V632" s="10">
        <v>0.010214688</v>
      </c>
      <c r="W632" s="10">
        <v>0.300867</v>
      </c>
      <c r="X632" s="16">
        <v>113</v>
      </c>
      <c r="Y632" s="10">
        <v>0.324976</v>
      </c>
      <c r="Z632" s="16">
        <v>294</v>
      </c>
      <c r="AH632"/>
      <c r="AI632"/>
      <c r="AJ632"/>
      <c r="AK632"/>
      <c r="AL632"/>
      <c r="AM632"/>
      <c r="AN632"/>
      <c r="AO632"/>
      <c r="AP632"/>
    </row>
    <row r="633" spans="1:42" ht="12.75">
      <c r="A633">
        <v>2000</v>
      </c>
      <c r="B633">
        <v>8</v>
      </c>
      <c r="C633" s="4">
        <f t="shared" si="85"/>
        <v>36739</v>
      </c>
      <c r="D633" s="7">
        <v>0.6</v>
      </c>
      <c r="E633" s="7">
        <v>-0.162</v>
      </c>
      <c r="F633" s="7">
        <v>-0.32504999085142083</v>
      </c>
      <c r="G633" s="7">
        <v>-0.2292431719896687</v>
      </c>
      <c r="H633" s="7">
        <v>-0.5542931628410895</v>
      </c>
      <c r="I633">
        <v>2</v>
      </c>
      <c r="J633" s="7">
        <v>220.737823</v>
      </c>
      <c r="K633" s="5">
        <f t="shared" si="80"/>
        <v>358.88586399999997</v>
      </c>
      <c r="L633" s="5">
        <f t="shared" si="81"/>
        <v>598.509414</v>
      </c>
      <c r="M633" s="5">
        <f t="shared" si="82"/>
        <v>740.0231470000001</v>
      </c>
      <c r="N633" s="5">
        <f t="shared" si="83"/>
        <v>987.0289910000001</v>
      </c>
      <c r="O633" s="5">
        <f t="shared" si="84"/>
        <v>1259.724731</v>
      </c>
      <c r="P633" s="7">
        <v>193.038986</v>
      </c>
      <c r="Q633" s="5">
        <f t="shared" si="86"/>
        <v>363.38127099999997</v>
      </c>
      <c r="R633" s="5">
        <f t="shared" si="87"/>
        <v>617.817672</v>
      </c>
      <c r="S633" s="5">
        <f t="shared" si="88"/>
        <v>831.007873</v>
      </c>
      <c r="T633" s="5">
        <f aca="true" t="shared" si="89" ref="T633:T696">SUM(P629:P633)</f>
        <v>1136.2383419999999</v>
      </c>
      <c r="U633" s="5">
        <f t="shared" si="79"/>
        <v>1359.375656</v>
      </c>
      <c r="V633" s="10">
        <v>0.0082354148</v>
      </c>
      <c r="W633" s="10">
        <v>0.263776</v>
      </c>
      <c r="X633" s="16">
        <v>114</v>
      </c>
      <c r="Y633" s="10">
        <v>0.334685</v>
      </c>
      <c r="Z633" s="16">
        <v>275</v>
      </c>
      <c r="AH633"/>
      <c r="AI633"/>
      <c r="AJ633"/>
      <c r="AK633"/>
      <c r="AL633"/>
      <c r="AM633"/>
      <c r="AN633"/>
      <c r="AO633"/>
      <c r="AP633"/>
    </row>
    <row r="634" spans="1:42" ht="12.75">
      <c r="A634">
        <v>2000</v>
      </c>
      <c r="B634">
        <v>9</v>
      </c>
      <c r="C634" s="4">
        <f t="shared" si="85"/>
        <v>36770</v>
      </c>
      <c r="D634" s="7">
        <v>1.7</v>
      </c>
      <c r="E634" s="7">
        <v>-0.219</v>
      </c>
      <c r="F634" s="7">
        <v>0.7056286640684899</v>
      </c>
      <c r="G634" s="7">
        <v>-0.4095313747782808</v>
      </c>
      <c r="H634" s="7">
        <v>0.2960972892902091</v>
      </c>
      <c r="I634">
        <v>1</v>
      </c>
      <c r="J634" s="7">
        <v>248.042206</v>
      </c>
      <c r="K634" s="5">
        <f t="shared" si="80"/>
        <v>468.780029</v>
      </c>
      <c r="L634" s="5">
        <f t="shared" si="81"/>
        <v>606.9280699999999</v>
      </c>
      <c r="M634" s="5">
        <f t="shared" si="82"/>
        <v>846.55162</v>
      </c>
      <c r="N634" s="5">
        <f t="shared" si="83"/>
        <v>988.0653530000001</v>
      </c>
      <c r="O634" s="5">
        <f t="shared" si="84"/>
        <v>1235.0711970000002</v>
      </c>
      <c r="P634" s="7">
        <v>331.056946</v>
      </c>
      <c r="Q634" s="5">
        <f t="shared" si="86"/>
        <v>524.095932</v>
      </c>
      <c r="R634" s="5">
        <f t="shared" si="87"/>
        <v>694.4382169999999</v>
      </c>
      <c r="S634" s="5">
        <f t="shared" si="88"/>
        <v>948.874618</v>
      </c>
      <c r="T634" s="5">
        <f t="shared" si="89"/>
        <v>1162.064819</v>
      </c>
      <c r="U634" s="5">
        <f aca="true" t="shared" si="90" ref="U634:U697">SUM(P629:P634)</f>
        <v>1467.2952879999998</v>
      </c>
      <c r="V634" s="10">
        <v>0.036276105</v>
      </c>
      <c r="W634" s="10">
        <v>0.259316</v>
      </c>
      <c r="X634" s="16">
        <v>122</v>
      </c>
      <c r="Y634" s="10">
        <v>0.399201</v>
      </c>
      <c r="Z634" s="16">
        <v>283</v>
      </c>
      <c r="AH634"/>
      <c r="AI634"/>
      <c r="AJ634"/>
      <c r="AK634"/>
      <c r="AL634"/>
      <c r="AM634"/>
      <c r="AN634"/>
      <c r="AO634"/>
      <c r="AP634"/>
    </row>
    <row r="635" spans="1:42" ht="12.75">
      <c r="A635">
        <v>2000</v>
      </c>
      <c r="B635">
        <v>10</v>
      </c>
      <c r="C635" s="4">
        <f t="shared" si="85"/>
        <v>36800</v>
      </c>
      <c r="D635" s="7">
        <v>1.6</v>
      </c>
      <c r="E635" s="7">
        <v>-0.322</v>
      </c>
      <c r="F635" s="7">
        <v>-0.46906861251945836</v>
      </c>
      <c r="G635" s="7">
        <v>-0.5251490559653587</v>
      </c>
      <c r="H635" s="7">
        <v>-0.994217668484817</v>
      </c>
      <c r="I635">
        <v>0</v>
      </c>
      <c r="J635" s="7">
        <v>253.986084</v>
      </c>
      <c r="K635" s="5">
        <f t="shared" si="80"/>
        <v>502.02828999999997</v>
      </c>
      <c r="L635" s="5">
        <f t="shared" si="81"/>
        <v>722.766113</v>
      </c>
      <c r="M635" s="5">
        <f t="shared" si="82"/>
        <v>860.9141539999999</v>
      </c>
      <c r="N635" s="5">
        <f t="shared" si="83"/>
        <v>1100.5377039999998</v>
      </c>
      <c r="O635" s="5">
        <f t="shared" si="84"/>
        <v>1242.051437</v>
      </c>
      <c r="P635" s="7">
        <v>264.295776</v>
      </c>
      <c r="Q635" s="5">
        <f t="shared" si="86"/>
        <v>595.352722</v>
      </c>
      <c r="R635" s="5">
        <f t="shared" si="87"/>
        <v>788.3917079999999</v>
      </c>
      <c r="S635" s="5">
        <f t="shared" si="88"/>
        <v>958.7339929999998</v>
      </c>
      <c r="T635" s="5">
        <f t="shared" si="89"/>
        <v>1213.170394</v>
      </c>
      <c r="U635" s="5">
        <f t="shared" si="90"/>
        <v>1426.3605949999999</v>
      </c>
      <c r="V635" s="10">
        <v>0.0011708708</v>
      </c>
      <c r="W635" s="10">
        <v>0.241666</v>
      </c>
      <c r="X635" s="16">
        <v>99</v>
      </c>
      <c r="Y635" s="10">
        <v>0.288432</v>
      </c>
      <c r="Z635" s="16">
        <v>216</v>
      </c>
      <c r="AH635"/>
      <c r="AI635"/>
      <c r="AJ635"/>
      <c r="AK635"/>
      <c r="AL635"/>
      <c r="AM635"/>
      <c r="AN635"/>
      <c r="AO635"/>
      <c r="AP635"/>
    </row>
    <row r="636" spans="1:42" ht="12.75">
      <c r="A636">
        <v>2000</v>
      </c>
      <c r="B636">
        <v>11</v>
      </c>
      <c r="C636" s="4">
        <f t="shared" si="85"/>
        <v>36831</v>
      </c>
      <c r="D636" s="7">
        <v>3.3</v>
      </c>
      <c r="E636" s="7">
        <v>-0.716</v>
      </c>
      <c r="F636" s="7">
        <v>0.5225857611823618</v>
      </c>
      <c r="G636" s="7">
        <v>-0.631702367306146</v>
      </c>
      <c r="H636" s="7">
        <v>-0.10911660612378427</v>
      </c>
      <c r="I636">
        <v>1</v>
      </c>
      <c r="J636" s="7">
        <v>317.591156</v>
      </c>
      <c r="K636" s="5">
        <f t="shared" si="80"/>
        <v>571.5772400000001</v>
      </c>
      <c r="L636" s="5">
        <f t="shared" si="81"/>
        <v>819.6194459999999</v>
      </c>
      <c r="M636" s="5">
        <f t="shared" si="82"/>
        <v>1040.357269</v>
      </c>
      <c r="N636" s="5">
        <f t="shared" si="83"/>
        <v>1178.50531</v>
      </c>
      <c r="O636" s="5">
        <f t="shared" si="84"/>
        <v>1418.1288599999998</v>
      </c>
      <c r="P636" s="7">
        <v>357.309967</v>
      </c>
      <c r="Q636" s="5">
        <f t="shared" si="86"/>
        <v>621.605743</v>
      </c>
      <c r="R636" s="5">
        <f t="shared" si="87"/>
        <v>952.662689</v>
      </c>
      <c r="S636" s="5">
        <f t="shared" si="88"/>
        <v>1145.7016749999998</v>
      </c>
      <c r="T636" s="5">
        <f t="shared" si="89"/>
        <v>1316.0439599999997</v>
      </c>
      <c r="U636" s="5">
        <f t="shared" si="90"/>
        <v>1570.480361</v>
      </c>
      <c r="V636" s="10">
        <v>0.0011671616</v>
      </c>
      <c r="W636" s="10">
        <v>0.239843</v>
      </c>
      <c r="X636" s="16">
        <v>111</v>
      </c>
      <c r="Y636" s="10">
        <v>0.28493</v>
      </c>
      <c r="Z636" s="16">
        <v>254</v>
      </c>
      <c r="AH636"/>
      <c r="AI636"/>
      <c r="AJ636"/>
      <c r="AK636"/>
      <c r="AL636"/>
      <c r="AM636"/>
      <c r="AN636"/>
      <c r="AO636"/>
      <c r="AP636"/>
    </row>
    <row r="637" spans="1:42" ht="12.75">
      <c r="A637">
        <v>2000</v>
      </c>
      <c r="B637">
        <v>12</v>
      </c>
      <c r="C637" s="4">
        <f t="shared" si="85"/>
        <v>36861</v>
      </c>
      <c r="D637" s="7">
        <v>1.1</v>
      </c>
      <c r="E637" s="7">
        <v>-0.61</v>
      </c>
      <c r="F637" s="7">
        <v>0.40000152165194386</v>
      </c>
      <c r="G637" s="7">
        <v>-0.9561293144860129</v>
      </c>
      <c r="H637" s="7">
        <v>-0.5561277928340691</v>
      </c>
      <c r="I637">
        <v>4</v>
      </c>
      <c r="J637" s="7">
        <v>233.67598</v>
      </c>
      <c r="K637" s="5">
        <f t="shared" si="80"/>
        <v>551.267136</v>
      </c>
      <c r="L637" s="5">
        <f t="shared" si="81"/>
        <v>805.25322</v>
      </c>
      <c r="M637" s="5">
        <f t="shared" si="82"/>
        <v>1053.295426</v>
      </c>
      <c r="N637" s="5">
        <f t="shared" si="83"/>
        <v>1274.033249</v>
      </c>
      <c r="O637" s="5">
        <f t="shared" si="84"/>
        <v>1412.18129</v>
      </c>
      <c r="P637" s="7">
        <v>243.935242</v>
      </c>
      <c r="Q637" s="5">
        <f t="shared" si="86"/>
        <v>601.2452089999999</v>
      </c>
      <c r="R637" s="5">
        <f t="shared" si="87"/>
        <v>865.540985</v>
      </c>
      <c r="S637" s="5">
        <f t="shared" si="88"/>
        <v>1196.597931</v>
      </c>
      <c r="T637" s="5">
        <f t="shared" si="89"/>
        <v>1389.6369169999998</v>
      </c>
      <c r="U637" s="5">
        <f t="shared" si="90"/>
        <v>1559.9792019999998</v>
      </c>
      <c r="V637" s="10">
        <v>0</v>
      </c>
      <c r="W637" s="10">
        <v>0.269334</v>
      </c>
      <c r="X637" s="16">
        <v>117</v>
      </c>
      <c r="Y637" s="10">
        <v>0.309715</v>
      </c>
      <c r="Z637" s="16">
        <v>277</v>
      </c>
      <c r="AH637"/>
      <c r="AI637"/>
      <c r="AJ637"/>
      <c r="AK637"/>
      <c r="AL637"/>
      <c r="AM637"/>
      <c r="AN637"/>
      <c r="AO637"/>
      <c r="AP637"/>
    </row>
    <row r="638" spans="1:42" ht="12.75">
      <c r="A638">
        <v>2001</v>
      </c>
      <c r="B638">
        <v>1</v>
      </c>
      <c r="C638" s="4">
        <f t="shared" si="85"/>
        <v>36892</v>
      </c>
      <c r="D638" s="7">
        <v>1.8</v>
      </c>
      <c r="E638" s="7">
        <v>-0.497</v>
      </c>
      <c r="F638" s="7">
        <v>0.3846553401437111</v>
      </c>
      <c r="G638" s="7">
        <v>-0.7236728452931858</v>
      </c>
      <c r="H638" s="7">
        <v>-0.33901750514947465</v>
      </c>
      <c r="I638">
        <v>5</v>
      </c>
      <c r="J638" s="7">
        <v>363.012299</v>
      </c>
      <c r="K638" s="5">
        <f t="shared" si="80"/>
        <v>596.688279</v>
      </c>
      <c r="L638" s="5">
        <f t="shared" si="81"/>
        <v>914.279435</v>
      </c>
      <c r="M638" s="5">
        <f t="shared" si="82"/>
        <v>1168.265519</v>
      </c>
      <c r="N638" s="5">
        <f t="shared" si="83"/>
        <v>1416.307725</v>
      </c>
      <c r="O638" s="5">
        <f t="shared" si="84"/>
        <v>1637.045548</v>
      </c>
      <c r="P638" s="7">
        <v>324.985687</v>
      </c>
      <c r="Q638" s="5">
        <f t="shared" si="86"/>
        <v>568.920929</v>
      </c>
      <c r="R638" s="5">
        <f t="shared" si="87"/>
        <v>926.2308959999999</v>
      </c>
      <c r="S638" s="5">
        <f t="shared" si="88"/>
        <v>1190.526672</v>
      </c>
      <c r="T638" s="5">
        <f t="shared" si="89"/>
        <v>1521.5836180000001</v>
      </c>
      <c r="U638" s="5">
        <f t="shared" si="90"/>
        <v>1714.6226039999997</v>
      </c>
      <c r="V638" s="10">
        <v>0.0005350448</v>
      </c>
      <c r="W638" s="10">
        <v>0.248389</v>
      </c>
      <c r="X638" s="16">
        <v>104</v>
      </c>
      <c r="Y638" s="10">
        <v>0.382173</v>
      </c>
      <c r="Z638" s="16">
        <v>262</v>
      </c>
      <c r="AH638"/>
      <c r="AI638"/>
      <c r="AJ638"/>
      <c r="AK638"/>
      <c r="AL638"/>
      <c r="AM638"/>
      <c r="AN638"/>
      <c r="AO638"/>
      <c r="AP638"/>
    </row>
    <row r="639" spans="1:42" ht="12.75">
      <c r="A639">
        <v>2001</v>
      </c>
      <c r="B639">
        <v>2</v>
      </c>
      <c r="C639" s="4">
        <f t="shared" si="85"/>
        <v>36923</v>
      </c>
      <c r="D639" s="7">
        <v>2.4</v>
      </c>
      <c r="E639" s="7">
        <v>-0.627</v>
      </c>
      <c r="F639" s="7">
        <v>0.9372237101746302</v>
      </c>
      <c r="G639" s="7">
        <v>-0.7307529165591358</v>
      </c>
      <c r="H639" s="7">
        <v>0.20647079361549447</v>
      </c>
      <c r="I639">
        <v>4</v>
      </c>
      <c r="J639" s="7">
        <v>213.089478</v>
      </c>
      <c r="K639" s="5">
        <f t="shared" si="80"/>
        <v>576.101777</v>
      </c>
      <c r="L639" s="5">
        <f t="shared" si="81"/>
        <v>809.777757</v>
      </c>
      <c r="M639" s="5">
        <f t="shared" si="82"/>
        <v>1127.368913</v>
      </c>
      <c r="N639" s="5">
        <f t="shared" si="83"/>
        <v>1381.3549970000001</v>
      </c>
      <c r="O639" s="5">
        <f t="shared" si="84"/>
        <v>1629.397203</v>
      </c>
      <c r="P639" s="7">
        <v>270.092834</v>
      </c>
      <c r="Q639" s="5">
        <f t="shared" si="86"/>
        <v>595.0785209999999</v>
      </c>
      <c r="R639" s="5">
        <f t="shared" si="87"/>
        <v>839.0137629999999</v>
      </c>
      <c r="S639" s="5">
        <f t="shared" si="88"/>
        <v>1196.3237299999998</v>
      </c>
      <c r="T639" s="5">
        <f t="shared" si="89"/>
        <v>1460.619506</v>
      </c>
      <c r="U639" s="5">
        <f t="shared" si="90"/>
        <v>1791.6764520000002</v>
      </c>
      <c r="V639" s="10">
        <v>0.0007227484</v>
      </c>
      <c r="W639" s="10">
        <v>0.27619</v>
      </c>
      <c r="X639" s="16">
        <v>110</v>
      </c>
      <c r="Y639" s="10">
        <v>0.321364</v>
      </c>
      <c r="Z639" s="16">
        <v>254</v>
      </c>
      <c r="AH639"/>
      <c r="AI639"/>
      <c r="AJ639"/>
      <c r="AK639"/>
      <c r="AL639"/>
      <c r="AM639"/>
      <c r="AN639"/>
      <c r="AO639"/>
      <c r="AP639"/>
    </row>
    <row r="640" spans="1:42" ht="12.75">
      <c r="A640">
        <v>2001</v>
      </c>
      <c r="B640">
        <v>3</v>
      </c>
      <c r="C640" s="4">
        <f t="shared" si="85"/>
        <v>36951</v>
      </c>
      <c r="D640" s="7">
        <v>0.8</v>
      </c>
      <c r="E640" s="7">
        <v>-0.55</v>
      </c>
      <c r="F640" s="7">
        <v>0.6596430374110613</v>
      </c>
      <c r="G640" s="7">
        <v>-0.34870733965556117</v>
      </c>
      <c r="H640" s="7">
        <v>0.3109356977555002</v>
      </c>
      <c r="I640">
        <v>3</v>
      </c>
      <c r="J640" s="7">
        <v>261.56915300000003</v>
      </c>
      <c r="K640" s="5">
        <f t="shared" si="80"/>
        <v>474.658631</v>
      </c>
      <c r="L640" s="5">
        <f t="shared" si="81"/>
        <v>837.67093</v>
      </c>
      <c r="M640" s="5">
        <f t="shared" si="82"/>
        <v>1071.34691</v>
      </c>
      <c r="N640" s="5">
        <f t="shared" si="83"/>
        <v>1388.9380660000002</v>
      </c>
      <c r="O640" s="5">
        <f t="shared" si="84"/>
        <v>1642.9241500000003</v>
      </c>
      <c r="P640" s="7">
        <v>253.657822</v>
      </c>
      <c r="Q640" s="5">
        <f t="shared" si="86"/>
        <v>523.7506559999999</v>
      </c>
      <c r="R640" s="5">
        <f t="shared" si="87"/>
        <v>848.7363429999999</v>
      </c>
      <c r="S640" s="5">
        <f t="shared" si="88"/>
        <v>1092.671585</v>
      </c>
      <c r="T640" s="5">
        <f t="shared" si="89"/>
        <v>1449.9815519999997</v>
      </c>
      <c r="U640" s="5">
        <f t="shared" si="90"/>
        <v>1714.2773280000001</v>
      </c>
      <c r="V640" s="10">
        <v>0.0018698444</v>
      </c>
      <c r="W640" s="10">
        <v>0.263109</v>
      </c>
      <c r="X640" s="16">
        <v>118</v>
      </c>
      <c r="Y640" s="10">
        <v>0.375416</v>
      </c>
      <c r="Z640" s="16">
        <v>259</v>
      </c>
      <c r="AH640"/>
      <c r="AI640"/>
      <c r="AJ640"/>
      <c r="AK640"/>
      <c r="AL640"/>
      <c r="AM640"/>
      <c r="AN640"/>
      <c r="AO640"/>
      <c r="AP640"/>
    </row>
    <row r="641" spans="1:42" ht="12.75">
      <c r="A641">
        <v>2001</v>
      </c>
      <c r="B641">
        <v>4</v>
      </c>
      <c r="C641" s="4">
        <f t="shared" si="85"/>
        <v>36982</v>
      </c>
      <c r="D641" s="7">
        <v>-0.1</v>
      </c>
      <c r="E641" s="7">
        <v>-0.079</v>
      </c>
      <c r="F641" s="7">
        <v>0.020204696470090936</v>
      </c>
      <c r="G641" s="7">
        <v>-0.38352297368175425</v>
      </c>
      <c r="H641" s="7">
        <v>-0.3633182772116633</v>
      </c>
      <c r="I641">
        <v>5</v>
      </c>
      <c r="J641" s="7">
        <v>342.291077</v>
      </c>
      <c r="K641" s="5">
        <f t="shared" si="80"/>
        <v>603.86023</v>
      </c>
      <c r="L641" s="5">
        <f t="shared" si="81"/>
        <v>816.949708</v>
      </c>
      <c r="M641" s="5">
        <f t="shared" si="82"/>
        <v>1179.962007</v>
      </c>
      <c r="N641" s="5">
        <f t="shared" si="83"/>
        <v>1413.637987</v>
      </c>
      <c r="O641" s="5">
        <f t="shared" si="84"/>
        <v>1731.229143</v>
      </c>
      <c r="P641" s="7">
        <v>326.72226</v>
      </c>
      <c r="Q641" s="5">
        <f t="shared" si="86"/>
        <v>580.380082</v>
      </c>
      <c r="R641" s="5">
        <f t="shared" si="87"/>
        <v>850.4729159999999</v>
      </c>
      <c r="S641" s="5">
        <f t="shared" si="88"/>
        <v>1175.458603</v>
      </c>
      <c r="T641" s="5">
        <f t="shared" si="89"/>
        <v>1419.393845</v>
      </c>
      <c r="U641" s="5">
        <f t="shared" si="90"/>
        <v>1776.7038119999997</v>
      </c>
      <c r="V641" s="10">
        <v>0.0004696288</v>
      </c>
      <c r="W641" s="10">
        <v>0.229324</v>
      </c>
      <c r="X641" s="16">
        <v>120</v>
      </c>
      <c r="Y641" s="10">
        <v>0.292433</v>
      </c>
      <c r="Z641" s="16">
        <v>270</v>
      </c>
      <c r="AH641"/>
      <c r="AI641"/>
      <c r="AJ641"/>
      <c r="AK641"/>
      <c r="AL641"/>
      <c r="AM641"/>
      <c r="AN641"/>
      <c r="AO641"/>
      <c r="AP641"/>
    </row>
    <row r="642" spans="1:42" ht="12.75">
      <c r="A642">
        <v>2001</v>
      </c>
      <c r="B642">
        <v>5</v>
      </c>
      <c r="C642" s="4">
        <f t="shared" si="85"/>
        <v>37012</v>
      </c>
      <c r="D642" s="7">
        <v>-1.4</v>
      </c>
      <c r="E642" s="7">
        <v>0.164</v>
      </c>
      <c r="F642" s="7">
        <v>-0.1837965923375651</v>
      </c>
      <c r="G642" s="7">
        <v>-0.10165981812078402</v>
      </c>
      <c r="H642" s="7">
        <v>-0.28545641045834913</v>
      </c>
      <c r="I642">
        <v>1</v>
      </c>
      <c r="J642" s="7">
        <v>211.738022</v>
      </c>
      <c r="K642" s="5">
        <f t="shared" si="80"/>
        <v>554.029099</v>
      </c>
      <c r="L642" s="5">
        <f t="shared" si="81"/>
        <v>815.598252</v>
      </c>
      <c r="M642" s="5">
        <f t="shared" si="82"/>
        <v>1028.68773</v>
      </c>
      <c r="N642" s="5">
        <f t="shared" si="83"/>
        <v>1391.700029</v>
      </c>
      <c r="O642" s="5">
        <f t="shared" si="84"/>
        <v>1625.376009</v>
      </c>
      <c r="P642" s="7">
        <v>168.562378</v>
      </c>
      <c r="Q642" s="5">
        <f t="shared" si="86"/>
        <v>495.284638</v>
      </c>
      <c r="R642" s="5">
        <f t="shared" si="87"/>
        <v>748.94246</v>
      </c>
      <c r="S642" s="5">
        <f t="shared" si="88"/>
        <v>1019.0352939999999</v>
      </c>
      <c r="T642" s="5">
        <f t="shared" si="89"/>
        <v>1344.0209810000001</v>
      </c>
      <c r="U642" s="5">
        <f t="shared" si="90"/>
        <v>1587.9562230000001</v>
      </c>
      <c r="V642" s="10">
        <v>0.0029112817</v>
      </c>
      <c r="W642" s="10">
        <v>0.228598</v>
      </c>
      <c r="X642" s="16">
        <v>109</v>
      </c>
      <c r="Y642" s="10">
        <v>0.285658</v>
      </c>
      <c r="Z642" s="16">
        <v>252</v>
      </c>
      <c r="AH642"/>
      <c r="AI642"/>
      <c r="AJ642"/>
      <c r="AK642"/>
      <c r="AL642"/>
      <c r="AM642"/>
      <c r="AN642"/>
      <c r="AO642"/>
      <c r="AP642"/>
    </row>
    <row r="643" spans="1:42" ht="12.75">
      <c r="A643">
        <v>2001</v>
      </c>
      <c r="B643">
        <v>6</v>
      </c>
      <c r="C643" s="4">
        <f t="shared" si="85"/>
        <v>37043</v>
      </c>
      <c r="D643" s="7">
        <v>-0.1</v>
      </c>
      <c r="E643" s="7">
        <v>0.026</v>
      </c>
      <c r="F643" s="7">
        <v>-0.6182176214192998</v>
      </c>
      <c r="G643" s="7">
        <v>0.21365579356592032</v>
      </c>
      <c r="H643" s="7">
        <v>-0.40456182785337946</v>
      </c>
      <c r="I643">
        <v>0</v>
      </c>
      <c r="J643" s="7">
        <v>196.57724</v>
      </c>
      <c r="K643" s="5">
        <f t="shared" si="80"/>
        <v>408.31526199999996</v>
      </c>
      <c r="L643" s="5">
        <f t="shared" si="81"/>
        <v>750.6063389999999</v>
      </c>
      <c r="M643" s="5">
        <f t="shared" si="82"/>
        <v>1012.175492</v>
      </c>
      <c r="N643" s="5">
        <f t="shared" si="83"/>
        <v>1225.2649700000002</v>
      </c>
      <c r="O643" s="5">
        <f t="shared" si="84"/>
        <v>1588.2772690000002</v>
      </c>
      <c r="P643" s="7">
        <v>140.174194</v>
      </c>
      <c r="Q643" s="5">
        <f t="shared" si="86"/>
        <v>308.736572</v>
      </c>
      <c r="R643" s="5">
        <f t="shared" si="87"/>
        <v>635.458832</v>
      </c>
      <c r="S643" s="5">
        <f t="shared" si="88"/>
        <v>889.1166539999999</v>
      </c>
      <c r="T643" s="5">
        <f t="shared" si="89"/>
        <v>1159.209488</v>
      </c>
      <c r="U643" s="5">
        <f t="shared" si="90"/>
        <v>1484.195175</v>
      </c>
      <c r="V643" s="10">
        <v>0.0005833812</v>
      </c>
      <c r="W643" s="10">
        <v>0.239139</v>
      </c>
      <c r="X643" s="16">
        <v>69</v>
      </c>
      <c r="Y643" s="10">
        <v>0.2842</v>
      </c>
      <c r="Z643" s="16">
        <v>180</v>
      </c>
      <c r="AH643"/>
      <c r="AI643"/>
      <c r="AJ643"/>
      <c r="AK643"/>
      <c r="AL643"/>
      <c r="AM643"/>
      <c r="AN643"/>
      <c r="AO643"/>
      <c r="AP643"/>
    </row>
    <row r="644" spans="1:42" ht="12.75">
      <c r="A644">
        <v>2001</v>
      </c>
      <c r="B644">
        <v>7</v>
      </c>
      <c r="C644" s="4">
        <f t="shared" si="85"/>
        <v>37073</v>
      </c>
      <c r="D644" s="7">
        <v>-0.7</v>
      </c>
      <c r="E644" s="7">
        <v>0.157</v>
      </c>
      <c r="F644" s="7">
        <v>-2.680956087594862</v>
      </c>
      <c r="G644" s="7">
        <v>0.15874121096086669</v>
      </c>
      <c r="H644" s="7">
        <v>-2.5222148766339956</v>
      </c>
      <c r="I644">
        <v>3</v>
      </c>
      <c r="J644" s="7">
        <v>155.233276</v>
      </c>
      <c r="K644" s="5">
        <f t="shared" si="80"/>
        <v>351.810516</v>
      </c>
      <c r="L644" s="5">
        <f t="shared" si="81"/>
        <v>563.548538</v>
      </c>
      <c r="M644" s="5">
        <f t="shared" si="82"/>
        <v>905.8396149999999</v>
      </c>
      <c r="N644" s="5">
        <f t="shared" si="83"/>
        <v>1167.408768</v>
      </c>
      <c r="O644" s="5">
        <f t="shared" si="84"/>
        <v>1380.498246</v>
      </c>
      <c r="P644" s="7">
        <v>169.640213</v>
      </c>
      <c r="Q644" s="5">
        <f t="shared" si="86"/>
        <v>309.81440699999996</v>
      </c>
      <c r="R644" s="5">
        <f t="shared" si="87"/>
        <v>478.37678500000004</v>
      </c>
      <c r="S644" s="5">
        <f t="shared" si="88"/>
        <v>805.099045</v>
      </c>
      <c r="T644" s="5">
        <f t="shared" si="89"/>
        <v>1058.7568669999998</v>
      </c>
      <c r="U644" s="5">
        <f t="shared" si="90"/>
        <v>1328.8497009999999</v>
      </c>
      <c r="V644" s="10">
        <v>0.0230597</v>
      </c>
      <c r="W644" s="10">
        <v>0.26229</v>
      </c>
      <c r="X644" s="16">
        <v>108</v>
      </c>
      <c r="Y644" s="10">
        <v>0.299152</v>
      </c>
      <c r="Z644" s="16">
        <v>300</v>
      </c>
      <c r="AH644"/>
      <c r="AI644"/>
      <c r="AJ644"/>
      <c r="AK644"/>
      <c r="AL644"/>
      <c r="AM644"/>
      <c r="AN644"/>
      <c r="AO644"/>
      <c r="AP644"/>
    </row>
    <row r="645" spans="1:42" ht="12.75">
      <c r="A645">
        <v>2001</v>
      </c>
      <c r="B645">
        <v>8</v>
      </c>
      <c r="C645" s="4">
        <f t="shared" si="85"/>
        <v>37104</v>
      </c>
      <c r="D645" s="7">
        <v>-1.6</v>
      </c>
      <c r="E645" s="7">
        <v>0.301</v>
      </c>
      <c r="F645" s="7">
        <v>-0.7545605064398575</v>
      </c>
      <c r="G645" s="7">
        <v>0.15181377804725074</v>
      </c>
      <c r="H645" s="7">
        <v>-0.6027467283926068</v>
      </c>
      <c r="I645">
        <v>4</v>
      </c>
      <c r="J645" s="7">
        <v>68.865753</v>
      </c>
      <c r="K645" s="5">
        <f t="shared" si="80"/>
        <v>224.09902899999997</v>
      </c>
      <c r="L645" s="5">
        <f t="shared" si="81"/>
        <v>420.676269</v>
      </c>
      <c r="M645" s="5">
        <f t="shared" si="82"/>
        <v>632.414291</v>
      </c>
      <c r="N645" s="5">
        <f t="shared" si="83"/>
        <v>974.7053679999999</v>
      </c>
      <c r="O645" s="5">
        <f t="shared" si="84"/>
        <v>1236.274521</v>
      </c>
      <c r="P645" s="7">
        <v>96.27858</v>
      </c>
      <c r="Q645" s="5">
        <f t="shared" si="86"/>
        <v>265.918793</v>
      </c>
      <c r="R645" s="5">
        <f t="shared" si="87"/>
        <v>406.092987</v>
      </c>
      <c r="S645" s="5">
        <f t="shared" si="88"/>
        <v>574.6553650000001</v>
      </c>
      <c r="T645" s="5">
        <f t="shared" si="89"/>
        <v>901.3776250000001</v>
      </c>
      <c r="U645" s="5">
        <f t="shared" si="90"/>
        <v>1155.0354469999997</v>
      </c>
      <c r="V645" s="10">
        <v>0.46638598</v>
      </c>
      <c r="W645" s="10">
        <v>0.47566</v>
      </c>
      <c r="X645" s="16">
        <v>136</v>
      </c>
      <c r="Y645" s="10">
        <v>0.847006</v>
      </c>
      <c r="Z645" s="16">
        <v>315</v>
      </c>
      <c r="AH645"/>
      <c r="AI645"/>
      <c r="AJ645"/>
      <c r="AK645"/>
      <c r="AL645"/>
      <c r="AM645"/>
      <c r="AN645"/>
      <c r="AO645"/>
      <c r="AP645"/>
    </row>
    <row r="646" spans="1:42" ht="12.75">
      <c r="A646">
        <v>2001</v>
      </c>
      <c r="B646">
        <v>9</v>
      </c>
      <c r="C646" s="4">
        <f t="shared" si="85"/>
        <v>37135</v>
      </c>
      <c r="D646" s="7">
        <v>0.3</v>
      </c>
      <c r="E646" s="7">
        <v>-0.191</v>
      </c>
      <c r="F646" s="7">
        <v>-0.508413046834531</v>
      </c>
      <c r="G646" s="7">
        <v>-0.07598135069353314</v>
      </c>
      <c r="H646" s="7">
        <v>-0.5843943975280642</v>
      </c>
      <c r="I646">
        <v>0</v>
      </c>
      <c r="J646" s="7">
        <v>215.362457</v>
      </c>
      <c r="K646" s="5">
        <f t="shared" si="80"/>
        <v>284.22821</v>
      </c>
      <c r="L646" s="5">
        <f t="shared" si="81"/>
        <v>439.461486</v>
      </c>
      <c r="M646" s="5">
        <f t="shared" si="82"/>
        <v>636.038726</v>
      </c>
      <c r="N646" s="5">
        <f t="shared" si="83"/>
        <v>847.776748</v>
      </c>
      <c r="O646" s="5">
        <f t="shared" si="84"/>
        <v>1190.0678249999999</v>
      </c>
      <c r="P646" s="7">
        <v>238.41571</v>
      </c>
      <c r="Q646" s="5">
        <f t="shared" si="86"/>
        <v>334.69429</v>
      </c>
      <c r="R646" s="5">
        <f t="shared" si="87"/>
        <v>504.334503</v>
      </c>
      <c r="S646" s="5">
        <f t="shared" si="88"/>
        <v>644.508697</v>
      </c>
      <c r="T646" s="5">
        <f t="shared" si="89"/>
        <v>813.0710750000001</v>
      </c>
      <c r="U646" s="5">
        <f t="shared" si="90"/>
        <v>1139.793335</v>
      </c>
      <c r="V646" s="10">
        <v>0.17010154</v>
      </c>
      <c r="W646" s="10">
        <v>0.498969</v>
      </c>
      <c r="X646" s="16">
        <v>105</v>
      </c>
      <c r="Y646" s="10">
        <v>0.671029</v>
      </c>
      <c r="Z646" s="16">
        <v>244</v>
      </c>
      <c r="AH646"/>
      <c r="AI646"/>
      <c r="AJ646"/>
      <c r="AK646"/>
      <c r="AL646"/>
      <c r="AM646"/>
      <c r="AN646"/>
      <c r="AO646"/>
      <c r="AP646"/>
    </row>
    <row r="647" spans="1:42" ht="12.75">
      <c r="A647">
        <v>2001</v>
      </c>
      <c r="B647">
        <v>10</v>
      </c>
      <c r="C647" s="4">
        <f t="shared" si="85"/>
        <v>37165</v>
      </c>
      <c r="D647" s="7">
        <v>-0.6</v>
      </c>
      <c r="E647" s="7">
        <v>-0.316</v>
      </c>
      <c r="F647" s="7">
        <v>-0.9684809848778951</v>
      </c>
      <c r="G647" s="7">
        <v>0.16281548082701025</v>
      </c>
      <c r="H647" s="7">
        <v>-0.8056655040508849</v>
      </c>
      <c r="I647">
        <v>2</v>
      </c>
      <c r="J647" s="7">
        <v>272.375031</v>
      </c>
      <c r="K647" s="5">
        <f t="shared" si="80"/>
        <v>487.737488</v>
      </c>
      <c r="L647" s="5">
        <f t="shared" si="81"/>
        <v>556.603241</v>
      </c>
      <c r="M647" s="5">
        <f t="shared" si="82"/>
        <v>711.836517</v>
      </c>
      <c r="N647" s="5">
        <f t="shared" si="83"/>
        <v>908.413757</v>
      </c>
      <c r="O647" s="5">
        <f t="shared" si="84"/>
        <v>1120.151779</v>
      </c>
      <c r="P647" s="7">
        <v>264.424011</v>
      </c>
      <c r="Q647" s="5">
        <f t="shared" si="86"/>
        <v>502.839721</v>
      </c>
      <c r="R647" s="5">
        <f t="shared" si="87"/>
        <v>599.118301</v>
      </c>
      <c r="S647" s="5">
        <f t="shared" si="88"/>
        <v>768.758514</v>
      </c>
      <c r="T647" s="5">
        <f t="shared" si="89"/>
        <v>908.932708</v>
      </c>
      <c r="U647" s="5">
        <f t="shared" si="90"/>
        <v>1077.4950860000001</v>
      </c>
      <c r="V647" s="10">
        <v>0.0039607389</v>
      </c>
      <c r="W647" s="10">
        <v>0.237582</v>
      </c>
      <c r="X647" s="16">
        <v>119</v>
      </c>
      <c r="Y647" s="10">
        <v>0.278005</v>
      </c>
      <c r="Z647" s="16">
        <v>275</v>
      </c>
      <c r="AH647"/>
      <c r="AI647"/>
      <c r="AJ647"/>
      <c r="AK647"/>
      <c r="AL647"/>
      <c r="AM647"/>
      <c r="AN647"/>
      <c r="AO647"/>
      <c r="AP647"/>
    </row>
    <row r="648" spans="1:42" ht="12.75">
      <c r="A648">
        <v>2001</v>
      </c>
      <c r="B648">
        <v>11</v>
      </c>
      <c r="C648" s="4">
        <f t="shared" si="85"/>
        <v>37196</v>
      </c>
      <c r="D648" s="7">
        <v>1.2</v>
      </c>
      <c r="E648" s="7">
        <v>-0.236</v>
      </c>
      <c r="F648" s="7">
        <v>-0.11043628835214916</v>
      </c>
      <c r="G648" s="7">
        <v>-0.10468910234402623</v>
      </c>
      <c r="H648" s="7">
        <v>-0.2151253906961754</v>
      </c>
      <c r="I648">
        <v>4</v>
      </c>
      <c r="J648" s="7">
        <v>292.086151</v>
      </c>
      <c r="K648" s="5">
        <f t="shared" si="80"/>
        <v>564.461182</v>
      </c>
      <c r="L648" s="5">
        <f t="shared" si="81"/>
        <v>779.823639</v>
      </c>
      <c r="M648" s="5">
        <f t="shared" si="82"/>
        <v>848.689392</v>
      </c>
      <c r="N648" s="5">
        <f t="shared" si="83"/>
        <v>1003.9226679999999</v>
      </c>
      <c r="O648" s="5">
        <f t="shared" si="84"/>
        <v>1200.499908</v>
      </c>
      <c r="P648" s="7">
        <v>310.434509</v>
      </c>
      <c r="Q648" s="5">
        <f t="shared" si="86"/>
        <v>574.85852</v>
      </c>
      <c r="R648" s="5">
        <f t="shared" si="87"/>
        <v>813.27423</v>
      </c>
      <c r="S648" s="5">
        <f t="shared" si="88"/>
        <v>909.5528099999999</v>
      </c>
      <c r="T648" s="5">
        <f t="shared" si="89"/>
        <v>1079.193023</v>
      </c>
      <c r="U648" s="5">
        <f t="shared" si="90"/>
        <v>1219.367217</v>
      </c>
      <c r="V648" s="10">
        <v>0.0017398744</v>
      </c>
      <c r="W648" s="10">
        <v>0.252305</v>
      </c>
      <c r="X648" s="16">
        <v>107</v>
      </c>
      <c r="Y648" s="10">
        <v>0.297284</v>
      </c>
      <c r="Z648" s="16">
        <v>253</v>
      </c>
      <c r="AH648"/>
      <c r="AI648"/>
      <c r="AJ648"/>
      <c r="AK648"/>
      <c r="AL648"/>
      <c r="AM648"/>
      <c r="AN648"/>
      <c r="AO648"/>
      <c r="AP648"/>
    </row>
    <row r="649" spans="1:42" ht="12.75">
      <c r="A649">
        <v>2001</v>
      </c>
      <c r="B649">
        <v>12</v>
      </c>
      <c r="C649" s="4">
        <f t="shared" si="85"/>
        <v>37226</v>
      </c>
      <c r="D649" s="7">
        <v>-1.9</v>
      </c>
      <c r="E649" s="7">
        <v>-0.033</v>
      </c>
      <c r="F649" s="7">
        <v>0.38280321478926926</v>
      </c>
      <c r="G649" s="7">
        <v>-0.3071955785265966</v>
      </c>
      <c r="H649" s="7">
        <v>0.07560763626267264</v>
      </c>
      <c r="I649">
        <v>4</v>
      </c>
      <c r="J649" s="7">
        <v>258.262878</v>
      </c>
      <c r="K649" s="5">
        <f t="shared" si="80"/>
        <v>550.349029</v>
      </c>
      <c r="L649" s="5">
        <f t="shared" si="81"/>
        <v>822.72406</v>
      </c>
      <c r="M649" s="5">
        <f t="shared" si="82"/>
        <v>1038.086517</v>
      </c>
      <c r="N649" s="5">
        <f t="shared" si="83"/>
        <v>1106.95227</v>
      </c>
      <c r="O649" s="5">
        <f t="shared" si="84"/>
        <v>1262.185546</v>
      </c>
      <c r="P649" s="7">
        <v>257.353149</v>
      </c>
      <c r="Q649" s="5">
        <f t="shared" si="86"/>
        <v>567.787658</v>
      </c>
      <c r="R649" s="5">
        <f t="shared" si="87"/>
        <v>832.211669</v>
      </c>
      <c r="S649" s="5">
        <f t="shared" si="88"/>
        <v>1070.627379</v>
      </c>
      <c r="T649" s="5">
        <f t="shared" si="89"/>
        <v>1166.905959</v>
      </c>
      <c r="U649" s="5">
        <f t="shared" si="90"/>
        <v>1336.546172</v>
      </c>
      <c r="V649" s="10">
        <v>0.0008166147</v>
      </c>
      <c r="W649" s="10">
        <v>0.231329</v>
      </c>
      <c r="X649" s="16">
        <v>119</v>
      </c>
      <c r="Y649" s="10">
        <v>0.306895</v>
      </c>
      <c r="Z649" s="16">
        <v>274</v>
      </c>
      <c r="AH649"/>
      <c r="AI649"/>
      <c r="AJ649"/>
      <c r="AK649"/>
      <c r="AL649"/>
      <c r="AM649"/>
      <c r="AN649"/>
      <c r="AO649"/>
      <c r="AP649"/>
    </row>
    <row r="650" spans="1:42" ht="12.75">
      <c r="A650">
        <v>2002</v>
      </c>
      <c r="B650">
        <v>1</v>
      </c>
      <c r="C650" s="4">
        <f t="shared" si="85"/>
        <v>37257</v>
      </c>
      <c r="D650" s="7">
        <v>0.7</v>
      </c>
      <c r="E650" s="7">
        <v>0.001</v>
      </c>
      <c r="F650" s="7">
        <v>-0.018848689574997943</v>
      </c>
      <c r="G650" s="7">
        <v>-0.09712763319763869</v>
      </c>
      <c r="H650" s="7">
        <v>-0.11597632277263663</v>
      </c>
      <c r="I650">
        <v>4</v>
      </c>
      <c r="J650" s="7">
        <v>285.368774</v>
      </c>
      <c r="K650" s="5">
        <f t="shared" si="80"/>
        <v>543.631652</v>
      </c>
      <c r="L650" s="5">
        <f t="shared" si="81"/>
        <v>835.717803</v>
      </c>
      <c r="M650" s="5">
        <f t="shared" si="82"/>
        <v>1108.092834</v>
      </c>
      <c r="N650" s="5">
        <f t="shared" si="83"/>
        <v>1323.455291</v>
      </c>
      <c r="O650" s="5">
        <f t="shared" si="84"/>
        <v>1392.321044</v>
      </c>
      <c r="P650" s="7">
        <v>370.110565</v>
      </c>
      <c r="Q650" s="5">
        <f t="shared" si="86"/>
        <v>627.463714</v>
      </c>
      <c r="R650" s="5">
        <f t="shared" si="87"/>
        <v>937.8982229999999</v>
      </c>
      <c r="S650" s="5">
        <f t="shared" si="88"/>
        <v>1202.322234</v>
      </c>
      <c r="T650" s="5">
        <f t="shared" si="89"/>
        <v>1440.737944</v>
      </c>
      <c r="U650" s="5">
        <f t="shared" si="90"/>
        <v>1537.016524</v>
      </c>
      <c r="V650" s="10">
        <v>0.0009380299</v>
      </c>
      <c r="W650" s="10">
        <v>0.230357</v>
      </c>
      <c r="X650" s="16">
        <v>114</v>
      </c>
      <c r="Y650" s="10">
        <v>0.287472</v>
      </c>
      <c r="Z650" s="16">
        <v>273</v>
      </c>
      <c r="AH650"/>
      <c r="AI650"/>
      <c r="AJ650"/>
      <c r="AK650"/>
      <c r="AL650"/>
      <c r="AM650"/>
      <c r="AN650"/>
      <c r="AO650"/>
      <c r="AP650"/>
    </row>
    <row r="651" spans="1:42" ht="12.75">
      <c r="A651">
        <v>2002</v>
      </c>
      <c r="B651">
        <v>2</v>
      </c>
      <c r="C651" s="4">
        <f t="shared" si="85"/>
        <v>37288</v>
      </c>
      <c r="D651" s="7">
        <v>1.5</v>
      </c>
      <c r="E651" s="7">
        <v>-0.138</v>
      </c>
      <c r="F651" s="7">
        <v>-0.3160433698421063</v>
      </c>
      <c r="G651" s="7">
        <v>0.16872141092116083</v>
      </c>
      <c r="H651" s="7">
        <v>-0.14732195892094546</v>
      </c>
      <c r="I651">
        <v>3</v>
      </c>
      <c r="J651" s="7">
        <v>173.823059</v>
      </c>
      <c r="K651" s="5">
        <f t="shared" si="80"/>
        <v>459.191833</v>
      </c>
      <c r="L651" s="5">
        <f t="shared" si="81"/>
        <v>717.4547110000001</v>
      </c>
      <c r="M651" s="5">
        <f t="shared" si="82"/>
        <v>1009.5408620000001</v>
      </c>
      <c r="N651" s="5">
        <f t="shared" si="83"/>
        <v>1281.915893</v>
      </c>
      <c r="O651" s="5">
        <f t="shared" si="84"/>
        <v>1497.27835</v>
      </c>
      <c r="P651" s="7">
        <v>199.678986</v>
      </c>
      <c r="Q651" s="5">
        <f t="shared" si="86"/>
        <v>569.7895510000001</v>
      </c>
      <c r="R651" s="5">
        <f t="shared" si="87"/>
        <v>827.1427</v>
      </c>
      <c r="S651" s="5">
        <f t="shared" si="88"/>
        <v>1137.577209</v>
      </c>
      <c r="T651" s="5">
        <f t="shared" si="89"/>
        <v>1402.00122</v>
      </c>
      <c r="U651" s="5">
        <f t="shared" si="90"/>
        <v>1640.4169299999999</v>
      </c>
      <c r="V651" s="10">
        <v>0.0019431392</v>
      </c>
      <c r="W651" s="10">
        <v>0.314285</v>
      </c>
      <c r="X651" s="16">
        <v>120</v>
      </c>
      <c r="Y651" s="10">
        <v>0.312038</v>
      </c>
      <c r="Z651" s="16">
        <v>265</v>
      </c>
      <c r="AH651"/>
      <c r="AI651"/>
      <c r="AJ651"/>
      <c r="AK651"/>
      <c r="AL651"/>
      <c r="AM651"/>
      <c r="AN651"/>
      <c r="AO651"/>
      <c r="AP651"/>
    </row>
    <row r="652" spans="1:42" ht="12.75">
      <c r="A652">
        <v>2002</v>
      </c>
      <c r="B652">
        <v>3</v>
      </c>
      <c r="C652" s="4">
        <f t="shared" si="85"/>
        <v>37316</v>
      </c>
      <c r="D652" s="7">
        <v>-1.4</v>
      </c>
      <c r="E652" s="7">
        <v>-0.079</v>
      </c>
      <c r="F652" s="7">
        <v>-0.5834770415566971</v>
      </c>
      <c r="G652" s="7">
        <v>0.294178395127917</v>
      </c>
      <c r="H652" s="7">
        <v>-0.2892986464287801</v>
      </c>
      <c r="I652">
        <v>5</v>
      </c>
      <c r="J652" s="7">
        <v>278.08316</v>
      </c>
      <c r="K652" s="5">
        <f t="shared" si="80"/>
        <v>451.906219</v>
      </c>
      <c r="L652" s="5">
        <f t="shared" si="81"/>
        <v>737.274993</v>
      </c>
      <c r="M652" s="5">
        <f t="shared" si="82"/>
        <v>995.5378710000001</v>
      </c>
      <c r="N652" s="5">
        <f t="shared" si="83"/>
        <v>1287.624022</v>
      </c>
      <c r="O652" s="5">
        <f t="shared" si="84"/>
        <v>1559.999053</v>
      </c>
      <c r="P652" s="7">
        <v>334.457855</v>
      </c>
      <c r="Q652" s="5">
        <f t="shared" si="86"/>
        <v>534.136841</v>
      </c>
      <c r="R652" s="5">
        <f t="shared" si="87"/>
        <v>904.2474060000001</v>
      </c>
      <c r="S652" s="5">
        <f t="shared" si="88"/>
        <v>1161.600555</v>
      </c>
      <c r="T652" s="5">
        <f t="shared" si="89"/>
        <v>1472.0350640000001</v>
      </c>
      <c r="U652" s="5">
        <f t="shared" si="90"/>
        <v>1736.4590750000002</v>
      </c>
      <c r="V652" s="10">
        <v>0.0009392602</v>
      </c>
      <c r="W652" s="10">
        <v>0.278618</v>
      </c>
      <c r="X652" s="16">
        <v>114</v>
      </c>
      <c r="Y652" s="10">
        <v>0.316327</v>
      </c>
      <c r="Z652" s="16">
        <v>275</v>
      </c>
      <c r="AH652"/>
      <c r="AI652"/>
      <c r="AJ652"/>
      <c r="AK652"/>
      <c r="AL652"/>
      <c r="AM652"/>
      <c r="AN652"/>
      <c r="AO652"/>
      <c r="AP652"/>
    </row>
    <row r="653" spans="1:42" ht="12.75">
      <c r="A653">
        <v>2002</v>
      </c>
      <c r="B653">
        <v>4</v>
      </c>
      <c r="C653" s="4">
        <f t="shared" si="85"/>
        <v>37347</v>
      </c>
      <c r="D653" s="7">
        <v>-0.6</v>
      </c>
      <c r="E653" s="7">
        <v>0.415</v>
      </c>
      <c r="F653" s="7">
        <v>-1.1715533005256304</v>
      </c>
      <c r="G653" s="7">
        <v>0.42012851862682876</v>
      </c>
      <c r="H653" s="7">
        <v>-0.7514247818988017</v>
      </c>
      <c r="I653">
        <v>4</v>
      </c>
      <c r="J653" s="7">
        <v>234.784088</v>
      </c>
      <c r="K653" s="5">
        <f t="shared" si="80"/>
        <v>512.867248</v>
      </c>
      <c r="L653" s="5">
        <f t="shared" si="81"/>
        <v>686.6903070000001</v>
      </c>
      <c r="M653" s="5">
        <f t="shared" si="82"/>
        <v>972.059081</v>
      </c>
      <c r="N653" s="5">
        <f t="shared" si="83"/>
        <v>1230.321959</v>
      </c>
      <c r="O653" s="5">
        <f t="shared" si="84"/>
        <v>1522.4081099999999</v>
      </c>
      <c r="P653" s="7">
        <v>267.845703</v>
      </c>
      <c r="Q653" s="5">
        <f t="shared" si="86"/>
        <v>602.3035580000001</v>
      </c>
      <c r="R653" s="5">
        <f t="shared" si="87"/>
        <v>801.982544</v>
      </c>
      <c r="S653" s="5">
        <f t="shared" si="88"/>
        <v>1172.0931090000001</v>
      </c>
      <c r="T653" s="5">
        <f t="shared" si="89"/>
        <v>1429.446258</v>
      </c>
      <c r="U653" s="5">
        <f t="shared" si="90"/>
        <v>1739.880767</v>
      </c>
      <c r="V653" s="10">
        <v>0.0014331018</v>
      </c>
      <c r="W653" s="10">
        <v>0.252042</v>
      </c>
      <c r="X653" s="16">
        <v>108</v>
      </c>
      <c r="Y653" s="10">
        <v>0.297345</v>
      </c>
      <c r="Z653" s="16">
        <v>274</v>
      </c>
      <c r="AH653"/>
      <c r="AI653"/>
      <c r="AJ653"/>
      <c r="AK653"/>
      <c r="AL653"/>
      <c r="AM653"/>
      <c r="AN653"/>
      <c r="AO653"/>
      <c r="AP653"/>
    </row>
    <row r="654" spans="1:42" ht="12.75">
      <c r="A654">
        <v>2002</v>
      </c>
      <c r="B654">
        <v>5</v>
      </c>
      <c r="C654" s="4">
        <f t="shared" si="85"/>
        <v>37377</v>
      </c>
      <c r="D654" s="7">
        <v>-2</v>
      </c>
      <c r="E654" s="7">
        <v>0.883</v>
      </c>
      <c r="F654" s="7">
        <v>-1.4317769128247155</v>
      </c>
      <c r="G654" s="7">
        <v>0.7119260826423929</v>
      </c>
      <c r="H654" s="7">
        <v>-0.7198508301823227</v>
      </c>
      <c r="I654">
        <v>0</v>
      </c>
      <c r="J654" s="7">
        <v>234.51825</v>
      </c>
      <c r="K654" s="5">
        <f t="shared" si="80"/>
        <v>469.30233799999996</v>
      </c>
      <c r="L654" s="5">
        <f t="shared" si="81"/>
        <v>747.385498</v>
      </c>
      <c r="M654" s="5">
        <f t="shared" si="82"/>
        <v>921.208557</v>
      </c>
      <c r="N654" s="5">
        <f t="shared" si="83"/>
        <v>1206.577331</v>
      </c>
      <c r="O654" s="5">
        <f t="shared" si="84"/>
        <v>1464.8402090000002</v>
      </c>
      <c r="P654" s="7">
        <v>212.869949</v>
      </c>
      <c r="Q654" s="5">
        <f t="shared" si="86"/>
        <v>480.715652</v>
      </c>
      <c r="R654" s="5">
        <f t="shared" si="87"/>
        <v>815.1735070000001</v>
      </c>
      <c r="S654" s="5">
        <f t="shared" si="88"/>
        <v>1014.852493</v>
      </c>
      <c r="T654" s="5">
        <f t="shared" si="89"/>
        <v>1384.963058</v>
      </c>
      <c r="U654" s="5">
        <f t="shared" si="90"/>
        <v>1642.3162069999998</v>
      </c>
      <c r="V654" s="10">
        <v>0.0072898839</v>
      </c>
      <c r="W654" s="10">
        <v>0.252282</v>
      </c>
      <c r="X654" s="16">
        <v>118</v>
      </c>
      <c r="Y654" s="10">
        <v>0.291877</v>
      </c>
      <c r="Z654" s="16">
        <v>274</v>
      </c>
      <c r="AH654"/>
      <c r="AI654"/>
      <c r="AJ654"/>
      <c r="AK654"/>
      <c r="AL654"/>
      <c r="AM654"/>
      <c r="AN654"/>
      <c r="AO654"/>
      <c r="AP654"/>
    </row>
    <row r="655" spans="1:42" ht="12.75">
      <c r="A655">
        <v>2002</v>
      </c>
      <c r="B655">
        <v>6</v>
      </c>
      <c r="C655" s="4">
        <f t="shared" si="85"/>
        <v>37408</v>
      </c>
      <c r="D655" s="7">
        <v>-1.1</v>
      </c>
      <c r="E655" s="7">
        <v>0.853</v>
      </c>
      <c r="F655" s="7">
        <v>-0.6539371818263934</v>
      </c>
      <c r="G655" s="7">
        <v>1.1952847788370147</v>
      </c>
      <c r="H655" s="7">
        <v>0.5413475970106213</v>
      </c>
      <c r="I655">
        <v>4</v>
      </c>
      <c r="J655" s="7">
        <v>177.16738900000001</v>
      </c>
      <c r="K655" s="5">
        <f t="shared" si="80"/>
        <v>411.68563900000004</v>
      </c>
      <c r="L655" s="5">
        <f t="shared" si="81"/>
        <v>646.4697269999999</v>
      </c>
      <c r="M655" s="5">
        <f t="shared" si="82"/>
        <v>924.552887</v>
      </c>
      <c r="N655" s="5">
        <f t="shared" si="83"/>
        <v>1098.375946</v>
      </c>
      <c r="O655" s="5">
        <f t="shared" si="84"/>
        <v>1383.74472</v>
      </c>
      <c r="P655" s="7">
        <v>213.770981</v>
      </c>
      <c r="Q655" s="5">
        <f t="shared" si="86"/>
        <v>426.64093</v>
      </c>
      <c r="R655" s="5">
        <f t="shared" si="87"/>
        <v>694.486633</v>
      </c>
      <c r="S655" s="5">
        <f t="shared" si="88"/>
        <v>1028.944488</v>
      </c>
      <c r="T655" s="5">
        <f t="shared" si="89"/>
        <v>1228.623474</v>
      </c>
      <c r="U655" s="5">
        <f t="shared" si="90"/>
        <v>1598.734039</v>
      </c>
      <c r="V655" s="10">
        <v>0.0031168509</v>
      </c>
      <c r="W655" s="10">
        <v>0.261334</v>
      </c>
      <c r="X655" s="16">
        <v>108</v>
      </c>
      <c r="Y655" s="10">
        <v>0.299409</v>
      </c>
      <c r="Z655" s="16">
        <v>263</v>
      </c>
      <c r="AH655"/>
      <c r="AI655"/>
      <c r="AJ655"/>
      <c r="AK655"/>
      <c r="AL655"/>
      <c r="AM655"/>
      <c r="AN655"/>
      <c r="AO655"/>
      <c r="AP655"/>
    </row>
    <row r="656" spans="1:42" ht="12.75">
      <c r="A656">
        <v>2002</v>
      </c>
      <c r="B656">
        <v>7</v>
      </c>
      <c r="C656" s="4">
        <f t="shared" si="85"/>
        <v>37438</v>
      </c>
      <c r="D656" s="7">
        <v>-1.1</v>
      </c>
      <c r="E656" s="7">
        <v>0.567</v>
      </c>
      <c r="F656" s="7">
        <v>-0.5567535185854642</v>
      </c>
      <c r="G656" s="7">
        <v>0.924175582268554</v>
      </c>
      <c r="H656" s="7">
        <v>0.36742206368308983</v>
      </c>
      <c r="I656">
        <v>5</v>
      </c>
      <c r="J656" s="7">
        <v>69.954124</v>
      </c>
      <c r="K656" s="5">
        <f t="shared" si="80"/>
        <v>247.121513</v>
      </c>
      <c r="L656" s="5">
        <f t="shared" si="81"/>
        <v>481.639763</v>
      </c>
      <c r="M656" s="5">
        <f t="shared" si="82"/>
        <v>716.4238509999999</v>
      </c>
      <c r="N656" s="5">
        <f t="shared" si="83"/>
        <v>994.507011</v>
      </c>
      <c r="O656" s="5">
        <f t="shared" si="84"/>
        <v>1168.3300700000002</v>
      </c>
      <c r="P656" s="7">
        <v>101.483635</v>
      </c>
      <c r="Q656" s="5">
        <f t="shared" si="86"/>
        <v>315.254616</v>
      </c>
      <c r="R656" s="5">
        <f t="shared" si="87"/>
        <v>528.1245650000001</v>
      </c>
      <c r="S656" s="5">
        <f t="shared" si="88"/>
        <v>795.970268</v>
      </c>
      <c r="T656" s="5">
        <f t="shared" si="89"/>
        <v>1130.4281230000001</v>
      </c>
      <c r="U656" s="5">
        <f t="shared" si="90"/>
        <v>1330.107109</v>
      </c>
      <c r="V656" s="10">
        <v>0.069278387</v>
      </c>
      <c r="W656" s="10">
        <v>0.416775</v>
      </c>
      <c r="X656" s="16">
        <v>147</v>
      </c>
      <c r="Y656" s="10">
        <v>0.426008</v>
      </c>
      <c r="Z656" s="16">
        <v>344</v>
      </c>
      <c r="AH656"/>
      <c r="AI656"/>
      <c r="AJ656"/>
      <c r="AK656"/>
      <c r="AL656"/>
      <c r="AM656"/>
      <c r="AN656"/>
      <c r="AO656"/>
      <c r="AP656"/>
    </row>
    <row r="657" spans="1:42" ht="12.75">
      <c r="A657">
        <v>2002</v>
      </c>
      <c r="B657">
        <v>8</v>
      </c>
      <c r="C657" s="4">
        <f t="shared" si="85"/>
        <v>37469</v>
      </c>
      <c r="D657" s="7">
        <v>-2.6</v>
      </c>
      <c r="E657" s="7">
        <v>0.864</v>
      </c>
      <c r="F657" s="7">
        <v>-0.5843501863666483</v>
      </c>
      <c r="G657" s="7">
        <v>0.9996728596152497</v>
      </c>
      <c r="H657" s="7">
        <v>0.4153226732486014</v>
      </c>
      <c r="I657">
        <v>4</v>
      </c>
      <c r="J657" s="7">
        <v>70.557236</v>
      </c>
      <c r="K657" s="5">
        <f t="shared" si="80"/>
        <v>140.51136</v>
      </c>
      <c r="L657" s="5">
        <f t="shared" si="81"/>
        <v>317.678749</v>
      </c>
      <c r="M657" s="5">
        <f t="shared" si="82"/>
        <v>552.196999</v>
      </c>
      <c r="N657" s="5">
        <f t="shared" si="83"/>
        <v>786.9810869999999</v>
      </c>
      <c r="O657" s="5">
        <f t="shared" si="84"/>
        <v>1065.064247</v>
      </c>
      <c r="P657" s="7">
        <v>98.763451</v>
      </c>
      <c r="Q657" s="5">
        <f t="shared" si="86"/>
        <v>200.24708600000002</v>
      </c>
      <c r="R657" s="5">
        <f t="shared" si="87"/>
        <v>414.018067</v>
      </c>
      <c r="S657" s="5">
        <f t="shared" si="88"/>
        <v>626.8880160000001</v>
      </c>
      <c r="T657" s="5">
        <f t="shared" si="89"/>
        <v>894.7337190000001</v>
      </c>
      <c r="U657" s="5">
        <f t="shared" si="90"/>
        <v>1229.1915740000002</v>
      </c>
      <c r="V657" s="10">
        <v>0.51987479</v>
      </c>
      <c r="W657" s="10">
        <v>0.488385</v>
      </c>
      <c r="X657" s="16">
        <v>154</v>
      </c>
      <c r="Y657" s="10">
        <v>1.064906</v>
      </c>
      <c r="Z657" s="16">
        <v>359</v>
      </c>
      <c r="AH657"/>
      <c r="AI657"/>
      <c r="AJ657"/>
      <c r="AK657"/>
      <c r="AL657"/>
      <c r="AM657"/>
      <c r="AN657"/>
      <c r="AO657"/>
      <c r="AP657"/>
    </row>
    <row r="658" spans="1:42" ht="12.75">
      <c r="A658">
        <v>2002</v>
      </c>
      <c r="B658">
        <v>9</v>
      </c>
      <c r="C658" s="4">
        <f t="shared" si="85"/>
        <v>37500</v>
      </c>
      <c r="D658" s="7">
        <v>-1.1</v>
      </c>
      <c r="E658" s="7">
        <v>0.806</v>
      </c>
      <c r="F658" s="7">
        <v>1.4056791301802527</v>
      </c>
      <c r="G658" s="7">
        <v>1.343696222952447</v>
      </c>
      <c r="H658" s="7">
        <v>2.7493753531326997</v>
      </c>
      <c r="I658">
        <v>5</v>
      </c>
      <c r="J658" s="7">
        <v>89.408592</v>
      </c>
      <c r="K658" s="5">
        <f t="shared" si="80"/>
        <v>159.965828</v>
      </c>
      <c r="L658" s="5">
        <f t="shared" si="81"/>
        <v>229.919952</v>
      </c>
      <c r="M658" s="5">
        <f t="shared" si="82"/>
        <v>407.087341</v>
      </c>
      <c r="N658" s="5">
        <f t="shared" si="83"/>
        <v>641.605591</v>
      </c>
      <c r="O658" s="5">
        <f t="shared" si="84"/>
        <v>876.3896789999999</v>
      </c>
      <c r="P658" s="7">
        <v>142.467331</v>
      </c>
      <c r="Q658" s="5">
        <f t="shared" si="86"/>
        <v>241.230782</v>
      </c>
      <c r="R658" s="5">
        <f t="shared" si="87"/>
        <v>342.714417</v>
      </c>
      <c r="S658" s="5">
        <f t="shared" si="88"/>
        <v>556.485398</v>
      </c>
      <c r="T658" s="5">
        <f t="shared" si="89"/>
        <v>769.3553470000002</v>
      </c>
      <c r="U658" s="5">
        <f t="shared" si="90"/>
        <v>1037.2010500000001</v>
      </c>
      <c r="V658" s="10">
        <v>1.3830415</v>
      </c>
      <c r="W658" s="10">
        <v>1.257393</v>
      </c>
      <c r="X658" s="16">
        <v>135</v>
      </c>
      <c r="Y658" s="10">
        <v>2.959219</v>
      </c>
      <c r="Z658" s="16">
        <v>337</v>
      </c>
      <c r="AH658"/>
      <c r="AI658"/>
      <c r="AJ658"/>
      <c r="AK658"/>
      <c r="AL658"/>
      <c r="AM658"/>
      <c r="AN658"/>
      <c r="AO658"/>
      <c r="AP658"/>
    </row>
    <row r="659" spans="1:42" ht="12.75">
      <c r="A659">
        <v>2002</v>
      </c>
      <c r="B659">
        <v>10</v>
      </c>
      <c r="C659" s="4">
        <f t="shared" si="85"/>
        <v>37530</v>
      </c>
      <c r="D659" s="7">
        <v>-1.2</v>
      </c>
      <c r="E659" s="7">
        <v>0.914</v>
      </c>
      <c r="F659" s="7">
        <v>1.7133700694203193</v>
      </c>
      <c r="G659" s="7">
        <v>1.5990719278187968</v>
      </c>
      <c r="H659" s="7">
        <v>3.312441997239116</v>
      </c>
      <c r="I659">
        <v>2</v>
      </c>
      <c r="J659" s="7">
        <v>179.604309</v>
      </c>
      <c r="K659" s="5">
        <f t="shared" si="80"/>
        <v>269.012901</v>
      </c>
      <c r="L659" s="5">
        <f t="shared" si="81"/>
        <v>339.570137</v>
      </c>
      <c r="M659" s="5">
        <f t="shared" si="82"/>
        <v>409.524261</v>
      </c>
      <c r="N659" s="5">
        <f t="shared" si="83"/>
        <v>586.69165</v>
      </c>
      <c r="O659" s="5">
        <f t="shared" si="84"/>
        <v>821.2099000000001</v>
      </c>
      <c r="P659" s="7">
        <v>202.427902</v>
      </c>
      <c r="Q659" s="5">
        <f t="shared" si="86"/>
        <v>344.89523299999996</v>
      </c>
      <c r="R659" s="5">
        <f t="shared" si="87"/>
        <v>443.658684</v>
      </c>
      <c r="S659" s="5">
        <f t="shared" si="88"/>
        <v>545.142319</v>
      </c>
      <c r="T659" s="5">
        <f t="shared" si="89"/>
        <v>758.9133</v>
      </c>
      <c r="U659" s="5">
        <f t="shared" si="90"/>
        <v>971.7832490000002</v>
      </c>
      <c r="V659" s="10">
        <v>0.93977362</v>
      </c>
      <c r="W659" s="10">
        <v>1.30922</v>
      </c>
      <c r="X659" s="16">
        <v>123</v>
      </c>
      <c r="Y659" s="10">
        <v>2.301249</v>
      </c>
      <c r="Z659" s="16">
        <v>322</v>
      </c>
      <c r="AH659"/>
      <c r="AI659"/>
      <c r="AJ659"/>
      <c r="AK659"/>
      <c r="AL659"/>
      <c r="AM659"/>
      <c r="AN659"/>
      <c r="AO659"/>
      <c r="AP659"/>
    </row>
    <row r="660" spans="1:42" ht="12.75">
      <c r="A660">
        <v>2002</v>
      </c>
      <c r="B660">
        <v>11</v>
      </c>
      <c r="C660" s="4">
        <f t="shared" si="85"/>
        <v>37561</v>
      </c>
      <c r="D660" s="7">
        <v>-1</v>
      </c>
      <c r="E660" s="7">
        <v>0.99</v>
      </c>
      <c r="F660" s="7">
        <v>1.1102122182795022</v>
      </c>
      <c r="G660" s="7">
        <v>1.9564805005145063</v>
      </c>
      <c r="H660" s="7">
        <v>3.0666927187940085</v>
      </c>
      <c r="I660">
        <v>3</v>
      </c>
      <c r="J660" s="7">
        <v>279.460236</v>
      </c>
      <c r="K660" s="5">
        <f t="shared" si="80"/>
        <v>459.064545</v>
      </c>
      <c r="L660" s="5">
        <f t="shared" si="81"/>
        <v>548.473137</v>
      </c>
      <c r="M660" s="5">
        <f t="shared" si="82"/>
        <v>619.030373</v>
      </c>
      <c r="N660" s="5">
        <f t="shared" si="83"/>
        <v>688.984497</v>
      </c>
      <c r="O660" s="5">
        <f t="shared" si="84"/>
        <v>866.151886</v>
      </c>
      <c r="P660" s="7">
        <v>350.43335</v>
      </c>
      <c r="Q660" s="5">
        <f t="shared" si="86"/>
        <v>552.861252</v>
      </c>
      <c r="R660" s="5">
        <f t="shared" si="87"/>
        <v>695.328583</v>
      </c>
      <c r="S660" s="5">
        <f t="shared" si="88"/>
        <v>794.092034</v>
      </c>
      <c r="T660" s="5">
        <f t="shared" si="89"/>
        <v>895.5756690000001</v>
      </c>
      <c r="U660" s="5">
        <f t="shared" si="90"/>
        <v>1109.34665</v>
      </c>
      <c r="V660" s="10">
        <v>0.020479951</v>
      </c>
      <c r="W660" s="10">
        <v>0.322045</v>
      </c>
      <c r="X660" s="16">
        <v>112</v>
      </c>
      <c r="Y660" s="10">
        <v>0.35744</v>
      </c>
      <c r="Z660" s="16">
        <v>304</v>
      </c>
      <c r="AH660"/>
      <c r="AI660"/>
      <c r="AJ660"/>
      <c r="AK660"/>
      <c r="AL660"/>
      <c r="AM660"/>
      <c r="AN660"/>
      <c r="AO660"/>
      <c r="AP660"/>
    </row>
    <row r="661" spans="1:42" ht="12.75">
      <c r="A661">
        <v>2002</v>
      </c>
      <c r="B661">
        <v>12</v>
      </c>
      <c r="C661" s="4">
        <f t="shared" si="85"/>
        <v>37591</v>
      </c>
      <c r="D661" s="7">
        <v>-2.3</v>
      </c>
      <c r="E661" s="7">
        <v>1.163</v>
      </c>
      <c r="F661" s="7">
        <v>0.015463255562719705</v>
      </c>
      <c r="G661" s="7">
        <v>1.841649493912534</v>
      </c>
      <c r="H661" s="7">
        <v>1.8571127494752537</v>
      </c>
      <c r="I661">
        <v>5</v>
      </c>
      <c r="J661" s="7">
        <v>291.024567</v>
      </c>
      <c r="K661" s="5">
        <f t="shared" si="80"/>
        <v>570.484803</v>
      </c>
      <c r="L661" s="5">
        <f t="shared" si="81"/>
        <v>750.089112</v>
      </c>
      <c r="M661" s="5">
        <f t="shared" si="82"/>
        <v>839.4977039999999</v>
      </c>
      <c r="N661" s="5">
        <f t="shared" si="83"/>
        <v>910.05494</v>
      </c>
      <c r="O661" s="5">
        <f t="shared" si="84"/>
        <v>980.0090640000001</v>
      </c>
      <c r="P661" s="7">
        <v>270.421661</v>
      </c>
      <c r="Q661" s="5">
        <f t="shared" si="86"/>
        <v>620.855011</v>
      </c>
      <c r="R661" s="5">
        <f t="shared" si="87"/>
        <v>823.282913</v>
      </c>
      <c r="S661" s="5">
        <f t="shared" si="88"/>
        <v>965.750244</v>
      </c>
      <c r="T661" s="5">
        <f t="shared" si="89"/>
        <v>1064.513695</v>
      </c>
      <c r="U661" s="5">
        <f t="shared" si="90"/>
        <v>1165.9973300000001</v>
      </c>
      <c r="V661" s="10">
        <v>0.0067220892</v>
      </c>
      <c r="W661" s="10">
        <v>0.220175</v>
      </c>
      <c r="X661" s="16">
        <v>140</v>
      </c>
      <c r="Y661" s="10">
        <v>0.300428</v>
      </c>
      <c r="Z661" s="16">
        <v>327</v>
      </c>
      <c r="AH661"/>
      <c r="AI661"/>
      <c r="AJ661"/>
      <c r="AK661"/>
      <c r="AL661"/>
      <c r="AM661"/>
      <c r="AN661"/>
      <c r="AO661"/>
      <c r="AP661"/>
    </row>
    <row r="662" spans="1:42" ht="12.75">
      <c r="A662">
        <v>2003</v>
      </c>
      <c r="B662">
        <v>1</v>
      </c>
      <c r="C662" s="4">
        <f t="shared" si="85"/>
        <v>37622</v>
      </c>
      <c r="D662" s="7">
        <v>-0.6</v>
      </c>
      <c r="E662" s="7">
        <v>1.235</v>
      </c>
      <c r="F662" s="7">
        <v>-0.7310385144384455</v>
      </c>
      <c r="G662" s="7">
        <v>1.358960058185838</v>
      </c>
      <c r="H662" s="7">
        <v>0.6279215437473926</v>
      </c>
      <c r="I662">
        <v>5</v>
      </c>
      <c r="J662" s="7">
        <v>336.492798</v>
      </c>
      <c r="K662" s="5">
        <f t="shared" si="80"/>
        <v>627.5173649999999</v>
      </c>
      <c r="L662" s="5">
        <f t="shared" si="81"/>
        <v>906.977601</v>
      </c>
      <c r="M662" s="5">
        <f t="shared" si="82"/>
        <v>1086.5819099999999</v>
      </c>
      <c r="N662" s="5">
        <f t="shared" si="83"/>
        <v>1175.9905019999999</v>
      </c>
      <c r="O662" s="5">
        <f t="shared" si="84"/>
        <v>1246.547738</v>
      </c>
      <c r="P662" s="7">
        <v>389.757263</v>
      </c>
      <c r="Q662" s="5">
        <f t="shared" si="86"/>
        <v>660.178924</v>
      </c>
      <c r="R662" s="5">
        <f t="shared" si="87"/>
        <v>1010.6122740000001</v>
      </c>
      <c r="S662" s="5">
        <f t="shared" si="88"/>
        <v>1213.040176</v>
      </c>
      <c r="T662" s="5">
        <f t="shared" si="89"/>
        <v>1355.507507</v>
      </c>
      <c r="U662" s="5">
        <f t="shared" si="90"/>
        <v>1454.270958</v>
      </c>
      <c r="V662" s="10">
        <v>0.0008672256</v>
      </c>
      <c r="W662" s="10">
        <v>0.254238</v>
      </c>
      <c r="X662" s="16">
        <v>135</v>
      </c>
      <c r="Y662" s="10">
        <v>0.330151</v>
      </c>
      <c r="Z662" s="16">
        <v>310</v>
      </c>
      <c r="AH662"/>
      <c r="AI662"/>
      <c r="AJ662"/>
      <c r="AK662"/>
      <c r="AL662"/>
      <c r="AM662"/>
      <c r="AN662"/>
      <c r="AO662"/>
      <c r="AP662"/>
    </row>
    <row r="663" spans="1:42" ht="12.75">
      <c r="A663">
        <v>2003</v>
      </c>
      <c r="B663">
        <v>2</v>
      </c>
      <c r="C663" s="4">
        <f t="shared" si="85"/>
        <v>37653</v>
      </c>
      <c r="D663" s="7">
        <v>-2</v>
      </c>
      <c r="E663" s="7">
        <v>0.91</v>
      </c>
      <c r="F663" s="7">
        <v>-0.3100901097742574</v>
      </c>
      <c r="G663" s="7">
        <v>1.0169327348406993</v>
      </c>
      <c r="H663" s="7">
        <v>0.7068426250664419</v>
      </c>
      <c r="I663">
        <v>4</v>
      </c>
      <c r="J663" s="7">
        <v>321.282684</v>
      </c>
      <c r="K663" s="5">
        <f t="shared" si="80"/>
        <v>657.775482</v>
      </c>
      <c r="L663" s="5">
        <f t="shared" si="81"/>
        <v>948.800049</v>
      </c>
      <c r="M663" s="5">
        <f t="shared" si="82"/>
        <v>1228.260285</v>
      </c>
      <c r="N663" s="5">
        <f t="shared" si="83"/>
        <v>1407.864594</v>
      </c>
      <c r="O663" s="5">
        <f t="shared" si="84"/>
        <v>1497.273186</v>
      </c>
      <c r="P663" s="7">
        <v>295.320099</v>
      </c>
      <c r="Q663" s="5">
        <f t="shared" si="86"/>
        <v>685.077362</v>
      </c>
      <c r="R663" s="5">
        <f t="shared" si="87"/>
        <v>955.4990230000001</v>
      </c>
      <c r="S663" s="5">
        <f t="shared" si="88"/>
        <v>1305.932373</v>
      </c>
      <c r="T663" s="5">
        <f t="shared" si="89"/>
        <v>1508.360275</v>
      </c>
      <c r="U663" s="5">
        <f t="shared" si="90"/>
        <v>1650.827606</v>
      </c>
      <c r="V663" s="10">
        <v>0.0010530804</v>
      </c>
      <c r="W663" s="10">
        <v>0.249242</v>
      </c>
      <c r="X663" s="16">
        <v>129</v>
      </c>
      <c r="Y663" s="10">
        <v>0.310771</v>
      </c>
      <c r="Z663" s="16">
        <v>301</v>
      </c>
      <c r="AH663"/>
      <c r="AI663"/>
      <c r="AJ663"/>
      <c r="AK663"/>
      <c r="AL663"/>
      <c r="AM663"/>
      <c r="AN663"/>
      <c r="AO663"/>
      <c r="AP663"/>
    </row>
    <row r="664" spans="1:42" ht="12.75">
      <c r="A664">
        <v>2003</v>
      </c>
      <c r="B664">
        <v>3</v>
      </c>
      <c r="C664" s="4">
        <f t="shared" si="85"/>
        <v>37681</v>
      </c>
      <c r="D664" s="7">
        <v>-1.5</v>
      </c>
      <c r="E664" s="7">
        <v>0.813</v>
      </c>
      <c r="F664" s="7">
        <v>0.38558140282093206</v>
      </c>
      <c r="G664" s="7">
        <v>0.7833490901229451</v>
      </c>
      <c r="H664" s="7">
        <v>1.168930492943877</v>
      </c>
      <c r="I664">
        <v>3</v>
      </c>
      <c r="J664" s="7">
        <v>272.456512</v>
      </c>
      <c r="K664" s="5">
        <f t="shared" si="80"/>
        <v>593.739196</v>
      </c>
      <c r="L664" s="5">
        <f t="shared" si="81"/>
        <v>930.231994</v>
      </c>
      <c r="M664" s="5">
        <f t="shared" si="82"/>
        <v>1221.256561</v>
      </c>
      <c r="N664" s="5">
        <f t="shared" si="83"/>
        <v>1500.716797</v>
      </c>
      <c r="O664" s="5">
        <f t="shared" si="84"/>
        <v>1680.3211059999999</v>
      </c>
      <c r="P664" s="7">
        <v>345.103088</v>
      </c>
      <c r="Q664" s="5">
        <f t="shared" si="86"/>
        <v>640.4231870000001</v>
      </c>
      <c r="R664" s="5">
        <f t="shared" si="87"/>
        <v>1030.18045</v>
      </c>
      <c r="S664" s="5">
        <f t="shared" si="88"/>
        <v>1300.6021110000001</v>
      </c>
      <c r="T664" s="5">
        <f t="shared" si="89"/>
        <v>1651.0354610000002</v>
      </c>
      <c r="U664" s="5">
        <f t="shared" si="90"/>
        <v>1853.463363</v>
      </c>
      <c r="V664" s="10">
        <v>0.0063612023</v>
      </c>
      <c r="W664" s="10">
        <v>0.268233</v>
      </c>
      <c r="X664" s="16">
        <v>130</v>
      </c>
      <c r="Y664" s="10">
        <v>0.307137</v>
      </c>
      <c r="Z664" s="16">
        <v>316</v>
      </c>
      <c r="AH664"/>
      <c r="AI664"/>
      <c r="AJ664"/>
      <c r="AK664"/>
      <c r="AL664"/>
      <c r="AM664"/>
      <c r="AN664"/>
      <c r="AO664"/>
      <c r="AP664"/>
    </row>
    <row r="665" spans="1:42" ht="12.75">
      <c r="A665">
        <v>2003</v>
      </c>
      <c r="B665">
        <v>4</v>
      </c>
      <c r="C665" s="4">
        <f t="shared" si="85"/>
        <v>37712</v>
      </c>
      <c r="D665" s="7">
        <v>-0.7</v>
      </c>
      <c r="E665" s="7">
        <v>0.387</v>
      </c>
      <c r="F665" s="7">
        <v>0.31763486124654977</v>
      </c>
      <c r="G665" s="7">
        <v>0.15044003287624555</v>
      </c>
      <c r="H665" s="7">
        <v>0.46807489412279535</v>
      </c>
      <c r="I665">
        <v>5</v>
      </c>
      <c r="J665" s="7">
        <v>330.799652</v>
      </c>
      <c r="K665" s="5">
        <f t="shared" si="80"/>
        <v>603.2561639999999</v>
      </c>
      <c r="L665" s="5">
        <f t="shared" si="81"/>
        <v>924.5388479999999</v>
      </c>
      <c r="M665" s="5">
        <f t="shared" si="82"/>
        <v>1261.031646</v>
      </c>
      <c r="N665" s="5">
        <f t="shared" si="83"/>
        <v>1552.0562129999998</v>
      </c>
      <c r="O665" s="5">
        <f t="shared" si="84"/>
        <v>1831.516449</v>
      </c>
      <c r="P665" s="7">
        <v>330.246796</v>
      </c>
      <c r="Q665" s="5">
        <f t="shared" si="86"/>
        <v>675.349884</v>
      </c>
      <c r="R665" s="5">
        <f t="shared" si="87"/>
        <v>970.6699830000001</v>
      </c>
      <c r="S665" s="5">
        <f t="shared" si="88"/>
        <v>1360.4272460000002</v>
      </c>
      <c r="T665" s="5">
        <f t="shared" si="89"/>
        <v>1630.848907</v>
      </c>
      <c r="U665" s="5">
        <f t="shared" si="90"/>
        <v>1981.2822570000003</v>
      </c>
      <c r="V665" s="10">
        <v>0.0010393583</v>
      </c>
      <c r="W665" s="10">
        <v>0.23912</v>
      </c>
      <c r="X665" s="16">
        <v>141</v>
      </c>
      <c r="Y665" s="10">
        <v>0.300604</v>
      </c>
      <c r="Z665" s="16">
        <v>355</v>
      </c>
      <c r="AH665"/>
      <c r="AI665"/>
      <c r="AJ665"/>
      <c r="AK665"/>
      <c r="AL665"/>
      <c r="AM665"/>
      <c r="AN665"/>
      <c r="AO665"/>
      <c r="AP665"/>
    </row>
    <row r="666" spans="1:42" ht="12.75">
      <c r="A666">
        <v>2003</v>
      </c>
      <c r="B666">
        <v>5</v>
      </c>
      <c r="C666" s="4">
        <f t="shared" si="85"/>
        <v>37742</v>
      </c>
      <c r="D666" s="7">
        <v>-1</v>
      </c>
      <c r="E666" s="7">
        <v>0.039</v>
      </c>
      <c r="F666" s="7">
        <v>0.6935369313973478</v>
      </c>
      <c r="G666" s="7">
        <v>-0.5687918833211391</v>
      </c>
      <c r="H666" s="7">
        <v>0.12474504807620879</v>
      </c>
      <c r="I666">
        <v>5</v>
      </c>
      <c r="J666" s="7">
        <v>230.849091</v>
      </c>
      <c r="K666" s="5">
        <f t="shared" si="80"/>
        <v>561.648743</v>
      </c>
      <c r="L666" s="5">
        <f t="shared" si="81"/>
        <v>834.1052549999999</v>
      </c>
      <c r="M666" s="5">
        <f t="shared" si="82"/>
        <v>1155.387939</v>
      </c>
      <c r="N666" s="5">
        <f t="shared" si="83"/>
        <v>1491.880737</v>
      </c>
      <c r="O666" s="5">
        <f t="shared" si="84"/>
        <v>1782.905304</v>
      </c>
      <c r="P666" s="7">
        <v>185.605682</v>
      </c>
      <c r="Q666" s="5">
        <f t="shared" si="86"/>
        <v>515.852478</v>
      </c>
      <c r="R666" s="5">
        <f t="shared" si="87"/>
        <v>860.955566</v>
      </c>
      <c r="S666" s="5">
        <f t="shared" si="88"/>
        <v>1156.2756650000001</v>
      </c>
      <c r="T666" s="5">
        <f t="shared" si="89"/>
        <v>1546.032928</v>
      </c>
      <c r="U666" s="5">
        <f t="shared" si="90"/>
        <v>1816.454589</v>
      </c>
      <c r="V666" s="10">
        <v>0.012950914</v>
      </c>
      <c r="W666" s="10">
        <v>0.261972</v>
      </c>
      <c r="X666" s="16">
        <v>155</v>
      </c>
      <c r="Y666" s="10">
        <v>0.295281</v>
      </c>
      <c r="Z666" s="16">
        <v>387</v>
      </c>
      <c r="AH666"/>
      <c r="AI666"/>
      <c r="AJ666"/>
      <c r="AK666"/>
      <c r="AL666"/>
      <c r="AM666"/>
      <c r="AN666"/>
      <c r="AO666"/>
      <c r="AP666"/>
    </row>
    <row r="667" spans="1:42" ht="12.75">
      <c r="A667">
        <v>2003</v>
      </c>
      <c r="B667">
        <v>6</v>
      </c>
      <c r="C667" s="4">
        <f t="shared" si="85"/>
        <v>37773</v>
      </c>
      <c r="D667" s="7">
        <v>-1.9</v>
      </c>
      <c r="E667" s="7">
        <v>0.013</v>
      </c>
      <c r="F667" s="7">
        <v>1.0656553740383574</v>
      </c>
      <c r="G667" s="7">
        <v>0.07429697788506041</v>
      </c>
      <c r="H667" s="7">
        <v>1.1399523519234178</v>
      </c>
      <c r="I667">
        <v>5</v>
      </c>
      <c r="J667" s="7">
        <v>192.076004</v>
      </c>
      <c r="K667" s="5">
        <f t="shared" si="80"/>
        <v>422.925095</v>
      </c>
      <c r="L667" s="5">
        <f t="shared" si="81"/>
        <v>753.724747</v>
      </c>
      <c r="M667" s="5">
        <f t="shared" si="82"/>
        <v>1026.181259</v>
      </c>
      <c r="N667" s="5">
        <f t="shared" si="83"/>
        <v>1347.463943</v>
      </c>
      <c r="O667" s="5">
        <f t="shared" si="84"/>
        <v>1683.956741</v>
      </c>
      <c r="P667" s="7">
        <v>185.577576</v>
      </c>
      <c r="Q667" s="5">
        <f t="shared" si="86"/>
        <v>371.183258</v>
      </c>
      <c r="R667" s="5">
        <f t="shared" si="87"/>
        <v>701.430054</v>
      </c>
      <c r="S667" s="5">
        <f t="shared" si="88"/>
        <v>1046.533142</v>
      </c>
      <c r="T667" s="5">
        <f t="shared" si="89"/>
        <v>1341.853241</v>
      </c>
      <c r="U667" s="5">
        <f t="shared" si="90"/>
        <v>1731.610504</v>
      </c>
      <c r="V667" s="10">
        <v>0.1363054</v>
      </c>
      <c r="W667" s="10">
        <v>0.285485</v>
      </c>
      <c r="X667" s="16">
        <v>157</v>
      </c>
      <c r="Y667" s="10">
        <v>0.296949</v>
      </c>
      <c r="Z667" s="16">
        <v>370</v>
      </c>
      <c r="AH667"/>
      <c r="AI667"/>
      <c r="AJ667"/>
      <c r="AK667"/>
      <c r="AL667"/>
      <c r="AM667"/>
      <c r="AN667"/>
      <c r="AO667"/>
      <c r="AP667"/>
    </row>
    <row r="668" spans="1:42" ht="12.75">
      <c r="A668">
        <v>2003</v>
      </c>
      <c r="B668">
        <v>7</v>
      </c>
      <c r="C668" s="4">
        <f t="shared" si="85"/>
        <v>37803</v>
      </c>
      <c r="D668" s="7">
        <v>0.4</v>
      </c>
      <c r="E668" s="7">
        <v>0.05</v>
      </c>
      <c r="F668" s="7">
        <v>0.8219685952610752</v>
      </c>
      <c r="G668" s="7">
        <v>0.44477374182289625</v>
      </c>
      <c r="H668" s="7">
        <v>1.2667423370839714</v>
      </c>
      <c r="I668">
        <v>5</v>
      </c>
      <c r="J668" s="7">
        <v>129.105911</v>
      </c>
      <c r="K668" s="5">
        <f t="shared" si="80"/>
        <v>321.181915</v>
      </c>
      <c r="L668" s="5">
        <f t="shared" si="81"/>
        <v>552.0310059999999</v>
      </c>
      <c r="M668" s="5">
        <f t="shared" si="82"/>
        <v>882.830658</v>
      </c>
      <c r="N668" s="5">
        <f t="shared" si="83"/>
        <v>1155.28717</v>
      </c>
      <c r="O668" s="5">
        <f t="shared" si="84"/>
        <v>1476.5698539999999</v>
      </c>
      <c r="P668" s="7">
        <v>185.282791</v>
      </c>
      <c r="Q668" s="5">
        <f t="shared" si="86"/>
        <v>370.860367</v>
      </c>
      <c r="R668" s="5">
        <f t="shared" si="87"/>
        <v>556.466049</v>
      </c>
      <c r="S668" s="5">
        <f t="shared" si="88"/>
        <v>886.712845</v>
      </c>
      <c r="T668" s="5">
        <f t="shared" si="89"/>
        <v>1231.815933</v>
      </c>
      <c r="U668" s="5">
        <f t="shared" si="90"/>
        <v>1527.1360320000001</v>
      </c>
      <c r="V668" s="10">
        <v>0.027539242</v>
      </c>
      <c r="W668" s="10">
        <v>0.262559</v>
      </c>
      <c r="X668" s="16">
        <v>169</v>
      </c>
      <c r="Y668" s="10">
        <v>0.299149</v>
      </c>
      <c r="Z668" s="16">
        <v>414</v>
      </c>
      <c r="AH668"/>
      <c r="AI668"/>
      <c r="AJ668"/>
      <c r="AK668"/>
      <c r="AL668"/>
      <c r="AM668"/>
      <c r="AN668"/>
      <c r="AO668"/>
      <c r="AP668"/>
    </row>
    <row r="669" spans="1:42" ht="12.75">
      <c r="A669">
        <v>2003</v>
      </c>
      <c r="B669">
        <v>8</v>
      </c>
      <c r="C669" s="4">
        <f t="shared" si="85"/>
        <v>37834</v>
      </c>
      <c r="D669" s="7">
        <v>-0.5</v>
      </c>
      <c r="E669" s="7">
        <v>0.276</v>
      </c>
      <c r="F669" s="7">
        <v>0.8869781952019853</v>
      </c>
      <c r="G669" s="7">
        <v>0.6088247463466957</v>
      </c>
      <c r="H669" s="7">
        <v>1.495802941548681</v>
      </c>
      <c r="I669">
        <v>5</v>
      </c>
      <c r="J669" s="7">
        <v>125.365517</v>
      </c>
      <c r="K669" s="5">
        <f t="shared" si="80"/>
        <v>254.471428</v>
      </c>
      <c r="L669" s="5">
        <f t="shared" si="81"/>
        <v>446.547432</v>
      </c>
      <c r="M669" s="5">
        <f t="shared" si="82"/>
        <v>677.3965229999999</v>
      </c>
      <c r="N669" s="5">
        <f t="shared" si="83"/>
        <v>1008.1961749999999</v>
      </c>
      <c r="O669" s="5">
        <f t="shared" si="84"/>
        <v>1280.652687</v>
      </c>
      <c r="P669" s="7">
        <v>162.141144</v>
      </c>
      <c r="Q669" s="5">
        <f t="shared" si="86"/>
        <v>347.42393500000003</v>
      </c>
      <c r="R669" s="5">
        <f t="shared" si="87"/>
        <v>533.0015109999999</v>
      </c>
      <c r="S669" s="5">
        <f t="shared" si="88"/>
        <v>718.607193</v>
      </c>
      <c r="T669" s="5">
        <f t="shared" si="89"/>
        <v>1048.853989</v>
      </c>
      <c r="U669" s="5">
        <f t="shared" si="90"/>
        <v>1393.957077</v>
      </c>
      <c r="V669" s="10">
        <v>0.084139584</v>
      </c>
      <c r="W669" s="10">
        <v>0.253883</v>
      </c>
      <c r="X669" s="16">
        <v>159</v>
      </c>
      <c r="Y669" s="10">
        <v>0.338166</v>
      </c>
      <c r="Z669" s="16">
        <v>398</v>
      </c>
      <c r="AH669"/>
      <c r="AI669"/>
      <c r="AJ669"/>
      <c r="AK669"/>
      <c r="AL669"/>
      <c r="AM669"/>
      <c r="AN669"/>
      <c r="AO669"/>
      <c r="AP669"/>
    </row>
    <row r="670" spans="1:42" ht="12.75">
      <c r="A670">
        <v>2003</v>
      </c>
      <c r="B670">
        <v>9</v>
      </c>
      <c r="C670" s="4">
        <f t="shared" si="85"/>
        <v>37865</v>
      </c>
      <c r="D670" s="7">
        <v>-0.2</v>
      </c>
      <c r="E670" s="7">
        <v>0.469</v>
      </c>
      <c r="F670" s="7">
        <v>0.3446758914214013</v>
      </c>
      <c r="G670" s="7">
        <v>0.43368984916111086</v>
      </c>
      <c r="H670" s="7">
        <v>0.7783657405825122</v>
      </c>
      <c r="I670">
        <v>5</v>
      </c>
      <c r="J670" s="7">
        <v>156.972687</v>
      </c>
      <c r="K670" s="5">
        <f t="shared" si="80"/>
        <v>282.338204</v>
      </c>
      <c r="L670" s="5">
        <f t="shared" si="81"/>
        <v>411.444115</v>
      </c>
      <c r="M670" s="5">
        <f t="shared" si="82"/>
        <v>603.520119</v>
      </c>
      <c r="N670" s="5">
        <f t="shared" si="83"/>
        <v>834.3692099999998</v>
      </c>
      <c r="O670" s="5">
        <f t="shared" si="84"/>
        <v>1165.168862</v>
      </c>
      <c r="P670" s="7">
        <v>205.688965</v>
      </c>
      <c r="Q670" s="5">
        <f t="shared" si="86"/>
        <v>367.830109</v>
      </c>
      <c r="R670" s="5">
        <f t="shared" si="87"/>
        <v>553.1129000000001</v>
      </c>
      <c r="S670" s="5">
        <f t="shared" si="88"/>
        <v>738.690476</v>
      </c>
      <c r="T670" s="5">
        <f t="shared" si="89"/>
        <v>924.2961580000001</v>
      </c>
      <c r="U670" s="5">
        <f t="shared" si="90"/>
        <v>1254.542954</v>
      </c>
      <c r="V670" s="10">
        <v>0.31635896</v>
      </c>
      <c r="W670" s="10">
        <v>0.374373</v>
      </c>
      <c r="X670" s="16">
        <v>138</v>
      </c>
      <c r="Y670" s="10">
        <v>0.560573</v>
      </c>
      <c r="Z670" s="16">
        <v>346</v>
      </c>
      <c r="AH670"/>
      <c r="AI670"/>
      <c r="AJ670"/>
      <c r="AK670"/>
      <c r="AL670"/>
      <c r="AM670"/>
      <c r="AN670"/>
      <c r="AO670"/>
      <c r="AP670"/>
    </row>
    <row r="671" spans="1:42" ht="12.75">
      <c r="A671">
        <v>2003</v>
      </c>
      <c r="B671">
        <v>10</v>
      </c>
      <c r="C671" s="4">
        <f t="shared" si="85"/>
        <v>37895</v>
      </c>
      <c r="D671" s="7">
        <v>-0.5</v>
      </c>
      <c r="E671" s="7">
        <v>0.569</v>
      </c>
      <c r="F671" s="7">
        <v>0.0590146603257389</v>
      </c>
      <c r="G671" s="7">
        <v>0.9536465256807168</v>
      </c>
      <c r="H671" s="7">
        <v>1.0126611860064558</v>
      </c>
      <c r="I671">
        <v>5</v>
      </c>
      <c r="J671" s="7">
        <v>258.03714</v>
      </c>
      <c r="K671" s="5">
        <f t="shared" si="80"/>
        <v>415.00982700000003</v>
      </c>
      <c r="L671" s="5">
        <f t="shared" si="81"/>
        <v>540.375344</v>
      </c>
      <c r="M671" s="5">
        <f t="shared" si="82"/>
        <v>669.481255</v>
      </c>
      <c r="N671" s="5">
        <f t="shared" si="83"/>
        <v>861.557259</v>
      </c>
      <c r="O671" s="5">
        <f t="shared" si="84"/>
        <v>1092.4063499999997</v>
      </c>
      <c r="P671" s="7">
        <v>326.70163</v>
      </c>
      <c r="Q671" s="5">
        <f t="shared" si="86"/>
        <v>532.3905950000001</v>
      </c>
      <c r="R671" s="5">
        <f t="shared" si="87"/>
        <v>694.531739</v>
      </c>
      <c r="S671" s="5">
        <f t="shared" si="88"/>
        <v>879.8145300000001</v>
      </c>
      <c r="T671" s="5">
        <f t="shared" si="89"/>
        <v>1065.392106</v>
      </c>
      <c r="U671" s="5">
        <f t="shared" si="90"/>
        <v>1250.9977880000001</v>
      </c>
      <c r="V671" s="10">
        <v>0.066642792</v>
      </c>
      <c r="W671" s="10">
        <v>0.295969</v>
      </c>
      <c r="X671" s="16">
        <v>135</v>
      </c>
      <c r="Y671" s="10">
        <v>0.352423</v>
      </c>
      <c r="Z671" s="16">
        <v>349</v>
      </c>
      <c r="AH671"/>
      <c r="AI671"/>
      <c r="AJ671"/>
      <c r="AK671"/>
      <c r="AL671"/>
      <c r="AM671"/>
      <c r="AN671"/>
      <c r="AO671"/>
      <c r="AP671"/>
    </row>
    <row r="672" spans="1:42" ht="12.75">
      <c r="A672">
        <v>2003</v>
      </c>
      <c r="B672">
        <v>11</v>
      </c>
      <c r="C672" s="4">
        <f t="shared" si="85"/>
        <v>37926</v>
      </c>
      <c r="D672" s="7">
        <v>-0.7</v>
      </c>
      <c r="E672" s="7">
        <v>0.548</v>
      </c>
      <c r="F672" s="7">
        <v>-0.8933905312220941</v>
      </c>
      <c r="G672" s="7">
        <v>0.6250866015761163</v>
      </c>
      <c r="H672" s="7">
        <v>-0.2683039296459778</v>
      </c>
      <c r="I672">
        <v>5</v>
      </c>
      <c r="J672" s="7">
        <v>304.830505</v>
      </c>
      <c r="K672" s="5">
        <f t="shared" si="80"/>
        <v>562.867645</v>
      </c>
      <c r="L672" s="5">
        <f t="shared" si="81"/>
        <v>719.840332</v>
      </c>
      <c r="M672" s="5">
        <f t="shared" si="82"/>
        <v>845.2058490000001</v>
      </c>
      <c r="N672" s="5">
        <f t="shared" si="83"/>
        <v>974.31176</v>
      </c>
      <c r="O672" s="5">
        <f t="shared" si="84"/>
        <v>1166.387764</v>
      </c>
      <c r="P672" s="7">
        <v>335.083618</v>
      </c>
      <c r="Q672" s="5">
        <f t="shared" si="86"/>
        <v>661.785248</v>
      </c>
      <c r="R672" s="5">
        <f t="shared" si="87"/>
        <v>867.4742130000001</v>
      </c>
      <c r="S672" s="5">
        <f t="shared" si="88"/>
        <v>1029.6153570000001</v>
      </c>
      <c r="T672" s="5">
        <f t="shared" si="89"/>
        <v>1214.8981480000002</v>
      </c>
      <c r="U672" s="5">
        <f t="shared" si="90"/>
        <v>1400.475724</v>
      </c>
      <c r="V672" s="10">
        <v>0.0044762128</v>
      </c>
      <c r="W672" s="10">
        <v>0.225208</v>
      </c>
      <c r="X672" s="16">
        <v>135</v>
      </c>
      <c r="Y672" s="10">
        <v>0.280977</v>
      </c>
      <c r="Z672" s="16">
        <v>319</v>
      </c>
      <c r="AH672"/>
      <c r="AI672"/>
      <c r="AJ672"/>
      <c r="AK672"/>
      <c r="AL672"/>
      <c r="AM672"/>
      <c r="AN672"/>
      <c r="AO672"/>
      <c r="AP672"/>
    </row>
    <row r="673" spans="1:42" ht="12.75">
      <c r="A673">
        <v>2003</v>
      </c>
      <c r="B673">
        <v>12</v>
      </c>
      <c r="C673" s="4">
        <f t="shared" si="85"/>
        <v>37956</v>
      </c>
      <c r="D673" s="7">
        <v>1.8</v>
      </c>
      <c r="E673" s="7">
        <v>0.359</v>
      </c>
      <c r="F673" s="7">
        <v>0.35039102108653625</v>
      </c>
      <c r="G673" s="7">
        <v>0.5964375569842129</v>
      </c>
      <c r="H673" s="7">
        <v>0.946828578070749</v>
      </c>
      <c r="I673">
        <v>4</v>
      </c>
      <c r="J673" s="7">
        <v>398.880737</v>
      </c>
      <c r="K673" s="5">
        <f t="shared" si="80"/>
        <v>703.7112420000001</v>
      </c>
      <c r="L673" s="5">
        <f t="shared" si="81"/>
        <v>961.748382</v>
      </c>
      <c r="M673" s="5">
        <f t="shared" si="82"/>
        <v>1118.721069</v>
      </c>
      <c r="N673" s="5">
        <f t="shared" si="83"/>
        <v>1244.0865860000001</v>
      </c>
      <c r="O673" s="5">
        <f t="shared" si="84"/>
        <v>1373.192497</v>
      </c>
      <c r="P673" s="7">
        <v>348.930908</v>
      </c>
      <c r="Q673" s="5">
        <f t="shared" si="86"/>
        <v>684.0145259999999</v>
      </c>
      <c r="R673" s="5">
        <f t="shared" si="87"/>
        <v>1010.716156</v>
      </c>
      <c r="S673" s="5">
        <f t="shared" si="88"/>
        <v>1216.405121</v>
      </c>
      <c r="T673" s="5">
        <f t="shared" si="89"/>
        <v>1378.5462650000002</v>
      </c>
      <c r="U673" s="5">
        <f t="shared" si="90"/>
        <v>1563.8290560000003</v>
      </c>
      <c r="V673" s="10">
        <v>0.0007670592</v>
      </c>
      <c r="W673" s="10">
        <v>0.253629</v>
      </c>
      <c r="X673" s="16">
        <v>135</v>
      </c>
      <c r="Y673" s="10">
        <v>0.297888</v>
      </c>
      <c r="Z673" s="16">
        <v>335</v>
      </c>
      <c r="AH673"/>
      <c r="AI673"/>
      <c r="AJ673"/>
      <c r="AK673"/>
      <c r="AL673"/>
      <c r="AM673"/>
      <c r="AN673"/>
      <c r="AO673"/>
      <c r="AP673"/>
    </row>
    <row r="674" spans="1:42" ht="12.75">
      <c r="A674">
        <v>2004</v>
      </c>
      <c r="B674">
        <v>1</v>
      </c>
      <c r="C674" s="4">
        <f t="shared" si="85"/>
        <v>37987</v>
      </c>
      <c r="D674" s="7">
        <v>-2.8</v>
      </c>
      <c r="E674" s="7">
        <v>0.319</v>
      </c>
      <c r="F674" s="7">
        <v>0.45609446095789813</v>
      </c>
      <c r="G674" s="7">
        <v>0.4644640892739707</v>
      </c>
      <c r="H674" s="7">
        <v>0.9205585502318688</v>
      </c>
      <c r="I674">
        <v>5</v>
      </c>
      <c r="J674" s="7">
        <v>355.650726</v>
      </c>
      <c r="K674" s="5">
        <f t="shared" si="80"/>
        <v>754.531463</v>
      </c>
      <c r="L674" s="5">
        <f t="shared" si="81"/>
        <v>1059.3619680000002</v>
      </c>
      <c r="M674" s="5">
        <f t="shared" si="82"/>
        <v>1317.399108</v>
      </c>
      <c r="N674" s="5">
        <f t="shared" si="83"/>
        <v>1474.371795</v>
      </c>
      <c r="O674" s="5">
        <f t="shared" si="84"/>
        <v>1599.7373120000002</v>
      </c>
      <c r="P674" s="7">
        <v>411.805817</v>
      </c>
      <c r="Q674" s="5">
        <f t="shared" si="86"/>
        <v>760.736725</v>
      </c>
      <c r="R674" s="5">
        <f t="shared" si="87"/>
        <v>1095.8203429999999</v>
      </c>
      <c r="S674" s="5">
        <f t="shared" si="88"/>
        <v>1422.521973</v>
      </c>
      <c r="T674" s="5">
        <f t="shared" si="89"/>
        <v>1628.210938</v>
      </c>
      <c r="U674" s="5">
        <f t="shared" si="90"/>
        <v>1790.352082</v>
      </c>
      <c r="V674" s="10">
        <v>0.0012097756</v>
      </c>
      <c r="W674" s="10">
        <v>0.236374</v>
      </c>
      <c r="X674" s="16">
        <v>142</v>
      </c>
      <c r="Y674" s="10">
        <v>0.298713</v>
      </c>
      <c r="Z674" s="16">
        <v>353</v>
      </c>
      <c r="AH674"/>
      <c r="AI674"/>
      <c r="AJ674"/>
      <c r="AK674"/>
      <c r="AL674"/>
      <c r="AM674"/>
      <c r="AN674"/>
      <c r="AO674"/>
      <c r="AP674"/>
    </row>
    <row r="675" spans="1:42" ht="12.75">
      <c r="A675">
        <v>2004</v>
      </c>
      <c r="B675">
        <v>2</v>
      </c>
      <c r="C675" s="4">
        <f t="shared" si="85"/>
        <v>38018</v>
      </c>
      <c r="D675" s="7">
        <v>1.8</v>
      </c>
      <c r="E675" s="7">
        <v>0.374</v>
      </c>
      <c r="F675" s="7">
        <v>-0.2997261454694733</v>
      </c>
      <c r="G675" s="7">
        <v>0.3945204996698859</v>
      </c>
      <c r="H675" s="7">
        <v>0.0947943542004126</v>
      </c>
      <c r="I675">
        <v>5</v>
      </c>
      <c r="J675" s="7">
        <v>235.906525</v>
      </c>
      <c r="K675" s="5">
        <f t="shared" si="80"/>
        <v>591.557251</v>
      </c>
      <c r="L675" s="5">
        <f t="shared" si="81"/>
        <v>990.437988</v>
      </c>
      <c r="M675" s="5">
        <f t="shared" si="82"/>
        <v>1295.268493</v>
      </c>
      <c r="N675" s="5">
        <f t="shared" si="83"/>
        <v>1553.305633</v>
      </c>
      <c r="O675" s="5">
        <f t="shared" si="84"/>
        <v>1710.27832</v>
      </c>
      <c r="P675" s="7">
        <v>223.092255</v>
      </c>
      <c r="Q675" s="5">
        <f t="shared" si="86"/>
        <v>634.898072</v>
      </c>
      <c r="R675" s="5">
        <f t="shared" si="87"/>
        <v>983.82898</v>
      </c>
      <c r="S675" s="5">
        <f t="shared" si="88"/>
        <v>1318.912598</v>
      </c>
      <c r="T675" s="5">
        <f t="shared" si="89"/>
        <v>1645.614228</v>
      </c>
      <c r="U675" s="5">
        <f t="shared" si="90"/>
        <v>1851.303193</v>
      </c>
      <c r="V675" s="10">
        <v>0.0036127689</v>
      </c>
      <c r="W675" s="10">
        <v>0.263334</v>
      </c>
      <c r="X675" s="16">
        <v>140</v>
      </c>
      <c r="Y675" s="10">
        <v>0.307289</v>
      </c>
      <c r="Z675" s="16">
        <v>340</v>
      </c>
      <c r="AH675"/>
      <c r="AI675"/>
      <c r="AJ675"/>
      <c r="AK675"/>
      <c r="AL675"/>
      <c r="AM675"/>
      <c r="AN675"/>
      <c r="AO675"/>
      <c r="AP675"/>
    </row>
    <row r="676" spans="1:42" ht="12.75">
      <c r="A676">
        <v>2004</v>
      </c>
      <c r="B676">
        <v>3</v>
      </c>
      <c r="C676" s="4">
        <f t="shared" si="85"/>
        <v>38047</v>
      </c>
      <c r="D676" s="7">
        <v>-0.3</v>
      </c>
      <c r="E676" s="7">
        <v>-0.082</v>
      </c>
      <c r="F676" s="7">
        <v>0.2671776748048258</v>
      </c>
      <c r="G676" s="7">
        <v>0.08383100420007077</v>
      </c>
      <c r="H676" s="7">
        <v>0.3510086790048966</v>
      </c>
      <c r="I676">
        <v>5</v>
      </c>
      <c r="J676" s="7">
        <v>279.47345</v>
      </c>
      <c r="K676" s="5">
        <f t="shared" si="80"/>
        <v>515.3799750000001</v>
      </c>
      <c r="L676" s="5">
        <f t="shared" si="81"/>
        <v>871.0307009999999</v>
      </c>
      <c r="M676" s="5">
        <f t="shared" si="82"/>
        <v>1269.911438</v>
      </c>
      <c r="N676" s="5">
        <f t="shared" si="83"/>
        <v>1574.741943</v>
      </c>
      <c r="O676" s="5">
        <f t="shared" si="84"/>
        <v>1832.779083</v>
      </c>
      <c r="P676" s="7">
        <v>319.161346</v>
      </c>
      <c r="Q676" s="5">
        <f t="shared" si="86"/>
        <v>542.253601</v>
      </c>
      <c r="R676" s="5">
        <f t="shared" si="87"/>
        <v>954.0594179999999</v>
      </c>
      <c r="S676" s="5">
        <f t="shared" si="88"/>
        <v>1302.990326</v>
      </c>
      <c r="T676" s="5">
        <f t="shared" si="89"/>
        <v>1638.0739439999998</v>
      </c>
      <c r="U676" s="5">
        <f t="shared" si="90"/>
        <v>1964.7755739999998</v>
      </c>
      <c r="V676" s="10">
        <v>0.0071510852</v>
      </c>
      <c r="W676" s="10">
        <v>0.25683</v>
      </c>
      <c r="X676" s="16">
        <v>146</v>
      </c>
      <c r="Y676" s="10">
        <v>0.321219</v>
      </c>
      <c r="Z676" s="16">
        <v>370</v>
      </c>
      <c r="AH676"/>
      <c r="AI676"/>
      <c r="AJ676"/>
      <c r="AK676"/>
      <c r="AL676"/>
      <c r="AM676"/>
      <c r="AN676"/>
      <c r="AO676"/>
      <c r="AP676"/>
    </row>
    <row r="677" spans="1:42" ht="12.75">
      <c r="A677">
        <v>2004</v>
      </c>
      <c r="B677">
        <v>4</v>
      </c>
      <c r="C677" s="4">
        <f t="shared" si="85"/>
        <v>38078</v>
      </c>
      <c r="D677" s="7">
        <v>-2.1</v>
      </c>
      <c r="E677" s="7">
        <v>0.271</v>
      </c>
      <c r="F677" s="7">
        <v>-1.2718855768691109</v>
      </c>
      <c r="G677" s="7">
        <v>0.41001916313763676</v>
      </c>
      <c r="H677" s="7">
        <v>-0.8618664137314741</v>
      </c>
      <c r="I677">
        <v>4</v>
      </c>
      <c r="J677" s="7">
        <v>259.112701</v>
      </c>
      <c r="K677" s="5">
        <f t="shared" si="80"/>
        <v>538.586151</v>
      </c>
      <c r="L677" s="5">
        <f t="shared" si="81"/>
        <v>774.4926760000001</v>
      </c>
      <c r="M677" s="5">
        <f t="shared" si="82"/>
        <v>1130.143402</v>
      </c>
      <c r="N677" s="5">
        <f t="shared" si="83"/>
        <v>1529.024139</v>
      </c>
      <c r="O677" s="5">
        <f t="shared" si="84"/>
        <v>1833.854644</v>
      </c>
      <c r="P677" s="7">
        <v>309.026123</v>
      </c>
      <c r="Q677" s="5">
        <f t="shared" si="86"/>
        <v>628.187469</v>
      </c>
      <c r="R677" s="5">
        <f t="shared" si="87"/>
        <v>851.279724</v>
      </c>
      <c r="S677" s="5">
        <f t="shared" si="88"/>
        <v>1263.085541</v>
      </c>
      <c r="T677" s="5">
        <f t="shared" si="89"/>
        <v>1612.0164490000002</v>
      </c>
      <c r="U677" s="5">
        <f t="shared" si="90"/>
        <v>1947.1000669999999</v>
      </c>
      <c r="V677" s="10">
        <v>0.0054247916</v>
      </c>
      <c r="W677" s="10">
        <v>0.22722</v>
      </c>
      <c r="X677" s="16">
        <v>145</v>
      </c>
      <c r="Y677" s="10">
        <v>0.292518</v>
      </c>
      <c r="Z677" s="16">
        <v>343</v>
      </c>
      <c r="AH677"/>
      <c r="AI677"/>
      <c r="AJ677"/>
      <c r="AK677"/>
      <c r="AL677"/>
      <c r="AM677"/>
      <c r="AN677"/>
      <c r="AO677"/>
      <c r="AP677"/>
    </row>
    <row r="678" spans="1:42" ht="12.75">
      <c r="A678">
        <v>2004</v>
      </c>
      <c r="B678">
        <v>5</v>
      </c>
      <c r="C678" s="4">
        <f t="shared" si="85"/>
        <v>38108</v>
      </c>
      <c r="D678" s="7">
        <v>1.5</v>
      </c>
      <c r="E678" s="7">
        <v>0.442</v>
      </c>
      <c r="F678" s="7">
        <v>-1.4622046865048322</v>
      </c>
      <c r="G678" s="7">
        <v>0.18058023675633383</v>
      </c>
      <c r="H678" s="7">
        <v>-1.2816244497484983</v>
      </c>
      <c r="I678">
        <v>5</v>
      </c>
      <c r="J678" s="7">
        <v>278.893738</v>
      </c>
      <c r="K678" s="5">
        <f aca="true" t="shared" si="91" ref="K678:K709">SUM(J677:J678)</f>
        <v>538.006439</v>
      </c>
      <c r="L678" s="5">
        <f aca="true" t="shared" si="92" ref="L678:L709">SUM(J676:J678)</f>
        <v>817.479889</v>
      </c>
      <c r="M678" s="5">
        <f aca="true" t="shared" si="93" ref="M678:M709">SUM(J675:J678)</f>
        <v>1053.386414</v>
      </c>
      <c r="N678" s="5">
        <f aca="true" t="shared" si="94" ref="N678:N709">SUM(J674:J678)</f>
        <v>1409.03714</v>
      </c>
      <c r="O678" s="5">
        <f aca="true" t="shared" si="95" ref="O678:O709">SUM(J673:J678)</f>
        <v>1807.917877</v>
      </c>
      <c r="P678" s="7">
        <v>269.145813</v>
      </c>
      <c r="Q678" s="5">
        <f t="shared" si="86"/>
        <v>578.171936</v>
      </c>
      <c r="R678" s="5">
        <f t="shared" si="87"/>
        <v>897.3332819999999</v>
      </c>
      <c r="S678" s="5">
        <f t="shared" si="88"/>
        <v>1120.425537</v>
      </c>
      <c r="T678" s="5">
        <f t="shared" si="89"/>
        <v>1532.231354</v>
      </c>
      <c r="U678" s="5">
        <f t="shared" si="90"/>
        <v>1881.1622620000003</v>
      </c>
      <c r="V678" s="10">
        <v>0.0068831686</v>
      </c>
      <c r="W678" s="10">
        <v>0.23183</v>
      </c>
      <c r="X678" s="16">
        <v>148</v>
      </c>
      <c r="Y678" s="10">
        <v>0.289968</v>
      </c>
      <c r="Z678" s="16">
        <v>363</v>
      </c>
      <c r="AH678"/>
      <c r="AI678"/>
      <c r="AJ678"/>
      <c r="AK678"/>
      <c r="AL678"/>
      <c r="AM678"/>
      <c r="AN678"/>
      <c r="AO678"/>
      <c r="AP678"/>
    </row>
    <row r="679" spans="1:42" ht="12.75">
      <c r="A679">
        <v>2004</v>
      </c>
      <c r="B679">
        <v>6</v>
      </c>
      <c r="C679" s="4">
        <f t="shared" si="85"/>
        <v>38139</v>
      </c>
      <c r="D679" s="7">
        <v>-2.2</v>
      </c>
      <c r="E679" s="7">
        <v>0.291</v>
      </c>
      <c r="F679" s="7">
        <v>-1.3165217979111603</v>
      </c>
      <c r="G679" s="7">
        <v>0.39618778013384087</v>
      </c>
      <c r="H679" s="7">
        <v>-0.9203340177773194</v>
      </c>
      <c r="I679">
        <v>5</v>
      </c>
      <c r="J679" s="7">
        <v>119.880569</v>
      </c>
      <c r="K679" s="5">
        <f t="shared" si="91"/>
        <v>398.77430699999996</v>
      </c>
      <c r="L679" s="5">
        <f t="shared" si="92"/>
        <v>657.887008</v>
      </c>
      <c r="M679" s="5">
        <f t="shared" si="93"/>
        <v>937.360458</v>
      </c>
      <c r="N679" s="5">
        <f t="shared" si="94"/>
        <v>1173.266983</v>
      </c>
      <c r="O679" s="5">
        <f t="shared" si="95"/>
        <v>1528.9177089999998</v>
      </c>
      <c r="P679" s="7">
        <v>108.233192</v>
      </c>
      <c r="Q679" s="5">
        <f t="shared" si="86"/>
        <v>377.379005</v>
      </c>
      <c r="R679" s="5">
        <f t="shared" si="87"/>
        <v>686.405128</v>
      </c>
      <c r="S679" s="5">
        <f t="shared" si="88"/>
        <v>1005.566474</v>
      </c>
      <c r="T679" s="5">
        <f t="shared" si="89"/>
        <v>1228.658729</v>
      </c>
      <c r="U679" s="5">
        <f t="shared" si="90"/>
        <v>1640.464546</v>
      </c>
      <c r="V679" s="10">
        <v>0.040847628</v>
      </c>
      <c r="W679" s="10">
        <v>0.30408</v>
      </c>
      <c r="X679" s="16">
        <v>150</v>
      </c>
      <c r="Y679" s="10">
        <v>0.309861</v>
      </c>
      <c r="Z679" s="16">
        <v>378</v>
      </c>
      <c r="AH679"/>
      <c r="AI679"/>
      <c r="AJ679"/>
      <c r="AK679"/>
      <c r="AL679"/>
      <c r="AM679"/>
      <c r="AN679"/>
      <c r="AO679"/>
      <c r="AP679"/>
    </row>
    <row r="680" spans="1:42" ht="12.75">
      <c r="A680">
        <v>2004</v>
      </c>
      <c r="B680">
        <v>7</v>
      </c>
      <c r="C680" s="4">
        <f t="shared" si="85"/>
        <v>38169</v>
      </c>
      <c r="D680" s="7">
        <v>-1.2</v>
      </c>
      <c r="E680" s="7">
        <v>0.47</v>
      </c>
      <c r="F680" s="7">
        <v>-1.3635393229803492</v>
      </c>
      <c r="G680" s="7">
        <v>0.8559932044221681</v>
      </c>
      <c r="H680" s="7">
        <v>-0.5075461185581811</v>
      </c>
      <c r="I680">
        <v>5</v>
      </c>
      <c r="J680" s="7">
        <v>179.108444</v>
      </c>
      <c r="K680" s="5">
        <f t="shared" si="91"/>
        <v>298.989013</v>
      </c>
      <c r="L680" s="5">
        <f t="shared" si="92"/>
        <v>577.882751</v>
      </c>
      <c r="M680" s="5">
        <f t="shared" si="93"/>
        <v>836.995452</v>
      </c>
      <c r="N680" s="5">
        <f t="shared" si="94"/>
        <v>1116.468902</v>
      </c>
      <c r="O680" s="5">
        <f t="shared" si="95"/>
        <v>1352.375427</v>
      </c>
      <c r="P680" s="7">
        <v>259.056396</v>
      </c>
      <c r="Q680" s="5">
        <f t="shared" si="86"/>
        <v>367.289588</v>
      </c>
      <c r="R680" s="5">
        <f t="shared" si="87"/>
        <v>636.435401</v>
      </c>
      <c r="S680" s="5">
        <f t="shared" si="88"/>
        <v>945.461524</v>
      </c>
      <c r="T680" s="5">
        <f t="shared" si="89"/>
        <v>1264.62287</v>
      </c>
      <c r="U680" s="5">
        <f t="shared" si="90"/>
        <v>1487.715125</v>
      </c>
      <c r="V680" s="10">
        <v>0.0068939839</v>
      </c>
      <c r="W680" s="10">
        <v>0.234981</v>
      </c>
      <c r="X680" s="16">
        <v>141</v>
      </c>
      <c r="Y680" s="10">
        <v>0.297851</v>
      </c>
      <c r="Z680" s="16">
        <v>337</v>
      </c>
      <c r="AH680"/>
      <c r="AI680"/>
      <c r="AJ680"/>
      <c r="AK680"/>
      <c r="AL680"/>
      <c r="AM680"/>
      <c r="AN680"/>
      <c r="AO680"/>
      <c r="AP680"/>
    </row>
    <row r="681" spans="1:42" ht="12.75">
      <c r="A681">
        <v>2004</v>
      </c>
      <c r="B681">
        <v>8</v>
      </c>
      <c r="C681" s="4">
        <f t="shared" si="85"/>
        <v>38200</v>
      </c>
      <c r="D681" s="7">
        <v>-1.2</v>
      </c>
      <c r="E681" s="7">
        <v>0.611</v>
      </c>
      <c r="F681" s="7">
        <v>0.23103477145957416</v>
      </c>
      <c r="G681" s="7">
        <v>1.0792796310632429</v>
      </c>
      <c r="H681" s="7">
        <v>1.310314402522817</v>
      </c>
      <c r="I681">
        <v>5</v>
      </c>
      <c r="J681" s="7">
        <v>40.485207</v>
      </c>
      <c r="K681" s="5">
        <f t="shared" si="91"/>
        <v>219.593651</v>
      </c>
      <c r="L681" s="5">
        <f t="shared" si="92"/>
        <v>339.47422</v>
      </c>
      <c r="M681" s="5">
        <f t="shared" si="93"/>
        <v>618.367958</v>
      </c>
      <c r="N681" s="5">
        <f t="shared" si="94"/>
        <v>877.4806590000001</v>
      </c>
      <c r="O681" s="5">
        <f t="shared" si="95"/>
        <v>1156.954109</v>
      </c>
      <c r="P681" s="7">
        <v>39.951984</v>
      </c>
      <c r="Q681" s="5">
        <f t="shared" si="86"/>
        <v>299.00838</v>
      </c>
      <c r="R681" s="5">
        <f t="shared" si="87"/>
        <v>407.24157199999996</v>
      </c>
      <c r="S681" s="5">
        <f t="shared" si="88"/>
        <v>676.387385</v>
      </c>
      <c r="T681" s="5">
        <f t="shared" si="89"/>
        <v>985.4135080000001</v>
      </c>
      <c r="U681" s="5">
        <f t="shared" si="90"/>
        <v>1304.574854</v>
      </c>
      <c r="V681" s="10">
        <v>0.47470292</v>
      </c>
      <c r="W681" s="10">
        <v>0.58925</v>
      </c>
      <c r="X681" s="16">
        <v>160</v>
      </c>
      <c r="Y681" s="10">
        <v>0.733483</v>
      </c>
      <c r="Z681" s="16">
        <v>399</v>
      </c>
      <c r="AH681"/>
      <c r="AI681"/>
      <c r="AJ681"/>
      <c r="AK681"/>
      <c r="AL681"/>
      <c r="AM681"/>
      <c r="AN681"/>
      <c r="AO681"/>
      <c r="AP681"/>
    </row>
    <row r="682" spans="1:42" ht="12.75">
      <c r="A682">
        <v>2004</v>
      </c>
      <c r="B682">
        <v>9</v>
      </c>
      <c r="C682" s="4">
        <f t="shared" si="85"/>
        <v>38231</v>
      </c>
      <c r="D682" s="7">
        <v>-0.6</v>
      </c>
      <c r="E682" s="7">
        <v>0.58</v>
      </c>
      <c r="F682" s="7">
        <v>0.07391103996217861</v>
      </c>
      <c r="G682" s="7">
        <v>1.0198680877701978</v>
      </c>
      <c r="H682" s="7">
        <v>1.0937791277323763</v>
      </c>
      <c r="I682">
        <v>5</v>
      </c>
      <c r="J682" s="7">
        <v>166.122406</v>
      </c>
      <c r="K682" s="5">
        <f t="shared" si="91"/>
        <v>206.60761300000001</v>
      </c>
      <c r="L682" s="5">
        <f t="shared" si="92"/>
        <v>385.716057</v>
      </c>
      <c r="M682" s="5">
        <f t="shared" si="93"/>
        <v>505.596626</v>
      </c>
      <c r="N682" s="5">
        <f t="shared" si="94"/>
        <v>784.490364</v>
      </c>
      <c r="O682" s="5">
        <f t="shared" si="95"/>
        <v>1043.603065</v>
      </c>
      <c r="P682" s="7">
        <v>284.142334</v>
      </c>
      <c r="Q682" s="5">
        <f t="shared" si="86"/>
        <v>324.094318</v>
      </c>
      <c r="R682" s="5">
        <f t="shared" si="87"/>
        <v>583.150714</v>
      </c>
      <c r="S682" s="5">
        <f t="shared" si="88"/>
        <v>691.383906</v>
      </c>
      <c r="T682" s="5">
        <f t="shared" si="89"/>
        <v>960.529719</v>
      </c>
      <c r="U682" s="5">
        <f t="shared" si="90"/>
        <v>1269.5558420000002</v>
      </c>
      <c r="V682" s="10">
        <v>0.28456668</v>
      </c>
      <c r="W682" s="10">
        <v>0.654903</v>
      </c>
      <c r="X682" s="16">
        <v>148</v>
      </c>
      <c r="Y682" s="10">
        <v>0.644349</v>
      </c>
      <c r="Z682" s="16">
        <v>367</v>
      </c>
      <c r="AH682"/>
      <c r="AI682"/>
      <c r="AJ682"/>
      <c r="AK682"/>
      <c r="AL682"/>
      <c r="AM682"/>
      <c r="AN682"/>
      <c r="AO682"/>
      <c r="AP682"/>
    </row>
    <row r="683" spans="1:42" ht="12.75">
      <c r="A683">
        <v>2004</v>
      </c>
      <c r="B683">
        <v>10</v>
      </c>
      <c r="C683" s="4">
        <f t="shared" si="85"/>
        <v>38261</v>
      </c>
      <c r="D683" s="7">
        <v>-0.5</v>
      </c>
      <c r="E683" s="7">
        <v>0.551</v>
      </c>
      <c r="F683" s="7">
        <v>0.18115968155781773</v>
      </c>
      <c r="G683" s="7">
        <v>1.0999445156869108</v>
      </c>
      <c r="H683" s="7">
        <v>1.2811041972447286</v>
      </c>
      <c r="I683">
        <v>5</v>
      </c>
      <c r="J683" s="7">
        <v>140.823135</v>
      </c>
      <c r="K683" s="5">
        <f t="shared" si="91"/>
        <v>306.94554100000005</v>
      </c>
      <c r="L683" s="5">
        <f t="shared" si="92"/>
        <v>347.430748</v>
      </c>
      <c r="M683" s="5">
        <f t="shared" si="93"/>
        <v>526.539192</v>
      </c>
      <c r="N683" s="5">
        <f t="shared" si="94"/>
        <v>646.419761</v>
      </c>
      <c r="O683" s="5">
        <f t="shared" si="95"/>
        <v>925.313499</v>
      </c>
      <c r="P683" s="7">
        <v>164.058548</v>
      </c>
      <c r="Q683" s="5">
        <f t="shared" si="86"/>
        <v>448.200882</v>
      </c>
      <c r="R683" s="5">
        <f t="shared" si="87"/>
        <v>488.152866</v>
      </c>
      <c r="S683" s="5">
        <f t="shared" si="88"/>
        <v>747.209262</v>
      </c>
      <c r="T683" s="5">
        <f t="shared" si="89"/>
        <v>855.442454</v>
      </c>
      <c r="U683" s="5">
        <f t="shared" si="90"/>
        <v>1124.588267</v>
      </c>
      <c r="V683" s="10">
        <v>0.57021648</v>
      </c>
      <c r="W683" s="10">
        <v>0.639241</v>
      </c>
      <c r="X683" s="16">
        <v>160</v>
      </c>
      <c r="Y683" s="10">
        <v>1.091694</v>
      </c>
      <c r="Z683" s="16">
        <v>378</v>
      </c>
      <c r="AH683"/>
      <c r="AI683"/>
      <c r="AJ683"/>
      <c r="AK683"/>
      <c r="AL683"/>
      <c r="AM683"/>
      <c r="AN683"/>
      <c r="AO683"/>
      <c r="AP683"/>
    </row>
    <row r="684" spans="1:42" ht="12.75">
      <c r="A684">
        <v>2004</v>
      </c>
      <c r="B684">
        <v>11</v>
      </c>
      <c r="C684" s="4">
        <f t="shared" si="85"/>
        <v>38292</v>
      </c>
      <c r="D684" s="7">
        <v>-1.4</v>
      </c>
      <c r="E684" s="7">
        <v>0.831</v>
      </c>
      <c r="F684" s="7">
        <v>-0.5505356691812664</v>
      </c>
      <c r="G684" s="7">
        <v>1.0083615042865646</v>
      </c>
      <c r="H684" s="7">
        <v>0.4578258351052982</v>
      </c>
      <c r="I684">
        <v>5</v>
      </c>
      <c r="J684" s="7">
        <v>298.978912</v>
      </c>
      <c r="K684" s="5">
        <f t="shared" si="91"/>
        <v>439.802047</v>
      </c>
      <c r="L684" s="5">
        <f t="shared" si="92"/>
        <v>605.9244530000001</v>
      </c>
      <c r="M684" s="5">
        <f t="shared" si="93"/>
        <v>646.40966</v>
      </c>
      <c r="N684" s="5">
        <f t="shared" si="94"/>
        <v>825.518104</v>
      </c>
      <c r="O684" s="5">
        <f t="shared" si="95"/>
        <v>945.3986729999999</v>
      </c>
      <c r="P684" s="7">
        <v>370.313202</v>
      </c>
      <c r="Q684" s="5">
        <f t="shared" si="86"/>
        <v>534.37175</v>
      </c>
      <c r="R684" s="5">
        <f t="shared" si="87"/>
        <v>818.5140839999999</v>
      </c>
      <c r="S684" s="5">
        <f t="shared" si="88"/>
        <v>858.466068</v>
      </c>
      <c r="T684" s="5">
        <f t="shared" si="89"/>
        <v>1117.522464</v>
      </c>
      <c r="U684" s="5">
        <f t="shared" si="90"/>
        <v>1225.755656</v>
      </c>
      <c r="V684" s="10">
        <v>0.0084349796</v>
      </c>
      <c r="W684" s="10">
        <v>0.252399</v>
      </c>
      <c r="X684" s="16">
        <v>142</v>
      </c>
      <c r="Y684" s="10">
        <v>0.318641</v>
      </c>
      <c r="Z684" s="16">
        <v>322</v>
      </c>
      <c r="AH684"/>
      <c r="AI684"/>
      <c r="AJ684"/>
      <c r="AK684"/>
      <c r="AL684"/>
      <c r="AM684"/>
      <c r="AN684"/>
      <c r="AO684"/>
      <c r="AP684"/>
    </row>
    <row r="685" spans="1:42" ht="12.75">
      <c r="A685">
        <v>2004</v>
      </c>
      <c r="B685">
        <v>12</v>
      </c>
      <c r="C685" s="4">
        <f t="shared" si="85"/>
        <v>38322</v>
      </c>
      <c r="D685" s="7">
        <v>-1.8</v>
      </c>
      <c r="E685" s="7">
        <v>0.687</v>
      </c>
      <c r="F685" s="7">
        <v>-0.1895926863396228</v>
      </c>
      <c r="G685" s="7">
        <v>0.9770119349995231</v>
      </c>
      <c r="H685" s="7">
        <v>0.7874192486599003</v>
      </c>
      <c r="I685">
        <v>5</v>
      </c>
      <c r="J685" s="7">
        <v>362.946686</v>
      </c>
      <c r="K685" s="5">
        <f t="shared" si="91"/>
        <v>661.925598</v>
      </c>
      <c r="L685" s="5">
        <f t="shared" si="92"/>
        <v>802.748733</v>
      </c>
      <c r="M685" s="5">
        <f t="shared" si="93"/>
        <v>968.8711390000001</v>
      </c>
      <c r="N685" s="5">
        <f t="shared" si="94"/>
        <v>1009.356346</v>
      </c>
      <c r="O685" s="5">
        <f t="shared" si="95"/>
        <v>1188.46479</v>
      </c>
      <c r="P685" s="7">
        <v>462.348877</v>
      </c>
      <c r="Q685" s="5">
        <f t="shared" si="86"/>
        <v>832.662079</v>
      </c>
      <c r="R685" s="5">
        <f t="shared" si="87"/>
        <v>996.720627</v>
      </c>
      <c r="S685" s="5">
        <f t="shared" si="88"/>
        <v>1280.8629609999998</v>
      </c>
      <c r="T685" s="5">
        <f t="shared" si="89"/>
        <v>1320.814945</v>
      </c>
      <c r="U685" s="5">
        <f t="shared" si="90"/>
        <v>1579.871341</v>
      </c>
      <c r="V685" s="10">
        <v>0.0004769036</v>
      </c>
      <c r="W685" s="10">
        <v>0.248784</v>
      </c>
      <c r="X685" s="16">
        <v>145</v>
      </c>
      <c r="Y685" s="10">
        <v>0.327277</v>
      </c>
      <c r="Z685" s="16">
        <v>322</v>
      </c>
      <c r="AH685"/>
      <c r="AI685"/>
      <c r="AJ685"/>
      <c r="AK685"/>
      <c r="AL685"/>
      <c r="AM685"/>
      <c r="AN685"/>
      <c r="AO685"/>
      <c r="AP685"/>
    </row>
    <row r="686" spans="1:42" ht="12.75">
      <c r="A686">
        <v>2005</v>
      </c>
      <c r="B686">
        <v>1</v>
      </c>
      <c r="C686" s="4">
        <f t="shared" si="85"/>
        <v>38353</v>
      </c>
      <c r="D686" s="7">
        <v>0.4</v>
      </c>
      <c r="E686" s="7">
        <v>0.3</v>
      </c>
      <c r="F686" s="7">
        <v>-0.8780972675811313</v>
      </c>
      <c r="G686" s="7">
        <v>0.9640963821097306</v>
      </c>
      <c r="H686" s="7">
        <v>0.08599911452859932</v>
      </c>
      <c r="I686">
        <v>5</v>
      </c>
      <c r="J686" s="7">
        <v>188.171143</v>
      </c>
      <c r="K686" s="5">
        <f t="shared" si="91"/>
        <v>551.117829</v>
      </c>
      <c r="L686" s="5">
        <f t="shared" si="92"/>
        <v>850.0967410000001</v>
      </c>
      <c r="M686" s="5">
        <f t="shared" si="93"/>
        <v>990.919876</v>
      </c>
      <c r="N686" s="5">
        <f t="shared" si="94"/>
        <v>1157.0422820000001</v>
      </c>
      <c r="O686" s="5">
        <f t="shared" si="95"/>
        <v>1197.527489</v>
      </c>
      <c r="P686" s="7">
        <v>302.545593</v>
      </c>
      <c r="Q686" s="5">
        <f t="shared" si="86"/>
        <v>764.89447</v>
      </c>
      <c r="R686" s="5">
        <f t="shared" si="87"/>
        <v>1135.207672</v>
      </c>
      <c r="S686" s="5">
        <f t="shared" si="88"/>
        <v>1299.26622</v>
      </c>
      <c r="T686" s="5">
        <f t="shared" si="89"/>
        <v>1583.4085539999999</v>
      </c>
      <c r="U686" s="5">
        <f t="shared" si="90"/>
        <v>1623.3605380000001</v>
      </c>
      <c r="V686" s="10">
        <v>0.0014602429</v>
      </c>
      <c r="W686" s="10">
        <v>0.254376</v>
      </c>
      <c r="X686" s="16">
        <v>149</v>
      </c>
      <c r="Y686" s="10">
        <v>0.295697</v>
      </c>
      <c r="Z686" s="16">
        <v>326</v>
      </c>
      <c r="AH686"/>
      <c r="AI686"/>
      <c r="AJ686"/>
      <c r="AK686"/>
      <c r="AL686"/>
      <c r="AM686"/>
      <c r="AN686"/>
      <c r="AO686"/>
      <c r="AP686"/>
    </row>
    <row r="687" spans="1:42" ht="12.75">
      <c r="A687">
        <v>2005</v>
      </c>
      <c r="B687">
        <v>2</v>
      </c>
      <c r="C687" s="4">
        <f t="shared" si="85"/>
        <v>38384</v>
      </c>
      <c r="D687" s="7">
        <v>-6.7</v>
      </c>
      <c r="E687" s="7">
        <v>0.742</v>
      </c>
      <c r="F687" s="7">
        <v>-2.3280203718391435</v>
      </c>
      <c r="G687" s="7">
        <v>0.3137748112852474</v>
      </c>
      <c r="H687" s="7">
        <v>-2.014245560553896</v>
      </c>
      <c r="I687">
        <v>5</v>
      </c>
      <c r="J687" s="7">
        <v>201.099777</v>
      </c>
      <c r="K687" s="5">
        <f t="shared" si="91"/>
        <v>389.27092</v>
      </c>
      <c r="L687" s="5">
        <f t="shared" si="92"/>
        <v>752.217606</v>
      </c>
      <c r="M687" s="5">
        <f t="shared" si="93"/>
        <v>1051.196518</v>
      </c>
      <c r="N687" s="5">
        <f t="shared" si="94"/>
        <v>1192.019653</v>
      </c>
      <c r="O687" s="5">
        <f t="shared" si="95"/>
        <v>1358.142059</v>
      </c>
      <c r="P687" s="7">
        <v>270.06778</v>
      </c>
      <c r="Q687" s="5">
        <f t="shared" si="86"/>
        <v>572.613373</v>
      </c>
      <c r="R687" s="5">
        <f t="shared" si="87"/>
        <v>1034.96225</v>
      </c>
      <c r="S687" s="5">
        <f t="shared" si="88"/>
        <v>1405.275452</v>
      </c>
      <c r="T687" s="5">
        <f t="shared" si="89"/>
        <v>1569.334</v>
      </c>
      <c r="U687" s="5">
        <f t="shared" si="90"/>
        <v>1853.476334</v>
      </c>
      <c r="V687" s="10">
        <v>0.0025374253</v>
      </c>
      <c r="W687" s="10">
        <v>0.255377</v>
      </c>
      <c r="X687" s="16">
        <v>131</v>
      </c>
      <c r="Y687" s="10">
        <v>0.316608</v>
      </c>
      <c r="Z687" s="16">
        <v>306</v>
      </c>
      <c r="AH687"/>
      <c r="AI687"/>
      <c r="AJ687"/>
      <c r="AK687"/>
      <c r="AL687"/>
      <c r="AM687"/>
      <c r="AN687"/>
      <c r="AO687"/>
      <c r="AP687"/>
    </row>
    <row r="688" spans="1:42" ht="12.75">
      <c r="A688">
        <v>2005</v>
      </c>
      <c r="B688">
        <v>3</v>
      </c>
      <c r="C688" s="4">
        <f t="shared" si="85"/>
        <v>38412</v>
      </c>
      <c r="D688" s="7">
        <v>-0.4</v>
      </c>
      <c r="E688" s="7">
        <v>0.93</v>
      </c>
      <c r="F688" s="7">
        <v>-1.7992650420796203</v>
      </c>
      <c r="G688" s="7">
        <v>0.5001932051318236</v>
      </c>
      <c r="H688" s="7">
        <v>-1.2990718369477967</v>
      </c>
      <c r="I688">
        <v>5</v>
      </c>
      <c r="J688" s="7">
        <v>293.991302</v>
      </c>
      <c r="K688" s="5">
        <f t="shared" si="91"/>
        <v>495.09107900000004</v>
      </c>
      <c r="L688" s="5">
        <f t="shared" si="92"/>
        <v>683.2622220000001</v>
      </c>
      <c r="M688" s="5">
        <f t="shared" si="93"/>
        <v>1046.208908</v>
      </c>
      <c r="N688" s="5">
        <f t="shared" si="94"/>
        <v>1345.18782</v>
      </c>
      <c r="O688" s="5">
        <f t="shared" si="95"/>
        <v>1486.0109550000002</v>
      </c>
      <c r="P688" s="7">
        <v>312.438782</v>
      </c>
      <c r="Q688" s="5">
        <f t="shared" si="86"/>
        <v>582.506562</v>
      </c>
      <c r="R688" s="5">
        <f t="shared" si="87"/>
        <v>885.0521550000001</v>
      </c>
      <c r="S688" s="5">
        <f t="shared" si="88"/>
        <v>1347.401032</v>
      </c>
      <c r="T688" s="5">
        <f t="shared" si="89"/>
        <v>1717.714234</v>
      </c>
      <c r="U688" s="5">
        <f t="shared" si="90"/>
        <v>1881.772782</v>
      </c>
      <c r="V688" s="10">
        <v>0.0075652052</v>
      </c>
      <c r="W688" s="10">
        <v>0.229508</v>
      </c>
      <c r="X688" s="16">
        <v>145</v>
      </c>
      <c r="Y688" s="10">
        <v>0.299058</v>
      </c>
      <c r="Z688" s="16">
        <v>363</v>
      </c>
      <c r="AH688"/>
      <c r="AI688"/>
      <c r="AJ688"/>
      <c r="AK688"/>
      <c r="AL688"/>
      <c r="AM688"/>
      <c r="AN688"/>
      <c r="AO688"/>
      <c r="AP688"/>
    </row>
    <row r="689" spans="1:42" ht="12.75">
      <c r="A689">
        <v>2005</v>
      </c>
      <c r="B689">
        <v>4</v>
      </c>
      <c r="C689" s="4">
        <f t="shared" si="85"/>
        <v>38443</v>
      </c>
      <c r="D689" s="7">
        <v>-1.6</v>
      </c>
      <c r="E689" s="7">
        <v>0.556</v>
      </c>
      <c r="F689" s="7">
        <v>0.7749510701918861</v>
      </c>
      <c r="G689" s="7">
        <v>0.49798581972884093</v>
      </c>
      <c r="H689" s="7">
        <v>1.272936889920727</v>
      </c>
      <c r="I689">
        <v>5</v>
      </c>
      <c r="J689" s="7">
        <v>218.782288</v>
      </c>
      <c r="K689" s="5">
        <f t="shared" si="91"/>
        <v>512.77359</v>
      </c>
      <c r="L689" s="5">
        <f t="shared" si="92"/>
        <v>713.873367</v>
      </c>
      <c r="M689" s="5">
        <f t="shared" si="93"/>
        <v>902.0445100000001</v>
      </c>
      <c r="N689" s="5">
        <f t="shared" si="94"/>
        <v>1264.991196</v>
      </c>
      <c r="O689" s="5">
        <f t="shared" si="95"/>
        <v>1563.970108</v>
      </c>
      <c r="P689" s="7">
        <v>259.681366</v>
      </c>
      <c r="Q689" s="5">
        <f t="shared" si="86"/>
        <v>572.120148</v>
      </c>
      <c r="R689" s="5">
        <f t="shared" si="87"/>
        <v>842.187928</v>
      </c>
      <c r="S689" s="5">
        <f t="shared" si="88"/>
        <v>1144.733521</v>
      </c>
      <c r="T689" s="5">
        <f t="shared" si="89"/>
        <v>1607.082398</v>
      </c>
      <c r="U689" s="5">
        <f t="shared" si="90"/>
        <v>1977.3956</v>
      </c>
      <c r="V689" s="10">
        <v>0.0007020516</v>
      </c>
      <c r="W689" s="10">
        <v>0.243732</v>
      </c>
      <c r="X689" s="16">
        <v>143</v>
      </c>
      <c r="Y689" s="10">
        <v>0.302383</v>
      </c>
      <c r="Z689" s="16">
        <v>342</v>
      </c>
      <c r="AH689"/>
      <c r="AI689"/>
      <c r="AJ689"/>
      <c r="AK689"/>
      <c r="AL689"/>
      <c r="AM689"/>
      <c r="AN689"/>
      <c r="AO689"/>
      <c r="AP689"/>
    </row>
    <row r="690" spans="1:42" ht="12.75">
      <c r="A690">
        <v>2005</v>
      </c>
      <c r="B690">
        <v>5</v>
      </c>
      <c r="C690" s="4">
        <f t="shared" si="85"/>
        <v>38473</v>
      </c>
      <c r="D690" s="7">
        <v>-1.9</v>
      </c>
      <c r="E690" s="7">
        <v>0.712</v>
      </c>
      <c r="F690" s="7">
        <v>0.3694149943700179</v>
      </c>
      <c r="G690" s="7">
        <v>0.6542170440484572</v>
      </c>
      <c r="H690" s="7">
        <v>1.0236320384184752</v>
      </c>
      <c r="I690">
        <v>5</v>
      </c>
      <c r="J690" s="7">
        <v>202.429169</v>
      </c>
      <c r="K690" s="5">
        <f t="shared" si="91"/>
        <v>421.211457</v>
      </c>
      <c r="L690" s="5">
        <f t="shared" si="92"/>
        <v>715.202759</v>
      </c>
      <c r="M690" s="5">
        <f t="shared" si="93"/>
        <v>916.302536</v>
      </c>
      <c r="N690" s="5">
        <f t="shared" si="94"/>
        <v>1104.4736790000002</v>
      </c>
      <c r="O690" s="5">
        <f t="shared" si="95"/>
        <v>1467.420365</v>
      </c>
      <c r="P690" s="7">
        <v>288.040863</v>
      </c>
      <c r="Q690" s="5">
        <f t="shared" si="86"/>
        <v>547.722229</v>
      </c>
      <c r="R690" s="5">
        <f t="shared" si="87"/>
        <v>860.1610109999999</v>
      </c>
      <c r="S690" s="5">
        <f t="shared" si="88"/>
        <v>1130.228791</v>
      </c>
      <c r="T690" s="5">
        <f t="shared" si="89"/>
        <v>1432.774384</v>
      </c>
      <c r="U690" s="5">
        <f t="shared" si="90"/>
        <v>1895.123261</v>
      </c>
      <c r="V690" s="10">
        <v>0.0048345808</v>
      </c>
      <c r="W690" s="10">
        <v>0.234528</v>
      </c>
      <c r="X690" s="16">
        <v>153</v>
      </c>
      <c r="Y690" s="10">
        <v>0.300465</v>
      </c>
      <c r="Z690" s="16">
        <v>364</v>
      </c>
      <c r="AH690"/>
      <c r="AI690"/>
      <c r="AJ690"/>
      <c r="AK690"/>
      <c r="AL690"/>
      <c r="AM690"/>
      <c r="AN690"/>
      <c r="AO690"/>
      <c r="AP690"/>
    </row>
    <row r="691" spans="1:42" ht="12.75">
      <c r="A691">
        <v>2005</v>
      </c>
      <c r="B691">
        <v>6</v>
      </c>
      <c r="C691" s="4">
        <f t="shared" si="85"/>
        <v>38504</v>
      </c>
      <c r="D691" s="7">
        <v>0.1</v>
      </c>
      <c r="E691" s="7">
        <v>0.477</v>
      </c>
      <c r="F691" s="7">
        <v>0.09484270236073541</v>
      </c>
      <c r="G691" s="7">
        <v>0.6904510406101836</v>
      </c>
      <c r="H691" s="7">
        <v>0.785293742970919</v>
      </c>
      <c r="I691">
        <v>5</v>
      </c>
      <c r="J691" s="7">
        <v>142.590729</v>
      </c>
      <c r="K691" s="5">
        <f t="shared" si="91"/>
        <v>345.019898</v>
      </c>
      <c r="L691" s="5">
        <f t="shared" si="92"/>
        <v>563.802186</v>
      </c>
      <c r="M691" s="5">
        <f t="shared" si="93"/>
        <v>857.793488</v>
      </c>
      <c r="N691" s="5">
        <f t="shared" si="94"/>
        <v>1058.8932650000002</v>
      </c>
      <c r="O691" s="5">
        <f t="shared" si="95"/>
        <v>1247.0644080000002</v>
      </c>
      <c r="P691" s="7">
        <v>222.363953</v>
      </c>
      <c r="Q691" s="5">
        <f t="shared" si="86"/>
        <v>510.404816</v>
      </c>
      <c r="R691" s="5">
        <f t="shared" si="87"/>
        <v>770.086182</v>
      </c>
      <c r="S691" s="5">
        <f t="shared" si="88"/>
        <v>1082.524964</v>
      </c>
      <c r="T691" s="5">
        <f t="shared" si="89"/>
        <v>1352.592744</v>
      </c>
      <c r="U691" s="5">
        <f t="shared" si="90"/>
        <v>1655.138337</v>
      </c>
      <c r="V691" s="10">
        <v>0.009615728</v>
      </c>
      <c r="W691" s="10">
        <v>0.228754</v>
      </c>
      <c r="X691" s="16">
        <v>145</v>
      </c>
      <c r="Y691" s="10">
        <v>0.288437</v>
      </c>
      <c r="Z691" s="16">
        <v>353</v>
      </c>
      <c r="AH691"/>
      <c r="AI691"/>
      <c r="AJ691"/>
      <c r="AK691"/>
      <c r="AL691"/>
      <c r="AM691"/>
      <c r="AN691"/>
      <c r="AO691"/>
      <c r="AP691"/>
    </row>
    <row r="692" spans="1:42" ht="12.75">
      <c r="A692">
        <v>2005</v>
      </c>
      <c r="B692">
        <v>7</v>
      </c>
      <c r="C692" s="4">
        <f t="shared" si="85"/>
        <v>38534</v>
      </c>
      <c r="D692" s="7">
        <v>0.1</v>
      </c>
      <c r="E692" s="7">
        <v>0.43</v>
      </c>
      <c r="F692" s="7">
        <v>-1.4967071359647208</v>
      </c>
      <c r="G692" s="7">
        <v>0.5412411804979275</v>
      </c>
      <c r="H692" s="7">
        <v>-0.9554659554667934</v>
      </c>
      <c r="I692">
        <v>5</v>
      </c>
      <c r="J692" s="7">
        <v>140.081543</v>
      </c>
      <c r="K692" s="5">
        <f t="shared" si="91"/>
        <v>282.672272</v>
      </c>
      <c r="L692" s="5">
        <f t="shared" si="92"/>
        <v>485.101441</v>
      </c>
      <c r="M692" s="5">
        <f t="shared" si="93"/>
        <v>703.883729</v>
      </c>
      <c r="N692" s="5">
        <f t="shared" si="94"/>
        <v>997.875031</v>
      </c>
      <c r="O692" s="5">
        <f t="shared" si="95"/>
        <v>1198.9748080000002</v>
      </c>
      <c r="P692" s="7">
        <v>199.635468</v>
      </c>
      <c r="Q692" s="5">
        <f t="shared" si="86"/>
        <v>421.999421</v>
      </c>
      <c r="R692" s="5">
        <f t="shared" si="87"/>
        <v>710.0402839999999</v>
      </c>
      <c r="S692" s="5">
        <f t="shared" si="88"/>
        <v>969.72165</v>
      </c>
      <c r="T692" s="5">
        <f t="shared" si="89"/>
        <v>1282.160432</v>
      </c>
      <c r="U692" s="5">
        <f t="shared" si="90"/>
        <v>1552.228212</v>
      </c>
      <c r="V692" s="10">
        <v>0.041591642</v>
      </c>
      <c r="W692" s="10">
        <v>0.246669</v>
      </c>
      <c r="X692" s="16">
        <v>161</v>
      </c>
      <c r="Y692" s="10">
        <v>0.312604</v>
      </c>
      <c r="Z692" s="16">
        <v>358</v>
      </c>
      <c r="AH692"/>
      <c r="AI692"/>
      <c r="AJ692"/>
      <c r="AK692"/>
      <c r="AL692"/>
      <c r="AM692"/>
      <c r="AN692"/>
      <c r="AO692"/>
      <c r="AP692"/>
    </row>
    <row r="693" spans="1:42" ht="12.75">
      <c r="A693">
        <v>2005</v>
      </c>
      <c r="B693">
        <v>8</v>
      </c>
      <c r="C693" s="4">
        <f t="shared" si="85"/>
        <v>38565</v>
      </c>
      <c r="D693" s="7">
        <v>-1.3</v>
      </c>
      <c r="E693" s="7">
        <v>0.443</v>
      </c>
      <c r="F693" s="7">
        <v>-0.9490336686562554</v>
      </c>
      <c r="G693" s="7">
        <v>0.5232885619811161</v>
      </c>
      <c r="H693" s="7">
        <v>-0.4257451066751393</v>
      </c>
      <c r="I693">
        <v>4</v>
      </c>
      <c r="J693" s="7">
        <v>108.466675</v>
      </c>
      <c r="K693" s="5">
        <f t="shared" si="91"/>
        <v>248.54821800000002</v>
      </c>
      <c r="L693" s="5">
        <f t="shared" si="92"/>
        <v>391.13894700000003</v>
      </c>
      <c r="M693" s="5">
        <f t="shared" si="93"/>
        <v>593.568116</v>
      </c>
      <c r="N693" s="5">
        <f t="shared" si="94"/>
        <v>812.350404</v>
      </c>
      <c r="O693" s="5">
        <f t="shared" si="95"/>
        <v>1106.341706</v>
      </c>
      <c r="P693" s="7">
        <v>147.110901</v>
      </c>
      <c r="Q693" s="5">
        <f t="shared" si="86"/>
        <v>346.746369</v>
      </c>
      <c r="R693" s="5">
        <f t="shared" si="87"/>
        <v>569.110322</v>
      </c>
      <c r="S693" s="5">
        <f t="shared" si="88"/>
        <v>857.1511849999999</v>
      </c>
      <c r="T693" s="5">
        <f t="shared" si="89"/>
        <v>1116.832551</v>
      </c>
      <c r="U693" s="5">
        <f t="shared" si="90"/>
        <v>1429.271333</v>
      </c>
      <c r="V693" s="10">
        <v>0.10513184</v>
      </c>
      <c r="W693" s="10">
        <v>0.320242</v>
      </c>
      <c r="X693" s="16">
        <v>155</v>
      </c>
      <c r="Y693" s="10">
        <v>0.337155</v>
      </c>
      <c r="Z693" s="16">
        <v>375</v>
      </c>
      <c r="AH693"/>
      <c r="AI693"/>
      <c r="AJ693"/>
      <c r="AK693"/>
      <c r="AL693"/>
      <c r="AM693"/>
      <c r="AN693"/>
      <c r="AO693"/>
      <c r="AP693"/>
    </row>
    <row r="694" spans="1:42" ht="12.75">
      <c r="A694">
        <v>2005</v>
      </c>
      <c r="B694">
        <v>9</v>
      </c>
      <c r="C694" s="4">
        <f aca="true" t="shared" si="96" ref="C694:C721">DATE(A694,B694,1)</f>
        <v>38596</v>
      </c>
      <c r="D694" s="7">
        <v>0.7</v>
      </c>
      <c r="E694" s="7">
        <v>0.227</v>
      </c>
      <c r="F694" s="7">
        <v>-0.6369505464327978</v>
      </c>
      <c r="G694" s="7">
        <v>0.1024881074199618</v>
      </c>
      <c r="H694" s="7">
        <v>-0.534462439012836</v>
      </c>
      <c r="I694">
        <v>5</v>
      </c>
      <c r="J694" s="7">
        <v>121.306839</v>
      </c>
      <c r="K694" s="5">
        <f t="shared" si="91"/>
        <v>229.77351399999998</v>
      </c>
      <c r="L694" s="5">
        <f t="shared" si="92"/>
        <v>369.855057</v>
      </c>
      <c r="M694" s="5">
        <f t="shared" si="93"/>
        <v>512.445786</v>
      </c>
      <c r="N694" s="5">
        <f t="shared" si="94"/>
        <v>714.874955</v>
      </c>
      <c r="O694" s="5">
        <f t="shared" si="95"/>
        <v>933.657243</v>
      </c>
      <c r="P694" s="7">
        <v>181.010269</v>
      </c>
      <c r="Q694" s="5">
        <f aca="true" t="shared" si="97" ref="Q694:Q709">SUM(P693:P694)</f>
        <v>328.12117</v>
      </c>
      <c r="R694" s="5">
        <f t="shared" si="87"/>
        <v>527.7566380000001</v>
      </c>
      <c r="S694" s="5">
        <f t="shared" si="88"/>
        <v>750.120591</v>
      </c>
      <c r="T694" s="5">
        <f t="shared" si="89"/>
        <v>1038.161454</v>
      </c>
      <c r="U694" s="5">
        <f t="shared" si="90"/>
        <v>1297.8428199999998</v>
      </c>
      <c r="V694" s="10">
        <v>0.23642849</v>
      </c>
      <c r="W694" s="10">
        <v>0.732169</v>
      </c>
      <c r="X694" s="16">
        <v>161</v>
      </c>
      <c r="Y694" s="10">
        <v>0.804676</v>
      </c>
      <c r="Z694" s="16">
        <v>378</v>
      </c>
      <c r="AH694"/>
      <c r="AI694"/>
      <c r="AJ694"/>
      <c r="AK694"/>
      <c r="AL694"/>
      <c r="AM694"/>
      <c r="AN694"/>
      <c r="AO694"/>
      <c r="AP694"/>
    </row>
    <row r="695" spans="1:42" ht="12.75">
      <c r="A695">
        <v>2005</v>
      </c>
      <c r="B695">
        <v>10</v>
      </c>
      <c r="C695" s="4">
        <f t="shared" si="96"/>
        <v>38626</v>
      </c>
      <c r="D695" s="7">
        <v>1.9</v>
      </c>
      <c r="E695" s="7">
        <v>-0.234</v>
      </c>
      <c r="F695" s="7">
        <v>-1.1016487978622667</v>
      </c>
      <c r="G695" s="7">
        <v>0.12054639864223517</v>
      </c>
      <c r="H695" s="7">
        <v>-0.9811023992200315</v>
      </c>
      <c r="I695">
        <v>5</v>
      </c>
      <c r="J695" s="7">
        <v>266.164734</v>
      </c>
      <c r="K695" s="5">
        <f t="shared" si="91"/>
        <v>387.47157300000003</v>
      </c>
      <c r="L695" s="5">
        <f t="shared" si="92"/>
        <v>495.938248</v>
      </c>
      <c r="M695" s="5">
        <f t="shared" si="93"/>
        <v>636.0197909999999</v>
      </c>
      <c r="N695" s="5">
        <f t="shared" si="94"/>
        <v>778.61052</v>
      </c>
      <c r="O695" s="5">
        <f t="shared" si="95"/>
        <v>981.039689</v>
      </c>
      <c r="P695" s="7">
        <v>413.897125</v>
      </c>
      <c r="Q695" s="5">
        <f t="shared" si="97"/>
        <v>594.9073940000001</v>
      </c>
      <c r="R695" s="5">
        <f aca="true" t="shared" si="98" ref="R695:R709">SUM(P693:P695)</f>
        <v>742.0182950000001</v>
      </c>
      <c r="S695" s="5">
        <f t="shared" si="88"/>
        <v>941.653763</v>
      </c>
      <c r="T695" s="5">
        <f t="shared" si="89"/>
        <v>1164.017716</v>
      </c>
      <c r="U695" s="5">
        <f t="shared" si="90"/>
        <v>1452.058579</v>
      </c>
      <c r="V695" s="10">
        <v>0.048865729</v>
      </c>
      <c r="W695" s="10">
        <v>0.448667</v>
      </c>
      <c r="X695" s="16">
        <v>144</v>
      </c>
      <c r="Y695" s="10">
        <v>0.519757</v>
      </c>
      <c r="Z695" s="16">
        <v>344</v>
      </c>
      <c r="AH695"/>
      <c r="AI695"/>
      <c r="AJ695"/>
      <c r="AK695"/>
      <c r="AL695"/>
      <c r="AM695"/>
      <c r="AN695"/>
      <c r="AO695"/>
      <c r="AP695"/>
    </row>
    <row r="696" spans="1:42" ht="12.75">
      <c r="A696">
        <v>2005</v>
      </c>
      <c r="B696">
        <v>11</v>
      </c>
      <c r="C696" s="4">
        <f t="shared" si="96"/>
        <v>38657</v>
      </c>
      <c r="D696" s="7">
        <v>-0.5</v>
      </c>
      <c r="E696" s="7">
        <v>-0.371</v>
      </c>
      <c r="F696" s="7">
        <v>-1.3718738870753378</v>
      </c>
      <c r="G696" s="7">
        <v>-0.45621522776902135</v>
      </c>
      <c r="H696" s="7">
        <v>-1.8280891148443592</v>
      </c>
      <c r="I696">
        <v>5</v>
      </c>
      <c r="J696" s="7">
        <v>247.10936</v>
      </c>
      <c r="K696" s="5">
        <f t="shared" si="91"/>
        <v>513.274094</v>
      </c>
      <c r="L696" s="5">
        <f t="shared" si="92"/>
        <v>634.5809330000001</v>
      </c>
      <c r="M696" s="5">
        <f t="shared" si="93"/>
        <v>743.047608</v>
      </c>
      <c r="N696" s="5">
        <f t="shared" si="94"/>
        <v>883.129151</v>
      </c>
      <c r="O696" s="5">
        <f t="shared" si="95"/>
        <v>1025.7198799999999</v>
      </c>
      <c r="P696" s="7">
        <v>316.731018</v>
      </c>
      <c r="Q696" s="5">
        <f t="shared" si="97"/>
        <v>730.628143</v>
      </c>
      <c r="R696" s="5">
        <f t="shared" si="98"/>
        <v>911.638412</v>
      </c>
      <c r="S696" s="5">
        <f aca="true" t="shared" si="99" ref="S696:S709">SUM(P693:P696)</f>
        <v>1058.749313</v>
      </c>
      <c r="T696" s="5">
        <f t="shared" si="89"/>
        <v>1258.384781</v>
      </c>
      <c r="U696" s="5">
        <f t="shared" si="90"/>
        <v>1480.748734</v>
      </c>
      <c r="V696" s="10">
        <v>0.0010563851</v>
      </c>
      <c r="W696" s="10">
        <v>0.228605</v>
      </c>
      <c r="X696" s="16">
        <v>133</v>
      </c>
      <c r="Y696" s="10">
        <v>0.303074</v>
      </c>
      <c r="Z696" s="16">
        <v>303</v>
      </c>
      <c r="AH696"/>
      <c r="AI696"/>
      <c r="AJ696"/>
      <c r="AK696"/>
      <c r="AL696"/>
      <c r="AM696"/>
      <c r="AN696"/>
      <c r="AO696"/>
      <c r="AP696"/>
    </row>
    <row r="697" spans="1:42" ht="12.75">
      <c r="A697">
        <v>2005</v>
      </c>
      <c r="B697">
        <v>12</v>
      </c>
      <c r="C697" s="4">
        <f t="shared" si="96"/>
        <v>38687</v>
      </c>
      <c r="D697" s="7">
        <v>-0.3</v>
      </c>
      <c r="E697" s="7">
        <v>-0.521</v>
      </c>
      <c r="F697" s="7">
        <v>-1.3057265529881277</v>
      </c>
      <c r="G697" s="7">
        <v>-1.0502484708174455</v>
      </c>
      <c r="H697" s="7">
        <v>-2.3559750238055734</v>
      </c>
      <c r="I697">
        <v>5</v>
      </c>
      <c r="J697" s="7">
        <v>284.343628</v>
      </c>
      <c r="K697" s="5">
        <f t="shared" si="91"/>
        <v>531.452988</v>
      </c>
      <c r="L697" s="5">
        <f t="shared" si="92"/>
        <v>797.617722</v>
      </c>
      <c r="M697" s="5">
        <f t="shared" si="93"/>
        <v>918.924561</v>
      </c>
      <c r="N697" s="5">
        <f t="shared" si="94"/>
        <v>1027.391236</v>
      </c>
      <c r="O697" s="5">
        <f t="shared" si="95"/>
        <v>1167.472779</v>
      </c>
      <c r="P697" s="7">
        <v>282.100677</v>
      </c>
      <c r="Q697" s="5">
        <f t="shared" si="97"/>
        <v>598.8316950000001</v>
      </c>
      <c r="R697" s="5">
        <f t="shared" si="98"/>
        <v>1012.72882</v>
      </c>
      <c r="S697" s="5">
        <f t="shared" si="99"/>
        <v>1193.7390890000001</v>
      </c>
      <c r="T697" s="5">
        <f aca="true" t="shared" si="100" ref="T697:T709">SUM(P693:P697)</f>
        <v>1340.8499900000002</v>
      </c>
      <c r="U697" s="5">
        <f t="shared" si="90"/>
        <v>1540.485458</v>
      </c>
      <c r="V697" s="10">
        <v>0.0005323712</v>
      </c>
      <c r="W697" s="10">
        <v>0.237297</v>
      </c>
      <c r="X697" s="16">
        <v>145</v>
      </c>
      <c r="Y697" s="10">
        <v>0.300145</v>
      </c>
      <c r="Z697" s="16">
        <v>334</v>
      </c>
      <c r="AH697"/>
      <c r="AI697"/>
      <c r="AJ697"/>
      <c r="AK697"/>
      <c r="AL697"/>
      <c r="AM697"/>
      <c r="AN697"/>
      <c r="AO697"/>
      <c r="AP697"/>
    </row>
    <row r="698" spans="1:42" ht="12.75">
      <c r="A698">
        <v>2006</v>
      </c>
      <c r="B698">
        <v>1</v>
      </c>
      <c r="C698" s="4">
        <f t="shared" si="96"/>
        <v>38718</v>
      </c>
      <c r="D698" s="7">
        <v>2.9</v>
      </c>
      <c r="E698" s="7">
        <v>-0.362</v>
      </c>
      <c r="F698" s="7">
        <v>-0.05699453419641031</v>
      </c>
      <c r="G698" s="7">
        <v>-1.0482759136488227</v>
      </c>
      <c r="H698" s="7">
        <v>-1.1052704478452329</v>
      </c>
      <c r="I698">
        <v>5</v>
      </c>
      <c r="J698" s="7">
        <v>276.561493</v>
      </c>
      <c r="K698" s="5">
        <f t="shared" si="91"/>
        <v>560.905121</v>
      </c>
      <c r="L698" s="5">
        <f t="shared" si="92"/>
        <v>808.0144809999999</v>
      </c>
      <c r="M698" s="5">
        <f t="shared" si="93"/>
        <v>1074.1792149999999</v>
      </c>
      <c r="N698" s="5">
        <f t="shared" si="94"/>
        <v>1195.486054</v>
      </c>
      <c r="O698" s="5">
        <f t="shared" si="95"/>
        <v>1303.9527289999999</v>
      </c>
      <c r="P698" s="7">
        <v>292.815704</v>
      </c>
      <c r="Q698" s="5">
        <f t="shared" si="97"/>
        <v>574.916381</v>
      </c>
      <c r="R698" s="5">
        <f t="shared" si="98"/>
        <v>891.6473990000001</v>
      </c>
      <c r="S698" s="5">
        <f t="shared" si="99"/>
        <v>1305.544524</v>
      </c>
      <c r="T698" s="5">
        <f t="shared" si="100"/>
        <v>1486.5547930000002</v>
      </c>
      <c r="U698" s="5">
        <f aca="true" t="shared" si="101" ref="U698:U709">SUM(P693:P698)</f>
        <v>1633.6656940000003</v>
      </c>
      <c r="V698" s="10">
        <v>0.0057633199</v>
      </c>
      <c r="W698" s="10">
        <v>0.250784</v>
      </c>
      <c r="X698" s="16">
        <v>131</v>
      </c>
      <c r="Y698" s="10">
        <v>0.317719</v>
      </c>
      <c r="Z698" s="16">
        <v>323</v>
      </c>
      <c r="AH698"/>
      <c r="AI698"/>
      <c r="AJ698"/>
      <c r="AK698"/>
      <c r="AL698"/>
      <c r="AM698"/>
      <c r="AN698"/>
      <c r="AO698"/>
      <c r="AP698"/>
    </row>
    <row r="699" spans="1:42" ht="12.75">
      <c r="A699">
        <v>2006</v>
      </c>
      <c r="B699">
        <v>2</v>
      </c>
      <c r="C699" s="4">
        <f t="shared" si="96"/>
        <v>38749</v>
      </c>
      <c r="D699" s="7">
        <v>-0.3</v>
      </c>
      <c r="E699" s="7">
        <v>-0.402</v>
      </c>
      <c r="F699" s="7">
        <v>-1.8952051354397097</v>
      </c>
      <c r="G699" s="7">
        <v>-0.5746860720035715</v>
      </c>
      <c r="H699" s="7">
        <v>-2.4698912074432813</v>
      </c>
      <c r="I699">
        <v>5</v>
      </c>
      <c r="J699" s="7">
        <v>313.829803</v>
      </c>
      <c r="K699" s="5">
        <f t="shared" si="91"/>
        <v>590.391296</v>
      </c>
      <c r="L699" s="5">
        <f t="shared" si="92"/>
        <v>874.7349240000001</v>
      </c>
      <c r="M699" s="5">
        <f t="shared" si="93"/>
        <v>1121.844284</v>
      </c>
      <c r="N699" s="5">
        <f t="shared" si="94"/>
        <v>1388.009018</v>
      </c>
      <c r="O699" s="5">
        <f t="shared" si="95"/>
        <v>1509.315857</v>
      </c>
      <c r="P699" s="7">
        <v>353.040985</v>
      </c>
      <c r="Q699" s="5">
        <f t="shared" si="97"/>
        <v>645.856689</v>
      </c>
      <c r="R699" s="5">
        <f t="shared" si="98"/>
        <v>927.957366</v>
      </c>
      <c r="S699" s="5">
        <f t="shared" si="99"/>
        <v>1244.688384</v>
      </c>
      <c r="T699" s="5">
        <f t="shared" si="100"/>
        <v>1658.585509</v>
      </c>
      <c r="U699" s="5">
        <f t="shared" si="101"/>
        <v>1839.5957780000003</v>
      </c>
      <c r="V699" s="10">
        <v>0.0028524643</v>
      </c>
      <c r="W699" s="10">
        <v>0.244233</v>
      </c>
      <c r="X699" s="16">
        <v>114</v>
      </c>
      <c r="Y699" s="10">
        <v>0.311005</v>
      </c>
      <c r="Z699" s="16">
        <v>273</v>
      </c>
      <c r="AH699"/>
      <c r="AI699"/>
      <c r="AJ699"/>
      <c r="AK699"/>
      <c r="AL699"/>
      <c r="AM699"/>
      <c r="AN699"/>
      <c r="AO699"/>
      <c r="AP699"/>
    </row>
    <row r="700" spans="1:42" ht="12.75">
      <c r="A700">
        <v>2006</v>
      </c>
      <c r="B700">
        <v>3</v>
      </c>
      <c r="C700" s="4">
        <f t="shared" si="96"/>
        <v>38777</v>
      </c>
      <c r="D700" s="7">
        <v>2.3</v>
      </c>
      <c r="E700" s="7">
        <v>-0.553</v>
      </c>
      <c r="F700" s="7">
        <v>-0.8994496270244826</v>
      </c>
      <c r="G700" s="7">
        <v>-0.4662071691410334</v>
      </c>
      <c r="H700" s="7">
        <v>-1.365656796165516</v>
      </c>
      <c r="I700">
        <v>4</v>
      </c>
      <c r="J700" s="7">
        <v>244.568466</v>
      </c>
      <c r="K700" s="5">
        <f t="shared" si="91"/>
        <v>558.398269</v>
      </c>
      <c r="L700" s="5">
        <f t="shared" si="92"/>
        <v>834.959762</v>
      </c>
      <c r="M700" s="5">
        <f t="shared" si="93"/>
        <v>1119.30339</v>
      </c>
      <c r="N700" s="5">
        <f t="shared" si="94"/>
        <v>1366.41275</v>
      </c>
      <c r="O700" s="5">
        <f t="shared" si="95"/>
        <v>1632.577484</v>
      </c>
      <c r="P700" s="7">
        <v>247.322174</v>
      </c>
      <c r="Q700" s="5">
        <f t="shared" si="97"/>
        <v>600.363159</v>
      </c>
      <c r="R700" s="5">
        <f t="shared" si="98"/>
        <v>893.178863</v>
      </c>
      <c r="S700" s="5">
        <f t="shared" si="99"/>
        <v>1175.27954</v>
      </c>
      <c r="T700" s="5">
        <f t="shared" si="100"/>
        <v>1492.010558</v>
      </c>
      <c r="U700" s="5">
        <f t="shared" si="101"/>
        <v>1905.907683</v>
      </c>
      <c r="V700" s="10">
        <v>0.014756261</v>
      </c>
      <c r="W700" s="10">
        <v>0.269065</v>
      </c>
      <c r="X700" s="16">
        <v>155</v>
      </c>
      <c r="Y700" s="10">
        <v>0.311905</v>
      </c>
      <c r="Z700" s="16">
        <v>346</v>
      </c>
      <c r="AH700"/>
      <c r="AI700"/>
      <c r="AJ700"/>
      <c r="AK700"/>
      <c r="AL700"/>
      <c r="AM700"/>
      <c r="AN700"/>
      <c r="AO700"/>
      <c r="AP700"/>
    </row>
    <row r="701" spans="1:42" ht="12.75">
      <c r="A701">
        <v>2006</v>
      </c>
      <c r="B701">
        <v>4</v>
      </c>
      <c r="C701" s="4">
        <f t="shared" si="96"/>
        <v>38808</v>
      </c>
      <c r="D701" s="7">
        <v>1.5</v>
      </c>
      <c r="E701" s="7">
        <v>-0.593</v>
      </c>
      <c r="F701" s="7">
        <v>-0.029183549052783662</v>
      </c>
      <c r="G701" s="7">
        <v>-0.07066249118528226</v>
      </c>
      <c r="H701" s="7">
        <v>-0.09984604023806593</v>
      </c>
      <c r="I701">
        <v>5</v>
      </c>
      <c r="J701" s="7">
        <v>244.43251</v>
      </c>
      <c r="K701" s="5">
        <f t="shared" si="91"/>
        <v>489.00097600000004</v>
      </c>
      <c r="L701" s="5">
        <f t="shared" si="92"/>
        <v>802.830779</v>
      </c>
      <c r="M701" s="5">
        <f t="shared" si="93"/>
        <v>1079.392272</v>
      </c>
      <c r="N701" s="5">
        <f t="shared" si="94"/>
        <v>1363.7359000000001</v>
      </c>
      <c r="O701" s="5">
        <f t="shared" si="95"/>
        <v>1610.84526</v>
      </c>
      <c r="P701" s="7">
        <v>338.199493</v>
      </c>
      <c r="Q701" s="5">
        <f t="shared" si="97"/>
        <v>585.521667</v>
      </c>
      <c r="R701" s="5">
        <f t="shared" si="98"/>
        <v>938.5626520000001</v>
      </c>
      <c r="S701" s="5">
        <f t="shared" si="99"/>
        <v>1231.378356</v>
      </c>
      <c r="T701" s="5">
        <f t="shared" si="100"/>
        <v>1513.479033</v>
      </c>
      <c r="U701" s="5">
        <f t="shared" si="101"/>
        <v>1830.210051</v>
      </c>
      <c r="V701" s="10">
        <v>0.001418714</v>
      </c>
      <c r="W701" s="10">
        <v>0.230361</v>
      </c>
      <c r="X701" s="16">
        <v>143</v>
      </c>
      <c r="Y701" s="10">
        <v>0.311952</v>
      </c>
      <c r="Z701" s="16">
        <v>339</v>
      </c>
      <c r="AH701"/>
      <c r="AI701"/>
      <c r="AJ701"/>
      <c r="AK701"/>
      <c r="AL701"/>
      <c r="AM701"/>
      <c r="AN701"/>
      <c r="AO701"/>
      <c r="AP701"/>
    </row>
    <row r="702" spans="1:42" ht="12.75">
      <c r="A702">
        <v>2006</v>
      </c>
      <c r="B702">
        <v>5</v>
      </c>
      <c r="C702" s="4">
        <f t="shared" si="96"/>
        <v>38838</v>
      </c>
      <c r="D702" s="7">
        <v>-1.4</v>
      </c>
      <c r="E702" s="7">
        <v>-0.011</v>
      </c>
      <c r="F702" s="7">
        <v>-1.131018214196988</v>
      </c>
      <c r="G702" s="7">
        <v>0.244805758853756</v>
      </c>
      <c r="H702" s="7">
        <v>-0.886212455343232</v>
      </c>
      <c r="I702">
        <v>5</v>
      </c>
      <c r="J702" s="7">
        <v>232.928864</v>
      </c>
      <c r="K702" s="5">
        <f t="shared" si="91"/>
        <v>477.361374</v>
      </c>
      <c r="L702" s="5">
        <f t="shared" si="92"/>
        <v>721.92984</v>
      </c>
      <c r="M702" s="5">
        <f t="shared" si="93"/>
        <v>1035.759643</v>
      </c>
      <c r="N702" s="5">
        <f t="shared" si="94"/>
        <v>1312.321136</v>
      </c>
      <c r="O702" s="5">
        <f t="shared" si="95"/>
        <v>1596.664764</v>
      </c>
      <c r="P702" s="7">
        <v>297.831665</v>
      </c>
      <c r="Q702" s="5">
        <f t="shared" si="97"/>
        <v>636.031158</v>
      </c>
      <c r="R702" s="5">
        <f t="shared" si="98"/>
        <v>883.3533319999999</v>
      </c>
      <c r="S702" s="5">
        <f t="shared" si="99"/>
        <v>1236.394317</v>
      </c>
      <c r="T702" s="5">
        <f t="shared" si="100"/>
        <v>1529.2100209999999</v>
      </c>
      <c r="U702" s="5">
        <f t="shared" si="101"/>
        <v>1811.310698</v>
      </c>
      <c r="V702" s="10">
        <v>0.0015495382</v>
      </c>
      <c r="W702" s="10">
        <v>0.230366</v>
      </c>
      <c r="X702" s="16">
        <v>158</v>
      </c>
      <c r="Y702" s="10">
        <v>0.299224</v>
      </c>
      <c r="Z702" s="16">
        <v>373</v>
      </c>
      <c r="AH702"/>
      <c r="AI702"/>
      <c r="AJ702"/>
      <c r="AK702"/>
      <c r="AL702"/>
      <c r="AM702"/>
      <c r="AN702"/>
      <c r="AO702"/>
      <c r="AP702"/>
    </row>
    <row r="703" spans="1:42" ht="12.75">
      <c r="A703">
        <v>2006</v>
      </c>
      <c r="B703">
        <v>6</v>
      </c>
      <c r="C703" s="4">
        <f t="shared" si="96"/>
        <v>38869</v>
      </c>
      <c r="D703" s="7">
        <v>-1.1</v>
      </c>
      <c r="E703" s="7">
        <v>0.481</v>
      </c>
      <c r="F703" s="7">
        <v>-1.1557837760792395</v>
      </c>
      <c r="G703" s="7">
        <v>0.4346643863337043</v>
      </c>
      <c r="H703" s="7">
        <v>-0.7211193897455352</v>
      </c>
      <c r="I703">
        <v>5</v>
      </c>
      <c r="J703" s="7">
        <v>284.557617</v>
      </c>
      <c r="K703" s="5">
        <f t="shared" si="91"/>
        <v>517.486481</v>
      </c>
      <c r="L703" s="5">
        <f t="shared" si="92"/>
        <v>761.918991</v>
      </c>
      <c r="M703" s="5">
        <f t="shared" si="93"/>
        <v>1006.487457</v>
      </c>
      <c r="N703" s="5">
        <f t="shared" si="94"/>
        <v>1320.31726</v>
      </c>
      <c r="O703" s="5">
        <f t="shared" si="95"/>
        <v>1596.878753</v>
      </c>
      <c r="P703" s="7">
        <v>255.421417</v>
      </c>
      <c r="Q703" s="5">
        <f t="shared" si="97"/>
        <v>553.253082</v>
      </c>
      <c r="R703" s="5">
        <f t="shared" si="98"/>
        <v>891.452575</v>
      </c>
      <c r="S703" s="5">
        <f t="shared" si="99"/>
        <v>1138.774749</v>
      </c>
      <c r="T703" s="5">
        <f t="shared" si="100"/>
        <v>1491.815734</v>
      </c>
      <c r="U703" s="5">
        <f t="shared" si="101"/>
        <v>1784.631438</v>
      </c>
      <c r="V703" s="10">
        <v>0.0007589492</v>
      </c>
      <c r="W703" s="10">
        <v>0.220614</v>
      </c>
      <c r="X703" s="16">
        <v>144</v>
      </c>
      <c r="Y703" s="10">
        <v>0.295858</v>
      </c>
      <c r="Z703" s="16">
        <v>344</v>
      </c>
      <c r="AH703"/>
      <c r="AI703"/>
      <c r="AJ703"/>
      <c r="AK703"/>
      <c r="AL703"/>
      <c r="AM703"/>
      <c r="AN703"/>
      <c r="AO703"/>
      <c r="AP703"/>
    </row>
    <row r="704" spans="1:42" ht="12.75">
      <c r="A704">
        <v>2006</v>
      </c>
      <c r="B704">
        <v>7</v>
      </c>
      <c r="C704" s="4">
        <f t="shared" si="96"/>
        <v>38899</v>
      </c>
      <c r="D704" s="7">
        <v>-1.3</v>
      </c>
      <c r="E704" s="7">
        <v>0.643</v>
      </c>
      <c r="F704" s="7">
        <v>0.2753799442316399</v>
      </c>
      <c r="G704" s="7">
        <v>0.31119170070728897</v>
      </c>
      <c r="H704" s="7">
        <v>0.5865716449389289</v>
      </c>
      <c r="I704">
        <v>5</v>
      </c>
      <c r="J704" s="7">
        <v>57.197231</v>
      </c>
      <c r="K704" s="5">
        <f t="shared" si="91"/>
        <v>341.754848</v>
      </c>
      <c r="L704" s="5">
        <f t="shared" si="92"/>
        <v>574.683712</v>
      </c>
      <c r="M704" s="5">
        <f t="shared" si="93"/>
        <v>819.116222</v>
      </c>
      <c r="N704" s="5">
        <f t="shared" si="94"/>
        <v>1063.684688</v>
      </c>
      <c r="O704" s="5">
        <f t="shared" si="95"/>
        <v>1377.5144910000001</v>
      </c>
      <c r="P704" s="7">
        <v>82.774406</v>
      </c>
      <c r="Q704" s="5">
        <f t="shared" si="97"/>
        <v>338.195823</v>
      </c>
      <c r="R704" s="5">
        <f t="shared" si="98"/>
        <v>636.027488</v>
      </c>
      <c r="S704" s="5">
        <f t="shared" si="99"/>
        <v>974.226981</v>
      </c>
      <c r="T704" s="5">
        <f t="shared" si="100"/>
        <v>1221.549155</v>
      </c>
      <c r="U704" s="5">
        <f t="shared" si="101"/>
        <v>1574.59014</v>
      </c>
      <c r="V704" s="10">
        <v>0.066317414</v>
      </c>
      <c r="W704" s="10">
        <v>0.361647</v>
      </c>
      <c r="X704" s="16">
        <v>167</v>
      </c>
      <c r="Y704" s="10">
        <v>0.35365</v>
      </c>
      <c r="Z704" s="16">
        <v>411</v>
      </c>
      <c r="AH704"/>
      <c r="AI704"/>
      <c r="AJ704"/>
      <c r="AK704"/>
      <c r="AL704"/>
      <c r="AM704"/>
      <c r="AN704"/>
      <c r="AO704"/>
      <c r="AP704"/>
    </row>
    <row r="705" spans="1:42" ht="12.75">
      <c r="A705">
        <v>2006</v>
      </c>
      <c r="B705">
        <v>8</v>
      </c>
      <c r="C705" s="4">
        <f t="shared" si="96"/>
        <v>38930</v>
      </c>
      <c r="D705" s="7">
        <v>-2.6</v>
      </c>
      <c r="E705" s="7">
        <v>0.75</v>
      </c>
      <c r="F705" s="7">
        <v>1.0098005651351172</v>
      </c>
      <c r="G705" s="7">
        <v>0.6450352600849864</v>
      </c>
      <c r="H705" s="7">
        <v>1.6548358252201036</v>
      </c>
      <c r="I705">
        <v>5</v>
      </c>
      <c r="J705" s="7">
        <v>59.945721</v>
      </c>
      <c r="K705" s="5">
        <f t="shared" si="91"/>
        <v>117.14295200000001</v>
      </c>
      <c r="L705" s="5">
        <f t="shared" si="92"/>
        <v>401.700569</v>
      </c>
      <c r="M705" s="5">
        <f t="shared" si="93"/>
        <v>634.6294330000001</v>
      </c>
      <c r="N705" s="5">
        <f t="shared" si="94"/>
        <v>879.061943</v>
      </c>
      <c r="O705" s="5">
        <f t="shared" si="95"/>
        <v>1123.630409</v>
      </c>
      <c r="P705" s="7">
        <v>102.192047</v>
      </c>
      <c r="Q705" s="5">
        <f t="shared" si="97"/>
        <v>184.966453</v>
      </c>
      <c r="R705" s="5">
        <f t="shared" si="98"/>
        <v>440.38787</v>
      </c>
      <c r="S705" s="5">
        <f t="shared" si="99"/>
        <v>738.219535</v>
      </c>
      <c r="T705" s="5">
        <f t="shared" si="100"/>
        <v>1076.419028</v>
      </c>
      <c r="U705" s="5">
        <f t="shared" si="101"/>
        <v>1323.741202</v>
      </c>
      <c r="V705" s="10">
        <v>0.52621122</v>
      </c>
      <c r="W705" s="10">
        <v>1.337229</v>
      </c>
      <c r="X705" s="16">
        <v>170</v>
      </c>
      <c r="Y705" s="10">
        <v>0.915166</v>
      </c>
      <c r="Z705" s="16">
        <v>413</v>
      </c>
      <c r="AH705"/>
      <c r="AI705"/>
      <c r="AJ705"/>
      <c r="AK705"/>
      <c r="AL705"/>
      <c r="AM705"/>
      <c r="AN705"/>
      <c r="AO705"/>
      <c r="AP705"/>
    </row>
    <row r="706" spans="1:42" ht="12.75">
      <c r="A706">
        <v>2006</v>
      </c>
      <c r="B706">
        <v>9</v>
      </c>
      <c r="C706" s="4">
        <f t="shared" si="96"/>
        <v>38961</v>
      </c>
      <c r="D706" s="7">
        <v>-1.1</v>
      </c>
      <c r="E706" s="7">
        <v>0.892</v>
      </c>
      <c r="F706" s="7">
        <v>1.9602054613001532</v>
      </c>
      <c r="G706" s="7">
        <v>0.8487957190390384</v>
      </c>
      <c r="H706" s="7">
        <v>2.8090011803391914</v>
      </c>
      <c r="I706">
        <v>5</v>
      </c>
      <c r="J706" s="7">
        <v>102.585236</v>
      </c>
      <c r="K706" s="5">
        <f t="shared" si="91"/>
        <v>162.530957</v>
      </c>
      <c r="L706" s="5">
        <f t="shared" si="92"/>
        <v>219.728188</v>
      </c>
      <c r="M706" s="5">
        <f t="shared" si="93"/>
        <v>504.285805</v>
      </c>
      <c r="N706" s="5">
        <f t="shared" si="94"/>
        <v>737.2146690000001</v>
      </c>
      <c r="O706" s="5">
        <f t="shared" si="95"/>
        <v>981.647179</v>
      </c>
      <c r="P706" s="7">
        <v>171.347076</v>
      </c>
      <c r="Q706" s="5">
        <f t="shared" si="97"/>
        <v>273.539123</v>
      </c>
      <c r="R706" s="5">
        <f t="shared" si="98"/>
        <v>356.313529</v>
      </c>
      <c r="S706" s="5">
        <f t="shared" si="99"/>
        <v>611.734946</v>
      </c>
      <c r="T706" s="5">
        <f t="shared" si="100"/>
        <v>909.566611</v>
      </c>
      <c r="U706" s="5">
        <f t="shared" si="101"/>
        <v>1247.766104</v>
      </c>
      <c r="V706" s="10">
        <v>1.2413063</v>
      </c>
      <c r="W706" s="10">
        <v>0.960638</v>
      </c>
      <c r="X706" s="16">
        <v>158</v>
      </c>
      <c r="Y706" s="10">
        <v>1.365394</v>
      </c>
      <c r="Z706" s="16">
        <v>417</v>
      </c>
      <c r="AH706"/>
      <c r="AI706"/>
      <c r="AJ706"/>
      <c r="AK706"/>
      <c r="AL706"/>
      <c r="AM706"/>
      <c r="AN706"/>
      <c r="AO706"/>
      <c r="AP706"/>
    </row>
    <row r="707" spans="1:42" ht="12.75">
      <c r="A707">
        <v>2006</v>
      </c>
      <c r="B707">
        <v>10</v>
      </c>
      <c r="C707" s="4">
        <f t="shared" si="96"/>
        <v>38991</v>
      </c>
      <c r="D707" s="7">
        <v>-2.7</v>
      </c>
      <c r="E707" s="7">
        <v>1.027</v>
      </c>
      <c r="F707" s="7">
        <v>3.354194379854021</v>
      </c>
      <c r="G707" s="7">
        <v>1.2104311999532256</v>
      </c>
      <c r="H707" s="7">
        <v>4.564625579807246</v>
      </c>
      <c r="I707">
        <v>5</v>
      </c>
      <c r="J707" s="7">
        <v>61.781841</v>
      </c>
      <c r="K707" s="5">
        <f t="shared" si="91"/>
        <v>164.367077</v>
      </c>
      <c r="L707" s="5">
        <f t="shared" si="92"/>
        <v>224.312798</v>
      </c>
      <c r="M707" s="5">
        <f t="shared" si="93"/>
        <v>281.510029</v>
      </c>
      <c r="N707" s="5">
        <f t="shared" si="94"/>
        <v>566.067646</v>
      </c>
      <c r="O707" s="5">
        <f t="shared" si="95"/>
        <v>798.9965100000001</v>
      </c>
      <c r="P707" s="7">
        <v>118.514908</v>
      </c>
      <c r="Q707" s="5">
        <f t="shared" si="97"/>
        <v>289.861984</v>
      </c>
      <c r="R707" s="5">
        <f t="shared" si="98"/>
        <v>392.054031</v>
      </c>
      <c r="S707" s="5">
        <f t="shared" si="99"/>
        <v>474.828437</v>
      </c>
      <c r="T707" s="5">
        <f t="shared" si="100"/>
        <v>730.249854</v>
      </c>
      <c r="U707" s="5">
        <f t="shared" si="101"/>
        <v>1028.081519</v>
      </c>
      <c r="V707" s="10">
        <v>3.0954743</v>
      </c>
      <c r="W707" s="10">
        <v>2.316147</v>
      </c>
      <c r="X707" s="16">
        <v>175</v>
      </c>
      <c r="Y707" s="10">
        <v>5.50912</v>
      </c>
      <c r="Z707" s="16">
        <v>425</v>
      </c>
      <c r="AH707"/>
      <c r="AI707"/>
      <c r="AJ707"/>
      <c r="AK707"/>
      <c r="AL707"/>
      <c r="AM707"/>
      <c r="AN707"/>
      <c r="AO707"/>
      <c r="AP707"/>
    </row>
    <row r="708" spans="1:42" ht="12.75">
      <c r="A708">
        <v>2006</v>
      </c>
      <c r="B708">
        <v>11</v>
      </c>
      <c r="C708" s="4">
        <f t="shared" si="96"/>
        <v>39022</v>
      </c>
      <c r="D708" s="7">
        <v>0.1</v>
      </c>
      <c r="E708" s="7">
        <v>1.293</v>
      </c>
      <c r="F708" s="7">
        <v>1.9004347302189502</v>
      </c>
      <c r="G708" s="7">
        <v>1.40674760387807</v>
      </c>
      <c r="H708" s="7">
        <v>3.3071823340970203</v>
      </c>
      <c r="I708">
        <v>5</v>
      </c>
      <c r="J708" s="7">
        <v>170.150742</v>
      </c>
      <c r="K708" s="5">
        <f t="shared" si="91"/>
        <v>231.93258300000002</v>
      </c>
      <c r="L708" s="5">
        <f t="shared" si="92"/>
        <v>334.51781900000003</v>
      </c>
      <c r="M708" s="5">
        <f t="shared" si="93"/>
        <v>394.46353999999997</v>
      </c>
      <c r="N708" s="5">
        <f t="shared" si="94"/>
        <v>451.66077099999995</v>
      </c>
      <c r="O708" s="5">
        <f t="shared" si="95"/>
        <v>736.218388</v>
      </c>
      <c r="P708" s="7">
        <v>259.878265</v>
      </c>
      <c r="Q708" s="5">
        <f t="shared" si="97"/>
        <v>378.393173</v>
      </c>
      <c r="R708" s="5">
        <f t="shared" si="98"/>
        <v>549.740249</v>
      </c>
      <c r="S708" s="5">
        <f t="shared" si="99"/>
        <v>651.932296</v>
      </c>
      <c r="T708" s="5">
        <f t="shared" si="100"/>
        <v>734.706702</v>
      </c>
      <c r="U708" s="5">
        <f t="shared" si="101"/>
        <v>990.128119</v>
      </c>
      <c r="V708" s="10">
        <v>0.46766246</v>
      </c>
      <c r="W708" s="10">
        <v>0.60965</v>
      </c>
      <c r="X708" s="16">
        <v>127</v>
      </c>
      <c r="Y708" s="10">
        <v>2.26336</v>
      </c>
      <c r="Z708" s="16">
        <v>345</v>
      </c>
      <c r="AH708"/>
      <c r="AI708"/>
      <c r="AJ708"/>
      <c r="AK708"/>
      <c r="AL708"/>
      <c r="AM708"/>
      <c r="AN708"/>
      <c r="AO708"/>
      <c r="AP708"/>
    </row>
    <row r="709" spans="1:42" ht="12.75">
      <c r="A709" s="3">
        <v>2006</v>
      </c>
      <c r="B709" s="3">
        <v>12</v>
      </c>
      <c r="C709" s="4">
        <f t="shared" si="96"/>
        <v>39052</v>
      </c>
      <c r="D709" s="7">
        <v>-0.8</v>
      </c>
      <c r="E709" s="7">
        <v>0.985</v>
      </c>
      <c r="F709" s="7">
        <v>1.4874636940456794</v>
      </c>
      <c r="G709" s="7">
        <v>1.7085018850304925</v>
      </c>
      <c r="H709" s="7">
        <v>3.195965579076172</v>
      </c>
      <c r="I709">
        <v>5</v>
      </c>
      <c r="J709" s="7">
        <v>308.484314</v>
      </c>
      <c r="K709" s="5">
        <f t="shared" si="91"/>
        <v>478.63505599999996</v>
      </c>
      <c r="L709" s="5">
        <f t="shared" si="92"/>
        <v>540.4168970000001</v>
      </c>
      <c r="M709" s="5">
        <f t="shared" si="93"/>
        <v>643.002133</v>
      </c>
      <c r="N709" s="5">
        <f t="shared" si="94"/>
        <v>702.947854</v>
      </c>
      <c r="O709" s="5">
        <f t="shared" si="95"/>
        <v>760.1450849999999</v>
      </c>
      <c r="P709" s="7">
        <v>391.330078</v>
      </c>
      <c r="Q709" s="5">
        <f t="shared" si="97"/>
        <v>651.208343</v>
      </c>
      <c r="R709" s="5">
        <f t="shared" si="98"/>
        <v>769.723251</v>
      </c>
      <c r="S709" s="5">
        <f t="shared" si="99"/>
        <v>941.0703269999999</v>
      </c>
      <c r="T709" s="5">
        <f t="shared" si="100"/>
        <v>1043.262374</v>
      </c>
      <c r="U709" s="5">
        <f t="shared" si="101"/>
        <v>1126.03678</v>
      </c>
      <c r="V709" s="10">
        <v>0.0050431163</v>
      </c>
      <c r="W709" s="10">
        <v>0.239286</v>
      </c>
      <c r="X709" s="16">
        <v>114</v>
      </c>
      <c r="Y709" s="10">
        <v>0.309277</v>
      </c>
      <c r="Z709" s="16">
        <v>306</v>
      </c>
      <c r="AH709"/>
      <c r="AI709"/>
      <c r="AJ709"/>
      <c r="AK709"/>
      <c r="AL709"/>
      <c r="AM709"/>
      <c r="AN709"/>
      <c r="AO709"/>
      <c r="AP709"/>
    </row>
    <row r="710" spans="1:26" ht="12.75">
      <c r="A710" s="3">
        <v>2007</v>
      </c>
      <c r="B710">
        <v>1</v>
      </c>
      <c r="C710" s="4">
        <f t="shared" si="96"/>
        <v>39083</v>
      </c>
      <c r="D710" s="3"/>
      <c r="E710" s="3"/>
      <c r="F710" s="3"/>
      <c r="G710" s="3"/>
      <c r="H710" s="3"/>
      <c r="I710">
        <v>4</v>
      </c>
      <c r="J710" s="7">
        <v>278.818787</v>
      </c>
      <c r="K710" s="3"/>
      <c r="L710" s="3"/>
      <c r="M710" s="3"/>
      <c r="N710" s="3"/>
      <c r="O710" s="3"/>
      <c r="P710" s="7">
        <v>356.570862</v>
      </c>
      <c r="Q710" s="3"/>
      <c r="R710" s="3"/>
      <c r="S710" s="3"/>
      <c r="T710" s="3"/>
      <c r="U710" s="3"/>
      <c r="W710" s="10">
        <v>0.246088</v>
      </c>
      <c r="X710" s="16">
        <v>133</v>
      </c>
      <c r="Y710" s="10">
        <v>0.323068</v>
      </c>
      <c r="Z710" s="16">
        <v>340</v>
      </c>
    </row>
    <row r="711" spans="1:26" ht="12.75">
      <c r="A711" s="3">
        <v>2007</v>
      </c>
      <c r="B711">
        <v>2</v>
      </c>
      <c r="C711" s="4">
        <f t="shared" si="96"/>
        <v>39114</v>
      </c>
      <c r="I711">
        <v>4</v>
      </c>
      <c r="J711" s="7">
        <v>312.367676</v>
      </c>
      <c r="P711" s="7">
        <v>291.007172</v>
      </c>
      <c r="W711" s="10">
        <v>0.255688</v>
      </c>
      <c r="X711" s="16">
        <v>138</v>
      </c>
      <c r="Y711" s="10">
        <v>0.329991</v>
      </c>
      <c r="Z711" s="16">
        <v>318</v>
      </c>
    </row>
    <row r="712" spans="1:26" ht="12.75">
      <c r="A712" s="3">
        <v>2007</v>
      </c>
      <c r="B712">
        <v>3</v>
      </c>
      <c r="C712" s="4">
        <f t="shared" si="96"/>
        <v>39142</v>
      </c>
      <c r="I712">
        <v>3</v>
      </c>
      <c r="J712" s="7">
        <v>274.440399</v>
      </c>
      <c r="P712" s="7">
        <v>245.621506</v>
      </c>
      <c r="W712" s="10">
        <v>0.25675</v>
      </c>
      <c r="X712" s="16">
        <v>129</v>
      </c>
      <c r="Y712" s="10">
        <v>0.347296</v>
      </c>
      <c r="Z712" s="16">
        <v>294</v>
      </c>
    </row>
    <row r="713" spans="1:26" ht="12.75">
      <c r="A713" s="3">
        <v>2007</v>
      </c>
      <c r="B713">
        <v>4</v>
      </c>
      <c r="C713" s="4">
        <f t="shared" si="96"/>
        <v>39173</v>
      </c>
      <c r="I713">
        <v>4</v>
      </c>
      <c r="J713" s="7">
        <v>331.732513</v>
      </c>
      <c r="P713" s="7">
        <v>308.460693</v>
      </c>
      <c r="W713" s="10">
        <v>0.36663</v>
      </c>
      <c r="X713" s="16">
        <v>140</v>
      </c>
      <c r="Y713" s="10">
        <v>0.382949</v>
      </c>
      <c r="Z713" s="16">
        <v>309</v>
      </c>
    </row>
    <row r="714" spans="1:26" ht="12.75">
      <c r="A714" s="3">
        <v>2007</v>
      </c>
      <c r="B714">
        <v>5</v>
      </c>
      <c r="C714" s="4">
        <f t="shared" si="96"/>
        <v>39203</v>
      </c>
      <c r="I714">
        <v>4</v>
      </c>
      <c r="J714" s="7">
        <v>243.139481</v>
      </c>
      <c r="P714" s="7">
        <v>318.501434</v>
      </c>
      <c r="W714" s="10">
        <v>0.219173</v>
      </c>
      <c r="X714" s="16">
        <v>155</v>
      </c>
      <c r="Y714" s="10">
        <v>0.296606</v>
      </c>
      <c r="Z714" s="16">
        <v>352</v>
      </c>
    </row>
    <row r="715" spans="1:26" ht="12.75">
      <c r="A715" s="3">
        <v>2007</v>
      </c>
      <c r="B715">
        <v>6</v>
      </c>
      <c r="C715" s="4">
        <f t="shared" si="96"/>
        <v>39234</v>
      </c>
      <c r="I715">
        <v>5</v>
      </c>
      <c r="J715" s="7">
        <v>255.091019</v>
      </c>
      <c r="P715" s="7">
        <v>306.662109</v>
      </c>
      <c r="W715" s="10">
        <v>0.243561</v>
      </c>
      <c r="X715" s="16">
        <v>155</v>
      </c>
      <c r="Y715" s="10">
        <v>0.335851</v>
      </c>
      <c r="Z715" s="16">
        <v>374</v>
      </c>
    </row>
    <row r="716" spans="1:26" ht="12.75">
      <c r="A716" s="3">
        <v>2007</v>
      </c>
      <c r="B716">
        <v>7</v>
      </c>
      <c r="C716" s="4">
        <f t="shared" si="96"/>
        <v>39264</v>
      </c>
      <c r="I716">
        <v>5</v>
      </c>
      <c r="J716" s="7">
        <v>209.541122</v>
      </c>
      <c r="P716" s="7">
        <v>290.383423</v>
      </c>
      <c r="W716" s="10">
        <v>0.262493</v>
      </c>
      <c r="X716" s="16">
        <v>121</v>
      </c>
      <c r="Y716" s="10">
        <v>0.333596</v>
      </c>
      <c r="Z716" s="16">
        <v>346</v>
      </c>
    </row>
    <row r="717" spans="1:26" ht="12.75">
      <c r="A717" s="3">
        <v>2007</v>
      </c>
      <c r="B717">
        <v>8</v>
      </c>
      <c r="C717" s="4">
        <f t="shared" si="96"/>
        <v>39295</v>
      </c>
      <c r="I717">
        <v>5</v>
      </c>
      <c r="J717" s="7">
        <v>165.906723</v>
      </c>
      <c r="P717" s="7">
        <v>190.304916</v>
      </c>
      <c r="W717" s="10">
        <v>0.277778</v>
      </c>
      <c r="X717" s="16">
        <v>137</v>
      </c>
      <c r="Y717" s="10">
        <v>0.323806</v>
      </c>
      <c r="Z717" s="16">
        <v>366</v>
      </c>
    </row>
    <row r="718" spans="1:26" ht="12.75">
      <c r="A718" s="3">
        <v>2007</v>
      </c>
      <c r="B718">
        <v>9</v>
      </c>
      <c r="C718" s="4">
        <f t="shared" si="96"/>
        <v>39326</v>
      </c>
      <c r="I718">
        <v>5</v>
      </c>
      <c r="J718" s="7">
        <v>116.445717</v>
      </c>
      <c r="P718" s="7">
        <v>207.177872</v>
      </c>
      <c r="W718" s="10">
        <v>0.316782</v>
      </c>
      <c r="X718" s="16">
        <v>163</v>
      </c>
      <c r="Y718" s="10">
        <v>0.347445</v>
      </c>
      <c r="Z718" s="16">
        <v>399</v>
      </c>
    </row>
    <row r="719" spans="1:26" ht="12.75">
      <c r="A719" s="3">
        <v>2007</v>
      </c>
      <c r="B719">
        <v>10</v>
      </c>
      <c r="C719" s="4">
        <f t="shared" si="96"/>
        <v>39356</v>
      </c>
      <c r="I719">
        <v>5</v>
      </c>
      <c r="J719" s="7">
        <v>203.283875</v>
      </c>
      <c r="P719" s="7">
        <v>323.811981</v>
      </c>
      <c r="W719" s="10">
        <v>0.29598</v>
      </c>
      <c r="X719" s="16">
        <v>161</v>
      </c>
      <c r="Y719" s="10">
        <v>0.393692</v>
      </c>
      <c r="Z719" s="16">
        <v>399</v>
      </c>
    </row>
    <row r="720" spans="1:26" ht="12.75">
      <c r="A720" s="3">
        <v>2007</v>
      </c>
      <c r="B720">
        <v>11</v>
      </c>
      <c r="C720" s="4">
        <f t="shared" si="96"/>
        <v>39387</v>
      </c>
      <c r="I720">
        <v>5</v>
      </c>
      <c r="J720" s="7">
        <v>272.05661</v>
      </c>
      <c r="P720" s="7">
        <v>278.422272</v>
      </c>
      <c r="W720" s="10">
        <v>0.245688</v>
      </c>
      <c r="X720" s="16">
        <v>152</v>
      </c>
      <c r="Y720" s="10">
        <v>0.314102</v>
      </c>
      <c r="Z720" s="16">
        <v>367</v>
      </c>
    </row>
    <row r="721" spans="1:26" ht="12.75">
      <c r="A721" s="3">
        <v>2007</v>
      </c>
      <c r="B721" s="3">
        <v>12</v>
      </c>
      <c r="C721" s="4">
        <f t="shared" si="96"/>
        <v>39417</v>
      </c>
      <c r="I721">
        <v>5</v>
      </c>
      <c r="J721" s="7">
        <v>347.703003</v>
      </c>
      <c r="P721" s="7">
        <v>413.115234</v>
      </c>
      <c r="W721" s="10">
        <v>0.251349</v>
      </c>
      <c r="X721" s="16">
        <v>159</v>
      </c>
      <c r="Y721" s="10">
        <v>0.333779</v>
      </c>
      <c r="Z721" s="16">
        <v>393</v>
      </c>
    </row>
  </sheetData>
  <printOptions gridLines="1"/>
  <pageMargins left="0.75" right="0.75" top="1" bottom="1" header="0.5" footer="0.5"/>
  <pageSetup fitToHeight="11" fitToWidth="1" horizontalDpi="600" verticalDpi="600" orientation="landscape" scale="70" r:id="rId1"/>
  <headerFooter alignWithMargins="0">
    <oddHeader>&amp;CKalimantan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 Field</cp:lastModifiedBy>
  <cp:lastPrinted>2006-08-26T16:24:50Z</cp:lastPrinted>
  <dcterms:created xsi:type="dcterms:W3CDTF">2006-08-21T15:29:22Z</dcterms:created>
  <dcterms:modified xsi:type="dcterms:W3CDTF">2010-02-19T15:53:53Z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CSRevision">
    <vt:lpwstr>1.3</vt:lpwstr>
  </property>
  <property fmtid="{D5CDD505-2E9C-101B-9397-08002B2CF9AE}" pid="3" name="RCSAuthor">
    <vt:lpwstr>rfield</vt:lpwstr>
  </property>
  <property fmtid="{D5CDD505-2E9C-101B-9397-08002B2CF9AE}" pid="4" name="RCSRevDate">
    <vt:lpwstr>9/12/2008 11:53 AM</vt:lpwstr>
  </property>
</Properties>
</file>